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62.126.108\Share data 219\1. ADMINISTRASI\3. BUDGET SECTION\1. BUDGET\7. BUDGET TERM 84\2. DATA PENDUKUNG\PERJALANAN DINAS\"/>
    </mc:Choice>
  </mc:AlternateContent>
  <xr:revisionPtr revIDLastSave="0" documentId="13_ncr:1_{01703534-64E1-4F8D-BCA9-BBBFC7A6CC34}" xr6:coauthVersionLast="47" xr6:coauthVersionMax="47" xr10:uidLastSave="{00000000-0000-0000-0000-000000000000}"/>
  <bookViews>
    <workbookView xWindow="-120" yWindow="-120" windowWidth="29040" windowHeight="15720" tabRatio="926" firstSheet="2" activeTab="6" xr2:uid="{42EF343B-C7A5-49EA-B87E-554AD83DA8E4}"/>
  </bookViews>
  <sheets>
    <sheet name="Draft Plan Core Team 45PL" sheetId="1" r:id="rId1"/>
    <sheet name="Draft Plan Core Team 45PL rev 1" sheetId="3" r:id="rId2"/>
    <sheet name="Draft Plan Core Team 45PL rev 2" sheetId="4" r:id="rId3"/>
    <sheet name="Revision Record" sheetId="2" r:id="rId4"/>
    <sheet name="UPD MKH" sheetId="17" r:id="rId5"/>
    <sheet name="ASA EMI" sheetId="11" r:id="rId6"/>
    <sheet name="PIY EMI" sheetId="12" r:id="rId7"/>
    <sheet name="Souvenir EMI" sheetId="16" r:id="rId8"/>
    <sheet name="Sheet1 (3)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_____b1" hidden="1">'[1]S-PLAN'!$I$1293:$P$1293</definedName>
    <definedName name="______b2" hidden="1">'[1]S-PLAN'!$I$1293:$P$1293</definedName>
    <definedName name="______b3" hidden="1">'[1]S-PLAN'!$I$1293:$P$1293</definedName>
    <definedName name="______PL1" hidden="1">'[1]S-PLAN'!$I$582:$P$582</definedName>
    <definedName name="_____b1" hidden="1">'[1]S-PLAN'!$I$1293:$P$1293</definedName>
    <definedName name="_____b2" hidden="1">'[1]S-PLAN'!$I$1293:$P$1293</definedName>
    <definedName name="_____b3" hidden="1">'[1]S-PLAN'!$I$1293:$P$1293</definedName>
    <definedName name="_____PL1" hidden="1">'[1]S-PLAN'!$I$582:$P$582</definedName>
    <definedName name="____1Excel_BuiltIn__FilterDatabase_1_1">#REF!</definedName>
    <definedName name="____b1" hidden="1">'[1]S-PLAN'!$I$1293:$P$1293</definedName>
    <definedName name="____b2" hidden="1">'[1]S-PLAN'!$I$1293:$P$1293</definedName>
    <definedName name="____b3" hidden="1">'[1]S-PLAN'!$I$1293:$P$1293</definedName>
    <definedName name="____PL1" hidden="1">'[1]S-PLAN'!$I$582:$P$582</definedName>
    <definedName name="___1Excel_BuiltIn__FilterDatabase_1_1">#REF!</definedName>
    <definedName name="___2Excel_BuiltIn__FilterDatabase_1_1_1">#REF!</definedName>
    <definedName name="___b1" hidden="1">'[1]S-PLAN'!$I$1293:$P$1293</definedName>
    <definedName name="___b2" hidden="1">'[1]S-PLAN'!$I$1293:$P$1293</definedName>
    <definedName name="___b3" hidden="1">'[1]S-PLAN'!$I$1293:$P$1293</definedName>
    <definedName name="___PL1" hidden="1">'[1]S-PLAN'!$I$582:$P$582</definedName>
    <definedName name="__123Graph_AAMOUNT" hidden="1">#REF!</definedName>
    <definedName name="__123Graph_ACOT" hidden="1">#REF!</definedName>
    <definedName name="__123Graph_ALOCA" hidden="1">#REF!</definedName>
    <definedName name="__123Graph_AWIRE" hidden="1">#REF!</definedName>
    <definedName name="__123Graph_BAMOUNT" hidden="1">#REF!</definedName>
    <definedName name="__123Graph_BCOT" hidden="1">#REF!</definedName>
    <definedName name="__123Graph_BWIRE" hidden="1">#REF!</definedName>
    <definedName name="__123Graph_CAMOUNT" hidden="1">#REF!</definedName>
    <definedName name="__123Graph_CCOT" hidden="1">#REF!</definedName>
    <definedName name="__123Graph_CWIRE" hidden="1">#REF!</definedName>
    <definedName name="__123Graph_D" hidden="1">'[2]MAT-IN'!#REF!</definedName>
    <definedName name="__123Graph_DAMOUNT" hidden="1">#REF!</definedName>
    <definedName name="__123Graph_DWIRE" hidden="1">#REF!</definedName>
    <definedName name="__123Graph_EWIRE" hidden="1">#REF!</definedName>
    <definedName name="__123Graph_XLOCA" hidden="1">#REF!</definedName>
    <definedName name="__1Excel_BuiltIn__FilterDatabase_1_1">#REF!</definedName>
    <definedName name="__b1" hidden="1">'[1]S-PLAN'!$I$1293:$P$1293</definedName>
    <definedName name="__b2" hidden="1">'[1]S-PLAN'!$I$1293:$P$1293</definedName>
    <definedName name="__b3" hidden="1">'[1]S-PLAN'!$I$1293:$P$1293</definedName>
    <definedName name="__PL1" hidden="1">'[1]S-PLAN'!$I$582:$P$582</definedName>
    <definedName name="__PRO1">'[3]Premi Iuran'!#REF!</definedName>
    <definedName name="__PRO2">'[3]Premi Iuran'!#REF!</definedName>
    <definedName name="__PRO3">'[3]Premi Iuran'!#REF!</definedName>
    <definedName name="__PRO4">'[3]Premi Iuran'!#REF!</definedName>
    <definedName name="__PRO5">'[3]Premi Iuran'!#REF!</definedName>
    <definedName name="__PRO6">'[3]Premi Iuran'!#REF!</definedName>
    <definedName name="__sa１" hidden="1">#REF!</definedName>
    <definedName name="__VF2">#REF!</definedName>
    <definedName name="_1__123Graph_Aｸﾞﾗﾌ_1" hidden="1">#REF!</definedName>
    <definedName name="_1Excel_BuiltIn__FilterDatabase_1_1">'[4]SAMI 201107'!$A$1:$AG$544</definedName>
    <definedName name="_1Excel_BuiltIn_Print_Titles_1_1">'[5]SA-1.1'!#REF!</definedName>
    <definedName name="_2__123Graph_Bｸﾞﾗﾌ_1" hidden="1">#REF!</definedName>
    <definedName name="_26_1生_CROSS_クエリー1">#REF!</definedName>
    <definedName name="_28_出庫リスト_クエリー">#REF!</definedName>
    <definedName name="_2Excel_BuiltIn__FilterDatabase_1_1">#REF!</definedName>
    <definedName name="_2Excel_BuiltIn__FilterDatabase_1_1_1">#REF!</definedName>
    <definedName name="_3__123Graph_Cｸﾞﾗﾌ_1" hidden="1">#REF!</definedName>
    <definedName name="_3Excel_BuiltIn__FilterDatabase_2_1">#REF!</definedName>
    <definedName name="_4__123Graph_Dｸﾞﾗﾌ_1" hidden="1">#REF!</definedName>
    <definedName name="_4Excel_BuiltIn__FilterDatabase_1_1_1">#REF!</definedName>
    <definedName name="_5__123Graph_Eｸﾞﾗﾌ_1" hidden="1">#REF!</definedName>
    <definedName name="_6Excel_BuiltIn__FilterDatabase_2_1">#REF!</definedName>
    <definedName name="_b1" hidden="1">'[1]S-PLAN'!$I$1293:$P$1293</definedName>
    <definedName name="_b2" hidden="1">'[1]S-PLAN'!$I$1293:$P$1293</definedName>
    <definedName name="_b3" hidden="1">'[1]S-PLAN'!$I$1293:$P$1293</definedName>
    <definedName name="_Dist_Bin" hidden="1">'[2]MAT-IN'!#REF!</definedName>
    <definedName name="_Dist_Values" hidden="1">'[2]MAT-IN'!#REF!</definedName>
    <definedName name="_Fill" hidden="1">#REF!</definedName>
    <definedName name="_xlnm._FilterDatabase" hidden="1">[6]ＷＦ権限プロファイル!$A$3:$AH$116</definedName>
    <definedName name="_Key1" hidden="1">#REF!</definedName>
    <definedName name="_Key2" hidden="1">[7]原単位表!#REF!</definedName>
    <definedName name="_Order1" hidden="1">255</definedName>
    <definedName name="_Order2" hidden="1">0</definedName>
    <definedName name="_Parse_Out" hidden="1">[8]SPTOBAT!#REF!</definedName>
    <definedName name="_PL1" hidden="1">'[1]S-PLAN'!$I$582:$P$582</definedName>
    <definedName name="_pp2_313_クエリー">#REF!</definedName>
    <definedName name="_PRO2">'[3]Premi Iuran'!#REF!</definedName>
    <definedName name="_PRO3">'[3]Premi Iuran'!#REF!</definedName>
    <definedName name="_PRO4">'[3]Premi Iuran'!#REF!</definedName>
    <definedName name="_PRO5">'[3]Premi Iuran'!#REF!</definedName>
    <definedName name="_PRO6">'[3]Premi Iuran'!#REF!</definedName>
    <definedName name="_Q">[9]_MISSION!$T$1:$BI$245</definedName>
    <definedName name="_Regression_X" hidden="1">#REF!</definedName>
    <definedName name="_sa１" hidden="1">#REF!</definedName>
    <definedName name="_Sort" hidden="1">#REF!</definedName>
    <definedName name="_Table1_In1" hidden="1">#REF!</definedName>
    <definedName name="_Table1_Out" hidden="1">#REF!</definedName>
    <definedName name="_生新規部品ﾘｽﾄ_クエリー">#REF!</definedName>
    <definedName name="⑤2" hidden="1">{"'TOYOTA'!$A$1:$R$26"}</definedName>
    <definedName name="A" hidden="1">#REF!</definedName>
    <definedName name="A_K1出庫リスト">#REF!</definedName>
    <definedName name="A7_UPL">#REF!</definedName>
    <definedName name="aaa" hidden="1">#REF!</definedName>
    <definedName name="aaaa" hidden="1">#REF!</definedName>
    <definedName name="AB">#REF!</definedName>
    <definedName name="abs" hidden="1">#REF!</definedName>
    <definedName name="Access_Button" hidden="1">"業務96下修_DATA_List"</definedName>
    <definedName name="AccessDatabase" hidden="1">"C:\WINDOWS\Personal\COMMODITY  GROUP  FOR   VX - 133  &amp;   149.mdb"</definedName>
    <definedName name="ada" hidden="1">[10]MYZK02!$I$531:$P$531</definedName>
    <definedName name="air" hidden="1">'[11]702'!#REF!</definedName>
    <definedName name="AS" hidden="1">[12]サイズリスト!#REF!</definedName>
    <definedName name="AS2DocOpenMode" hidden="1">"AS2DocumentEdit"</definedName>
    <definedName name="ase" hidden="1">[10]MYZK02!$I$811:$P$811</definedName>
    <definedName name="asew" hidden="1">[10]MYZK02!$I$1259:$P$1259</definedName>
    <definedName name="ASSET_TYPE">[13]System!$A$32:$A$34</definedName>
    <definedName name="aw" hidden="1">[10]MYZK02!$I$1302:$P$1302</definedName>
    <definedName name="awa" hidden="1">[10]MYZK02!$I$1307:$P$1307</definedName>
    <definedName name="awae" hidden="1">[10]MYZK02!$I$1129:$P$1129</definedName>
    <definedName name="awew" hidden="1">[10]MYZK02!$I$1293:$P$1293</definedName>
    <definedName name="awf" hidden="1">'[1]S-PLAN'!$I$1293:$P$1293</definedName>
    <definedName name="awse" hidden="1">[10]MYZK02!$I$1306:$P$1306</definedName>
    <definedName name="B9_">#N/A</definedName>
    <definedName name="bbb" hidden="1">#REF!</definedName>
    <definedName name="bulan">#REF!</definedName>
    <definedName name="bulan_1_4">#REF!</definedName>
    <definedName name="bulan_1_4_1">#REF!</definedName>
    <definedName name="bulan_1_9">#REF!</definedName>
    <definedName name="ccc" hidden="1">#REF!</definedName>
    <definedName name="CETAKUNITKERJA_5">"'file:///D:/DATA-E/My Dokuments/Dept Prod C/Manpower/DATABASE local/DAFTAR UNIT KERJA PROD DOMESTIC REV.xls'#$DETAIL.$#REF!$#REF!"</definedName>
    <definedName name="Cir." hidden="1">'[14]702'!#REF!</definedName>
    <definedName name="CONCEPT">[13]System!$A$255:$A$256</definedName>
    <definedName name="COST_DEPT_CLS_CD">[13]System!$A$20:$A$25</definedName>
    <definedName name="D">[15]外注計算!$E$5</definedName>
    <definedName name="ｄ" hidden="1">#REF!</definedName>
    <definedName name="D_Version" hidden="1">[16]_RemoteViewSysMain!$H$3</definedName>
    <definedName name="D10_">#N/A</definedName>
    <definedName name="D2_">#REF!</definedName>
    <definedName name="D9_">#N/A</definedName>
    <definedName name="DASARDATABASE_12">"$'Meninggalkan Pekerjaan'.$#REF!$#REF!:$#REF!$#REF!"</definedName>
    <definedName name="DASARNAMABASE">"$#REF!.$B$10:$F$3608"</definedName>
    <definedName name="DASARNAMABASE_10">"$#REF!.$B$10:$F$3608"</definedName>
    <definedName name="DASARNIKBASE">"$#REF!.$C$10:$F$3608"</definedName>
    <definedName name="DASARNIKBASE_10">"$#REF!.$C$10:$F$3608"</definedName>
    <definedName name="data">"$#REF!.$A$10:$AB$3608"</definedName>
    <definedName name="data_10">"$#REF!.$A$10:$AB$3608"</definedName>
    <definedName name="databln">#REF!</definedName>
    <definedName name="databln_1_4">#REF!</definedName>
    <definedName name="databln_1_9">#REF!</definedName>
    <definedName name="ddd" hidden="1">#REF!</definedName>
    <definedName name="DEHRFH">#REF!</definedName>
    <definedName name="des" hidden="1">[10]MYZK02!$I$1305:$P$1305</definedName>
    <definedName name="dew" hidden="1">[10]MYZK02!$I$1293:$P$1293</definedName>
    <definedName name="DISP_LANG_CANDIDATE">[13]System!$C$42:$C$44</definedName>
    <definedName name="DROPDOWNLIST">[13]System!$A$218:$A$252</definedName>
    <definedName name="dwa" hidden="1">[10]MYZK02!$I$828:$P$828</definedName>
    <definedName name="E">#N/A</definedName>
    <definedName name="ECRN2">[17]メーカー検索!#REF!</definedName>
    <definedName name="EDIX" hidden="1">#REF!</definedName>
    <definedName name="Entity">[18]LIST!$A$4:$A$38</definedName>
    <definedName name="esese" hidden="1">[19]トピックス!#REF!</definedName>
    <definedName name="ew" hidden="1">[10]MYZK02!$I$809:$P$809</definedName>
    <definedName name="ewa" hidden="1">[10]MYZK02!$I$1304:$P$1304</definedName>
    <definedName name="ewaw" hidden="1">[10]MYZK02!$I$1293:$P$1293</definedName>
    <definedName name="ewg" hidden="1">[10]MYZK02!$I$1308:$P$1308</definedName>
    <definedName name="ewq" hidden="1">[10]MYZK02!$K$75:$P$75</definedName>
    <definedName name="Excel_BuiltIn__FilterDatabase_1">#REF!</definedName>
    <definedName name="Excel_BuiltIn__FilterDatabase_1_1">#REF!</definedName>
    <definedName name="Excel_BuiltIn__FilterDatabase_1_1_1">"$#REF!.$#REF!$#REF!:$#REF!$#REF!"</definedName>
    <definedName name="Excel_BuiltIn__FilterDatabase_1_1_1_1">'[4]SAMI 201107'!$A$1:$AG$544</definedName>
    <definedName name="Excel_BuiltIn__FilterDatabase_1_1_7">#REF!</definedName>
    <definedName name="Excel_BuiltIn__FilterDatabase_1_1_7_9">#REF!</definedName>
    <definedName name="Excel_BuiltIn__FilterDatabase_1_1_9">#REF!</definedName>
    <definedName name="Excel_BuiltIn__FilterDatabase_1_2">#REF!</definedName>
    <definedName name="Excel_BuiltIn__FilterDatabase_1_3">#REF!</definedName>
    <definedName name="Excel_BuiltIn__FilterDatabase_1_4">[20]RUMUS!#REF!</definedName>
    <definedName name="Excel_BuiltIn__FilterDatabase_1_7">#REF!</definedName>
    <definedName name="Excel_BuiltIn__FilterDatabase_1_7_7">#REF!</definedName>
    <definedName name="Excel_BuiltIn__FilterDatabase_1_7_7_9">#REF!</definedName>
    <definedName name="Excel_BuiltIn__FilterDatabase_1_7_9">#REF!</definedName>
    <definedName name="Excel_BuiltIn__FilterDatabase_1_8">#REF!</definedName>
    <definedName name="Excel_BuiltIn__FilterDatabase_1_8_2">"$#REF!.$#REF!$#REF!:$#REF!$#REF!"</definedName>
    <definedName name="Excel_BuiltIn__FilterDatabase_1_8_3">"$#REF!.$#REF!$#REF!:$#REF!$#REF!"</definedName>
    <definedName name="Excel_BuiltIn__FilterDatabase_1_8_4">"$#REF!.$#REF!$#REF!:$#REF!$#REF!"</definedName>
    <definedName name="Excel_BuiltIn__FilterDatabase_1_8_7">#REF!</definedName>
    <definedName name="Excel_BuiltIn__FilterDatabase_1_8_7_1">#REF!</definedName>
    <definedName name="Excel_BuiltIn__FilterDatabase_1_8_7_1_9">#REF!</definedName>
    <definedName name="Excel_BuiltIn__FilterDatabase_1_8_7_7">#REF!</definedName>
    <definedName name="Excel_BuiltIn__FilterDatabase_1_8_7_7_9">#REF!</definedName>
    <definedName name="Excel_BuiltIn__FilterDatabase_1_8_7_9">#REF!</definedName>
    <definedName name="Excel_BuiltIn__FilterDatabase_1_8_9">#REF!</definedName>
    <definedName name="Excel_BuiltIn__FilterDatabase_1_9">#REF!</definedName>
    <definedName name="Excel_BuiltIn__FilterDatabase_10">#REF!</definedName>
    <definedName name="Excel_BuiltIn__FilterDatabase_10_1">#REF!</definedName>
    <definedName name="Excel_BuiltIn__FilterDatabase_10_2">"$#REF!.$G$6:$G$6"</definedName>
    <definedName name="Excel_BuiltIn__FilterDatabase_10_3">"$#REF!.$G$6:$G$6"</definedName>
    <definedName name="Excel_BuiltIn__FilterDatabase_10_4">"$#REF!.$G$6:$G$6"</definedName>
    <definedName name="Excel_BuiltIn__FilterDatabase_12">#REF!</definedName>
    <definedName name="Excel_BuiltIn__FilterDatabase_12_1">#REF!</definedName>
    <definedName name="Excel_BuiltIn__FilterDatabase_13">#REF!</definedName>
    <definedName name="Excel_BuiltIn__FilterDatabase_14">#REF!</definedName>
    <definedName name="Excel_BuiltIn__FilterDatabase_15">#REF!</definedName>
    <definedName name="Excel_BuiltIn__FilterDatabase_16">#REF!</definedName>
    <definedName name="Excel_BuiltIn__FilterDatabase_18">#REF!</definedName>
    <definedName name="Excel_BuiltIn__FilterDatabase_2">#REF!</definedName>
    <definedName name="Excel_BuiltIn__FilterDatabase_2_1">"$#REF!.$A$5:$F$464"</definedName>
    <definedName name="Excel_BuiltIn__FilterDatabase_2_3">#REF!</definedName>
    <definedName name="Excel_BuiltIn__FilterDatabase_26">#REF!</definedName>
    <definedName name="Excel_BuiltIn__FilterDatabase_27">#REF!</definedName>
    <definedName name="Excel_BuiltIn__FilterDatabase_3">#REF!</definedName>
    <definedName name="Excel_BuiltIn__FilterDatabase_3_1">#REF!</definedName>
    <definedName name="Excel_BuiltIn__FilterDatabase_3_2">"$#REF!.$A$5:$F$504"</definedName>
    <definedName name="Excel_BuiltIn__FilterDatabase_3_3">"$#REF!.$A$5:$F$504"</definedName>
    <definedName name="Excel_BuiltIn__FilterDatabase_3_4">"$#REF!.$A$5:$F$504"</definedName>
    <definedName name="Excel_BuiltIn__FilterDatabase_4">#REF!</definedName>
    <definedName name="Excel_BuiltIn__FilterDatabase_4_2">"$#REF!.$A$5:$F$478"</definedName>
    <definedName name="Excel_BuiltIn__FilterDatabase_4_3">"$#REF!.$A$5:$F$478"</definedName>
    <definedName name="Excel_BuiltIn__FilterDatabase_4_4">"$#REF!.$A$5:$F$478"</definedName>
    <definedName name="Excel_BuiltIn__FilterDatabase_5">#REF!</definedName>
    <definedName name="Excel_BuiltIn__FilterDatabase_5_2">"$#REF!.$A$4:$M$439"</definedName>
    <definedName name="Excel_BuiltIn__FilterDatabase_5_3">"$#REF!.$A$4:$M$439"</definedName>
    <definedName name="Excel_BuiltIn__FilterDatabase_5_4">"$#REF!.$A$4:$M$439"</definedName>
    <definedName name="Excel_BuiltIn__FilterDatabase_6">#REF!</definedName>
    <definedName name="Excel_BuiltIn__FilterDatabase_6_2">"$#REF!.$A$4:$M$422"</definedName>
    <definedName name="Excel_BuiltIn__FilterDatabase_6_3">"$#REF!.$A$4:$M$422"</definedName>
    <definedName name="Excel_BuiltIn__FilterDatabase_6_4">"$#REF!.$A$4:$M$422"</definedName>
    <definedName name="Excel_BuiltIn__FilterDatabase_7">#REF!</definedName>
    <definedName name="Excel_BuiltIn__FilterDatabase_7_1">#REF!</definedName>
    <definedName name="Excel_BuiltIn__FilterDatabase_7_2">"$#REF!.$A$4:$F$360"</definedName>
    <definedName name="Excel_BuiltIn__FilterDatabase_7_3">"$#REF!.$A$4:$F$360"</definedName>
    <definedName name="Excel_BuiltIn__FilterDatabase_7_4">"$#REF!.$A$4:$F$360"</definedName>
    <definedName name="Excel_BuiltIn__FilterDatabase_7_9">#REF!</definedName>
    <definedName name="Excel_BuiltIn__FilterDatabase_8">#REF!</definedName>
    <definedName name="Excel_BuiltIn__FilterDatabase_8_1">#REF!</definedName>
    <definedName name="Excel_BuiltIn__FilterDatabase_8_1_2">"$#REF!.$I$4:$N$4"</definedName>
    <definedName name="Excel_BuiltIn__FilterDatabase_8_1_3">"$#REF!.$I$4:$N$4"</definedName>
    <definedName name="Excel_BuiltIn__FilterDatabase_8_1_4">"$#REF!.$I$4:$N$4"</definedName>
    <definedName name="Excel_BuiltIn__FilterDatabase_8_2">"$#REF!.$A$28:$F$409"</definedName>
    <definedName name="Excel_BuiltIn__FilterDatabase_8_3">"$#REF!.$A$28:$F$409"</definedName>
    <definedName name="Excel_BuiltIn__FilterDatabase_8_4">"$#REF!.$A$28:$F$409"</definedName>
    <definedName name="Excel_BuiltIn__FilterDatabase_8_7">#REF!</definedName>
    <definedName name="Excel_BuiltIn__FilterDatabase_8_7_9">#REF!</definedName>
    <definedName name="Excel_BuiltIn__FilterDatabase_8_8">#REF!</definedName>
    <definedName name="Excel_BuiltIn__FilterDatabase_8_8_2">"$#REF!.$#REF!$#REF!:$#REF!$#REF!"</definedName>
    <definedName name="Excel_BuiltIn__FilterDatabase_8_8_3">"$#REF!.$#REF!$#REF!:$#REF!$#REF!"</definedName>
    <definedName name="Excel_BuiltIn__FilterDatabase_8_8_4">"$#REF!.$#REF!$#REF!:$#REF!$#REF!"</definedName>
    <definedName name="Excel_BuiltIn__FilterDatabase_8_8_7">#REF!</definedName>
    <definedName name="Excel_BuiltIn__FilterDatabase_8_8_7_1">#REF!</definedName>
    <definedName name="Excel_BuiltIn__FilterDatabase_8_8_7_1_9">#REF!</definedName>
    <definedName name="Excel_BuiltIn__FilterDatabase_8_8_7_7">#REF!</definedName>
    <definedName name="Excel_BuiltIn__FilterDatabase_8_8_7_7_9">#REF!</definedName>
    <definedName name="Excel_BuiltIn__FilterDatabase_8_8_7_9">#REF!</definedName>
    <definedName name="Excel_BuiltIn__FilterDatabase_8_8_9">#REF!</definedName>
    <definedName name="Excel_BuiltIn__FilterDatabase_9">#REF!</definedName>
    <definedName name="Excel_BuiltIn__FilterDatabase_9_2">"$#REF!.$A$4:$L$402"</definedName>
    <definedName name="Excel_BuiltIn__FilterDatabase_9_3">"$#REF!.$A$4:$L$402"</definedName>
    <definedName name="Excel_BuiltIn__FilterDatabase_9_4">"$#REF!.$A$4:$L$402"</definedName>
    <definedName name="Excel_BuiltIn_Criteria_12_1">"$'Meninggalkan Pekerjaan'.$#REF!$#REF!:$#REF!$#REF!"</definedName>
    <definedName name="Excel_BuiltIn_Extract_12">"$'Meninggalkan Pekerjaan'.$#REF!$#REF!:$#REF!$#REF!"</definedName>
    <definedName name="Excel_BuiltIn_Print_Area_1">#REF!</definedName>
    <definedName name="Excel_BuiltIn_Print_Area_1_1">'[21]CHECK PK _ NILAI'!$A$1:$HX$65229</definedName>
    <definedName name="Excel_BuiltIn_Print_Area_19">#REF!</definedName>
    <definedName name="Excel_BuiltIn_Print_Area_19_1">#REF!</definedName>
    <definedName name="Excel_BuiltIn_Print_Area_2">#REF!</definedName>
    <definedName name="Excel_BuiltIn_Print_Area_2_1">#REF!</definedName>
    <definedName name="Excel_BuiltIn_Print_Area_2_10">#REF!</definedName>
    <definedName name="Excel_BuiltIn_Print_Area_2_11">#REF!</definedName>
    <definedName name="Excel_BuiltIn_Print_Area_2_12">#REF!</definedName>
    <definedName name="Excel_BuiltIn_Print_Area_2_2">#REF!</definedName>
    <definedName name="Excel_BuiltIn_Print_Area_2_3">#REF!</definedName>
    <definedName name="Excel_BuiltIn_Print_Area_2_4">#REF!</definedName>
    <definedName name="Excel_BuiltIn_Print_Area_2_5">#REF!</definedName>
    <definedName name="Excel_BuiltIn_Print_Area_2_6">#REF!</definedName>
    <definedName name="Excel_BuiltIn_Print_Area_2_7">#REF!</definedName>
    <definedName name="Excel_BuiltIn_Print_Area_2_8">#REF!</definedName>
    <definedName name="Excel_BuiltIn_Print_Area_2_9">#REF!</definedName>
    <definedName name="Excel_BuiltIn_Print_Area_3">#REF!</definedName>
    <definedName name="Excel_BuiltIn_Print_Area_4">#REF!</definedName>
    <definedName name="Excel_BuiltIn_Print_Area_4_1">#REF!</definedName>
    <definedName name="Excel_BuiltIn_Print_Area_4_10">#REF!</definedName>
    <definedName name="Excel_BuiltIn_Print_Area_4_11">#REF!</definedName>
    <definedName name="Excel_BuiltIn_Print_Area_4_12">#REF!</definedName>
    <definedName name="Excel_BuiltIn_Print_Area_4_2">#REF!</definedName>
    <definedName name="Excel_BuiltIn_Print_Area_4_3">#REF!</definedName>
    <definedName name="Excel_BuiltIn_Print_Area_4_4">#REF!</definedName>
    <definedName name="Excel_BuiltIn_Print_Area_4_5">#REF!</definedName>
    <definedName name="Excel_BuiltIn_Print_Area_4_6">#REF!</definedName>
    <definedName name="Excel_BuiltIn_Print_Area_4_7">#REF!</definedName>
    <definedName name="Excel_BuiltIn_Print_Area_4_8">#REF!</definedName>
    <definedName name="Excel_BuiltIn_Print_Area_4_9">#REF!</definedName>
    <definedName name="Excel_BuiltIn_Print_Area_6">#REF!</definedName>
    <definedName name="Excel_BuiltIn_Print_Area_6_1">#REF!</definedName>
    <definedName name="Excel_BuiltIn_Print_Area_6_10">#REF!</definedName>
    <definedName name="Excel_BuiltIn_Print_Area_6_11">#REF!</definedName>
    <definedName name="Excel_BuiltIn_Print_Area_6_12">#REF!</definedName>
    <definedName name="Excel_BuiltIn_Print_Area_6_2">#REF!</definedName>
    <definedName name="Excel_BuiltIn_Print_Area_6_3">#REF!</definedName>
    <definedName name="Excel_BuiltIn_Print_Area_6_4">#REF!</definedName>
    <definedName name="Excel_BuiltIn_Print_Area_6_5">#REF!</definedName>
    <definedName name="Excel_BuiltIn_Print_Area_6_6">#REF!</definedName>
    <definedName name="Excel_BuiltIn_Print_Area_6_7">#REF!</definedName>
    <definedName name="Excel_BuiltIn_Print_Area_6_8">#REF!</definedName>
    <definedName name="Excel_BuiltIn_Print_Area_6_9">#REF!</definedName>
    <definedName name="Excel_BuiltIn_Print_Area_8">#REF!</definedName>
    <definedName name="Excel_BuiltIn_Print_Area_8_1">#REF!</definedName>
    <definedName name="Excel_BuiltIn_Print_Area_8_10">#REF!</definedName>
    <definedName name="Excel_BuiltIn_Print_Area_8_11">#REF!</definedName>
    <definedName name="Excel_BuiltIn_Print_Area_8_12">#REF!</definedName>
    <definedName name="Excel_BuiltIn_Print_Area_8_2">#REF!</definedName>
    <definedName name="Excel_BuiltIn_Print_Area_8_3">#REF!</definedName>
    <definedName name="Excel_BuiltIn_Print_Area_8_4">#REF!</definedName>
    <definedName name="Excel_BuiltIn_Print_Area_8_5">#REF!</definedName>
    <definedName name="Excel_BuiltIn_Print_Area_8_6">#REF!</definedName>
    <definedName name="Excel_BuiltIn_Print_Area_8_7">#REF!</definedName>
    <definedName name="Excel_BuiltIn_Print_Area_8_8">#REF!</definedName>
    <definedName name="Excel_BuiltIn_Print_Area_8_9">#REF!</definedName>
    <definedName name="Excel_BuiltIn_Print_Area_9_1">#REF!</definedName>
    <definedName name="Excel_BuiltIn_Print_Area_9_1_9">#REF!</definedName>
    <definedName name="Excel_BuiltIn_Print_Area_9_2">"$#REF!.$#REF!$#REF!:$#REF!$#REF!"</definedName>
    <definedName name="Excel_BuiltIn_Print_Area_9_3">"$#REF!.$#REF!$#REF!:$#REF!$#REF!"</definedName>
    <definedName name="Excel_BuiltIn_Print_Area_9_4">"$#REF!.$#REF!$#REF!:$#REF!$#REF!"</definedName>
    <definedName name="Excel_BuiltIn_Print_Area_9_7">#REF!</definedName>
    <definedName name="Excel_BuiltIn_Print_Area_9_7_1">#REF!</definedName>
    <definedName name="Excel_BuiltIn_Print_Area_9_7_1_9">#REF!</definedName>
    <definedName name="Excel_BuiltIn_Print_Area_9_7_7">#REF!</definedName>
    <definedName name="Excel_BuiltIn_Print_Area_9_7_7_9">#REF!</definedName>
    <definedName name="Excel_BuiltIn_Print_Area_9_7_9">#REF!</definedName>
    <definedName name="Excel_BuiltIn_Print_Area_9_8">#REF!</definedName>
    <definedName name="Excel_BuiltIn_Print_Area_9_8_2">"$#REF!.$#REF!$#REF!:$#REF!$#REF!"</definedName>
    <definedName name="Excel_BuiltIn_Print_Area_9_8_3">"$#REF!.$#REF!$#REF!:$#REF!$#REF!"</definedName>
    <definedName name="Excel_BuiltIn_Print_Area_9_8_4">"$#REF!.$#REF!$#REF!:$#REF!$#REF!"</definedName>
    <definedName name="Excel_BuiltIn_Print_Area_9_8_7">#REF!</definedName>
    <definedName name="Excel_BuiltIn_Print_Area_9_8_7_1">#REF!</definedName>
    <definedName name="Excel_BuiltIn_Print_Area_9_8_7_1_9">#REF!</definedName>
    <definedName name="Excel_BuiltIn_Print_Area_9_8_7_7">#REF!</definedName>
    <definedName name="Excel_BuiltIn_Print_Area_9_8_7_7_9">#REF!</definedName>
    <definedName name="Excel_BuiltIn_Print_Area_9_8_7_9">#REF!</definedName>
    <definedName name="Excel_BuiltIn_Print_Area_9_8_9">#REF!</definedName>
    <definedName name="Excel_BuiltIn_Print_Titles_1">#REF!</definedName>
    <definedName name="Excel_BuiltIn_Print_Titles_2">[22]MOTO!#REF!</definedName>
    <definedName name="Excel_BuiltIn_Print_Titles_21">'[22]CUTT HOLDEN'!#REF!</definedName>
    <definedName name="Excel_BuiltIn_Print_Titles_26">'[22]PA HOLDEN'!#REF!</definedName>
    <definedName name="Excel_BuiltIn_Print_Titles_38">[22]TUNAI!#REF!</definedName>
    <definedName name="Excel_BuiltIn_Print_Titles_39">'[23]TUNAI _2_'!#REF!</definedName>
    <definedName name="Excel_BuiltIn_Print_Titles_39_1">'[23]KIRIM BANK MANDIRI 060707'!#REF!</definedName>
    <definedName name="Excel_BuiltIn_Print_Titles_39_3">'[23]KIRIM BANK MANDIRI 060707 _2_'!#REF!</definedName>
    <definedName name="EXPDOM_DEST_CARMKR">[13]System!$A$184:$A$213</definedName>
    <definedName name="_xlnm.Extract">'[24]DH 2014005'!#REF!</definedName>
    <definedName name="fea" hidden="1">[10]MYZK02!$K$1259:$P$1259</definedName>
    <definedName name="feaw" hidden="1">[10]MYZK02!$I$601:$P$601</definedName>
    <definedName name="fes" hidden="1">[10]MYZK02!$I$811:$P$811</definedName>
    <definedName name="fesa" hidden="1">[10]MYZK02!$I$812:$P$812</definedName>
    <definedName name="few">#REF!</definedName>
    <definedName name="FIX_VAR_CD">[13]System!$A$28:$A$29</definedName>
    <definedName name="Fo" hidden="1">'[11]702'!#REF!</definedName>
    <definedName name="G_LEADER">"$#REF!.$B$67:$AB$263"</definedName>
    <definedName name="G_LEADER_10">"$#REF!.$B$67:$AB$263"</definedName>
    <definedName name="ges" hidden="1">[10]MYZK02!$I$595:$P$595</definedName>
    <definedName name="GHJ">#REF!</definedName>
    <definedName name="H" hidden="1">#REF!</definedName>
    <definedName name="HFM_RCR027">[13]System!$C$52</definedName>
    <definedName name="HFM_RCR028">[13]System!$C$53</definedName>
    <definedName name="HFM_RCR029">[13]System!$C$54</definedName>
    <definedName name="HFM_RCR030">[13]System!$C$55</definedName>
    <definedName name="HFM_RCR035">[13]System!$C$56</definedName>
    <definedName name="HFM_RCR037">[13]System!$C$57</definedName>
    <definedName name="HFM_RCR038">[13]System!$C$58</definedName>
    <definedName name="HFM_RCR039">[13]System!$C$59</definedName>
    <definedName name="HFM_RCR040">[13]System!$C$60</definedName>
    <definedName name="HFM_RCR041">[13]System!$C$61</definedName>
    <definedName name="HFM_RCR042">[13]System!$C$62</definedName>
    <definedName name="HFM_RCR043">[13]System!$C$63</definedName>
    <definedName name="HFM_RPL025">[13]System!$C$124</definedName>
    <definedName name="HFM_RPL026">[13]System!$C$125</definedName>
    <definedName name="HFM_RPL027">[13]System!$C$126</definedName>
    <definedName name="HFM_RPL030">[13]System!$C$127</definedName>
    <definedName name="HFM_RPL031">[13]System!$C$128</definedName>
    <definedName name="HFM_RPL051">[13]System!$C$129</definedName>
    <definedName name="HFM_RPL053">[13]System!$C$130</definedName>
    <definedName name="HFM_RPL058">[13]System!$C$131</definedName>
    <definedName name="HTML_CodePage" hidden="1">932</definedName>
    <definedName name="HTML_Control" hidden="1">{"'部署一覧'!$A$1384:$G$1490"}</definedName>
    <definedName name="HTML_Control1" hidden="1">{"'部署一覧'!$A$1384:$G$1490"}</definedName>
    <definedName name="HTML_Description" hidden="1">""</definedName>
    <definedName name="HTML_Email" hidden="1">""</definedName>
    <definedName name="HTML_Header" hidden="1">"部署番号表『化工品』"</definedName>
    <definedName name="HTML_LastUpdate" hidden="1">"2004/01/20"</definedName>
    <definedName name="HTML_LineAfter" hidden="1">FALSE</definedName>
    <definedName name="HTML_LineBefore" hidden="1">FALSE</definedName>
    <definedName name="HTML_Name" hidden="1">"(株)ブリヂストン"</definedName>
    <definedName name="HTML_OBDlg2" hidden="1">TRUE</definedName>
    <definedName name="HTML_OBDlg4" hidden="1">TRUE</definedName>
    <definedName name="HTML_OS" hidden="1">0</definedName>
    <definedName name="HTML_PathFile" hidden="1">"E:\0116_9.htm"</definedName>
    <definedName name="HTML_Title" hidden="1">"部署番号表"</definedName>
    <definedName name="HTML1_1" hidden="1">"[Book2]Sheet1!$A$1:$H$484"</definedName>
    <definedName name="HTML1_10" hidden="1">"obminfo@us.oracle.com"</definedName>
    <definedName name="HTML1_11" hidden="1">1</definedName>
    <definedName name="HTML1_12" hidden="1">"C:\Obm1\obm_html_doc\em_pl.htm"</definedName>
    <definedName name="HTML1_2" hidden="1">1</definedName>
    <definedName name="HTML1_3" hidden="1">"Oracle Business Models"</definedName>
    <definedName name="HTML1_4" hidden="1">"Process Library - Enterprise Management"</definedName>
    <definedName name="HTML1_5" hidden="1">""</definedName>
    <definedName name="HTML1_6" hidden="1">-4146</definedName>
    <definedName name="HTML1_7" hidden="1">-4146</definedName>
    <definedName name="HTML1_8" hidden="1">"7/6/99"</definedName>
    <definedName name="HTML1_9" hidden="1">"OBM Program Office"</definedName>
    <definedName name="HTML10_1" hidden="1">"[BU000201.xls]部署一覧!$A$1173:$G$1366"</definedName>
    <definedName name="HTML10_10" hidden="1">""</definedName>
    <definedName name="HTML10_11" hidden="1">1</definedName>
    <definedName name="HTML10_12" hidden="1">"E:\0201_8.htm"</definedName>
    <definedName name="HTML10_2" hidden="1">1</definedName>
    <definedName name="HTML10_3" hidden="1">"部署番号表"</definedName>
    <definedName name="HTML10_4" hidden="1">"部署番号表『化工品』"</definedName>
    <definedName name="HTML10_5" hidden="1">""</definedName>
    <definedName name="HTML10_6" hidden="1">-4146</definedName>
    <definedName name="HTML10_7" hidden="1">-4146</definedName>
    <definedName name="HTML10_8" hidden="1">"2000/02/03"</definedName>
    <definedName name="HTML10_9" hidden="1">"株式会社ブリヂストン"</definedName>
    <definedName name="HTML100_1" hidden="1">"[BU001116.xls]部署一覧!$A$1043:$G$1096"</definedName>
    <definedName name="HTML100_10" hidden="1">""</definedName>
    <definedName name="HTML100_11" hidden="1">1</definedName>
    <definedName name="HTML100_12" hidden="1">"E:\1116_7.htm"</definedName>
    <definedName name="HTML100_2" hidden="1">1</definedName>
    <definedName name="HTML100_3" hidden="1">"部署番号表"</definedName>
    <definedName name="HTML100_4" hidden="1">"部署番号表『工場』"</definedName>
    <definedName name="HTML100_5" hidden="1">""</definedName>
    <definedName name="HTML100_6" hidden="1">-4146</definedName>
    <definedName name="HTML100_7" hidden="1">-4146</definedName>
    <definedName name="HTML100_8" hidden="1">"2000/11/17"</definedName>
    <definedName name="HTML100_9" hidden="1">"株式会社ブリヂストン"</definedName>
    <definedName name="HTML101_1" hidden="1">"[BU001116.xls]部署一覧!$A$1108:$G$1294"</definedName>
    <definedName name="HTML101_10" hidden="1">""</definedName>
    <definedName name="HTML101_11" hidden="1">1</definedName>
    <definedName name="HTML101_12" hidden="1">"E:\1116_8.htm"</definedName>
    <definedName name="HTML101_2" hidden="1">1</definedName>
    <definedName name="HTML101_3" hidden="1">"部署番号表"</definedName>
    <definedName name="HTML101_4" hidden="1">"部署番号表『化工品』"</definedName>
    <definedName name="HTML101_5" hidden="1">""</definedName>
    <definedName name="HTML101_6" hidden="1">-4146</definedName>
    <definedName name="HTML101_7" hidden="1">-4146</definedName>
    <definedName name="HTML101_8" hidden="1">"2000/11/17"</definedName>
    <definedName name="HTML101_9" hidden="1">"株式会社ブリヂストン"</definedName>
    <definedName name="HTML102_1" hidden="1">"[BU001116.xls]部署一覧!$A$1303:$G$1386"</definedName>
    <definedName name="HTML102_10" hidden="1">""</definedName>
    <definedName name="HTML102_11" hidden="1">1</definedName>
    <definedName name="HTML102_12" hidden="1">"E:\1116_9.htm"</definedName>
    <definedName name="HTML102_2" hidden="1">1</definedName>
    <definedName name="HTML102_3" hidden="1">"部署番号表"</definedName>
    <definedName name="HTML102_4" hidden="1">"部署番号表『化工品』"</definedName>
    <definedName name="HTML102_5" hidden="1">""</definedName>
    <definedName name="HTML102_6" hidden="1">-4146</definedName>
    <definedName name="HTML102_7" hidden="1">-4146</definedName>
    <definedName name="HTML102_8" hidden="1">"2000/11/17"</definedName>
    <definedName name="HTML102_9" hidden="1">"株式会社ブリヂストン"</definedName>
    <definedName name="HTML103_1" hidden="1">"[BU001201.xls]部署一覧!$A$6:$G$187"</definedName>
    <definedName name="HTML103_10" hidden="1">""</definedName>
    <definedName name="HTML103_11" hidden="1">1</definedName>
    <definedName name="HTML103_12" hidden="1">"E:\1201_1.htm"</definedName>
    <definedName name="HTML103_2" hidden="1">1</definedName>
    <definedName name="HTML103_3" hidden="1">"部署番号表"</definedName>
    <definedName name="HTML103_4" hidden="1">"部署番号表『本社』"</definedName>
    <definedName name="HTML103_5" hidden="1">""</definedName>
    <definedName name="HTML103_6" hidden="1">-4146</definedName>
    <definedName name="HTML103_7" hidden="1">-4146</definedName>
    <definedName name="HTML103_8" hidden="1">"2000/12/05"</definedName>
    <definedName name="HTML103_9" hidden="1">"株式会社ブリヂストン"</definedName>
    <definedName name="HTML104_1" hidden="1">"[BU001201.xls]部署一覧!$A$198:$G$370"</definedName>
    <definedName name="HTML104_10" hidden="1">""</definedName>
    <definedName name="HTML104_11" hidden="1">1</definedName>
    <definedName name="HTML104_12" hidden="1">"E:\1201_2.htm"</definedName>
    <definedName name="HTML104_2" hidden="1">1</definedName>
    <definedName name="HTML104_3" hidden="1">"部署番号表"</definedName>
    <definedName name="HTML104_4" hidden="1">"部署番号表『本社』"</definedName>
    <definedName name="HTML104_5" hidden="1">""</definedName>
    <definedName name="HTML104_6" hidden="1">-4146</definedName>
    <definedName name="HTML104_7" hidden="1">-4146</definedName>
    <definedName name="HTML104_8" hidden="1">"2000/12/05"</definedName>
    <definedName name="HTML104_9" hidden="1">"株式会社ブリヂストン"</definedName>
    <definedName name="HTML105_1" hidden="1">"[BU001201.xls]部署一覧!$A$393:$G$640"</definedName>
    <definedName name="HTML105_10" hidden="1">""</definedName>
    <definedName name="HTML105_11" hidden="1">1</definedName>
    <definedName name="HTML105_12" hidden="1">"E:\1201_3.htm"</definedName>
    <definedName name="HTML105_2" hidden="1">1</definedName>
    <definedName name="HTML105_3" hidden="1">"部署番号表"</definedName>
    <definedName name="HTML105_4" hidden="1">"部署番号表『小平』"</definedName>
    <definedName name="HTML105_5" hidden="1">""</definedName>
    <definedName name="HTML105_6" hidden="1">-4146</definedName>
    <definedName name="HTML105_7" hidden="1">-4146</definedName>
    <definedName name="HTML105_8" hidden="1">"2000/12/05"</definedName>
    <definedName name="HTML105_9" hidden="1">"株式会社ブリヂストン"</definedName>
    <definedName name="HTML106_1" hidden="1">"[BU001201.xls]部署一覧!$A$653:$G$853"</definedName>
    <definedName name="HTML106_10" hidden="1">""</definedName>
    <definedName name="HTML106_11" hidden="1">1</definedName>
    <definedName name="HTML106_12" hidden="1">"E:\1201_4.htm"</definedName>
    <definedName name="HTML106_2" hidden="1">1</definedName>
    <definedName name="HTML106_3" hidden="1">"部署番号表"</definedName>
    <definedName name="HTML106_4" hidden="1">"部署番号表『小平』"</definedName>
    <definedName name="HTML106_5" hidden="1">""</definedName>
    <definedName name="HTML106_6" hidden="1">-4146</definedName>
    <definedName name="HTML106_7" hidden="1">-4146</definedName>
    <definedName name="HTML106_8" hidden="1">"2000/12/05"</definedName>
    <definedName name="HTML106_9" hidden="1">"株式会社ブリヂストン"</definedName>
    <definedName name="HTML107_1" hidden="1">"[BU001201.xls]部署一覧!$A$856:$G$929"</definedName>
    <definedName name="HTML107_10" hidden="1">""</definedName>
    <definedName name="HTML107_11" hidden="1">1</definedName>
    <definedName name="HTML107_12" hidden="1">"E:\1201_5.htm"</definedName>
    <definedName name="HTML107_2" hidden="1">1</definedName>
    <definedName name="HTML107_3" hidden="1">"部署番号表"</definedName>
    <definedName name="HTML107_4" hidden="1">"部署番号表『工場』"</definedName>
    <definedName name="HTML107_5" hidden="1">""</definedName>
    <definedName name="HTML107_6" hidden="1">-4146</definedName>
    <definedName name="HTML107_7" hidden="1">-4146</definedName>
    <definedName name="HTML107_8" hidden="1">"2000/12/05"</definedName>
    <definedName name="HTML107_9" hidden="1">"株式会社ブリヂストン"</definedName>
    <definedName name="HTML108_1" hidden="1">"[BU001201.xls]部署一覧!$A$933:$G$1055"</definedName>
    <definedName name="HTML108_10" hidden="1">""</definedName>
    <definedName name="HTML108_11" hidden="1">1</definedName>
    <definedName name="HTML108_12" hidden="1">"E:\1201_6.htm"</definedName>
    <definedName name="HTML108_2" hidden="1">1</definedName>
    <definedName name="HTML108_3" hidden="1">"部署番号表"</definedName>
    <definedName name="HTML108_4" hidden="1">"部署番号表『工場』"</definedName>
    <definedName name="HTML108_5" hidden="1">""</definedName>
    <definedName name="HTML108_6" hidden="1">-4146</definedName>
    <definedName name="HTML108_7" hidden="1">-4146</definedName>
    <definedName name="HTML108_8" hidden="1">"2000/12/05"</definedName>
    <definedName name="HTML108_9" hidden="1">"株式会社ブリヂストン"</definedName>
    <definedName name="HTML109_1" hidden="1">"[BU001201.xls]部署一覧!$A$1058:$G$1120"</definedName>
    <definedName name="HTML109_10" hidden="1">""</definedName>
    <definedName name="HTML109_11" hidden="1">1</definedName>
    <definedName name="HTML109_12" hidden="1">"E:\1201_7.htm"</definedName>
    <definedName name="HTML109_2" hidden="1">1</definedName>
    <definedName name="HTML109_3" hidden="1">"部署番号表"</definedName>
    <definedName name="HTML109_4" hidden="1">"部署番号表『工場』"</definedName>
    <definedName name="HTML109_5" hidden="1">""</definedName>
    <definedName name="HTML109_6" hidden="1">-4146</definedName>
    <definedName name="HTML109_7" hidden="1">-4146</definedName>
    <definedName name="HTML109_8" hidden="1">"2000/12/05"</definedName>
    <definedName name="HTML109_9" hidden="1">"株式会社ブリヂストン"</definedName>
    <definedName name="HTML11_1" hidden="1">"[BU000201.xls]部署一覧!$A$1368:$G$1452"</definedName>
    <definedName name="HTML11_10" hidden="1">""</definedName>
    <definedName name="HTML11_11" hidden="1">1</definedName>
    <definedName name="HTML11_12" hidden="1">"E:\0201_9.htm"</definedName>
    <definedName name="HTML11_2" hidden="1">1</definedName>
    <definedName name="HTML11_3" hidden="1">"部署番号表"</definedName>
    <definedName name="HTML11_4" hidden="1">"部署番号表『化工品』"</definedName>
    <definedName name="HTML11_5" hidden="1">""</definedName>
    <definedName name="HTML11_6" hidden="1">-4146</definedName>
    <definedName name="HTML11_7" hidden="1">-4146</definedName>
    <definedName name="HTML11_8" hidden="1">"2000/02/03"</definedName>
    <definedName name="HTML11_9" hidden="1">"株式会社ブリヂストン"</definedName>
    <definedName name="HTML110_1" hidden="1">"[BU001201.xls]部署一覧!$A$1123:$G$1327"</definedName>
    <definedName name="HTML110_10" hidden="1">""</definedName>
    <definedName name="HTML110_11" hidden="1">1</definedName>
    <definedName name="HTML110_12" hidden="1">"E:\1201_8.htm"</definedName>
    <definedName name="HTML110_2" hidden="1">1</definedName>
    <definedName name="HTML110_3" hidden="1">"部署番号表"</definedName>
    <definedName name="HTML110_4" hidden="1">"部署番号表『化工品』"</definedName>
    <definedName name="HTML110_5" hidden="1">""</definedName>
    <definedName name="HTML110_6" hidden="1">-4146</definedName>
    <definedName name="HTML110_7" hidden="1">-4146</definedName>
    <definedName name="HTML110_8" hidden="1">"2000/12/05"</definedName>
    <definedName name="HTML110_9" hidden="1">"株式会社ブリヂストン"</definedName>
    <definedName name="HTML111_1" hidden="1">"[BU001201.xls]部署一覧!$A$1331:$G$1394"</definedName>
    <definedName name="HTML111_10" hidden="1">""</definedName>
    <definedName name="HTML111_11" hidden="1">1</definedName>
    <definedName name="HTML111_12" hidden="1">"E:\1201_9.htm"</definedName>
    <definedName name="HTML111_2" hidden="1">1</definedName>
    <definedName name="HTML111_3" hidden="1">"部署番号表"</definedName>
    <definedName name="HTML111_4" hidden="1">"部署番号表『化工品』"</definedName>
    <definedName name="HTML111_5" hidden="1">""</definedName>
    <definedName name="HTML111_6" hidden="1">-4146</definedName>
    <definedName name="HTML111_7" hidden="1">-4146</definedName>
    <definedName name="HTML111_8" hidden="1">"2000/12/05"</definedName>
    <definedName name="HTML111_9" hidden="1">"株式会社ブリヂストン"</definedName>
    <definedName name="HTML112_1" hidden="1">"[BU20010101.xls]部署一覧!$A$6:$G$191"</definedName>
    <definedName name="HTML112_10" hidden="1">""</definedName>
    <definedName name="HTML112_11" hidden="1">1</definedName>
    <definedName name="HTML112_12" hidden="1">"E:\0101_1.htm"</definedName>
    <definedName name="HTML112_2" hidden="1">1</definedName>
    <definedName name="HTML112_3" hidden="1">"部署番号表"</definedName>
    <definedName name="HTML112_4" hidden="1">"部署番号表『本社』"</definedName>
    <definedName name="HTML112_5" hidden="1">""</definedName>
    <definedName name="HTML112_6" hidden="1">-4146</definedName>
    <definedName name="HTML112_7" hidden="1">-4146</definedName>
    <definedName name="HTML112_8" hidden="1">"2001/01/12"</definedName>
    <definedName name="HTML112_9" hidden="1">"株式会社ブリヂストン"</definedName>
    <definedName name="HTML113_1" hidden="1">"[BU20010101.xls]部署一覧!$A$198:$G$371"</definedName>
    <definedName name="HTML113_10" hidden="1">""</definedName>
    <definedName name="HTML113_11" hidden="1">1</definedName>
    <definedName name="HTML113_12" hidden="1">"E:\0101_2.htm"</definedName>
    <definedName name="HTML113_2" hidden="1">1</definedName>
    <definedName name="HTML113_3" hidden="1">"部署番号表"</definedName>
    <definedName name="HTML113_4" hidden="1">"部署番号表『本社』"</definedName>
    <definedName name="HTML113_5" hidden="1">""</definedName>
    <definedName name="HTML113_6" hidden="1">-4146</definedName>
    <definedName name="HTML113_7" hidden="1">-4146</definedName>
    <definedName name="HTML113_8" hidden="1">"2001/01/12"</definedName>
    <definedName name="HTML113_9" hidden="1">"株式会社ブリヂストン"</definedName>
    <definedName name="HTML114_1" hidden="1">"[BU20010101.xls]部署一覧!$A$393:$G$642"</definedName>
    <definedName name="HTML114_10" hidden="1">""</definedName>
    <definedName name="HTML114_11" hidden="1">1</definedName>
    <definedName name="HTML114_12" hidden="1">"E:\0101_3.htm"</definedName>
    <definedName name="HTML114_2" hidden="1">1</definedName>
    <definedName name="HTML114_3" hidden="1">"部署番号表"</definedName>
    <definedName name="HTML114_4" hidden="1">"部署番号表『小平』"</definedName>
    <definedName name="HTML114_5" hidden="1">""</definedName>
    <definedName name="HTML114_6" hidden="1">-4146</definedName>
    <definedName name="HTML114_7" hidden="1">-4146</definedName>
    <definedName name="HTML114_8" hidden="1">"2001/01/12"</definedName>
    <definedName name="HTML114_9" hidden="1">"株式会社ブリヂストン"</definedName>
    <definedName name="HTML115_1" hidden="1">"[BU20010101.xls]部署一覧!$A$653:$G$854"</definedName>
    <definedName name="HTML115_10" hidden="1">""</definedName>
    <definedName name="HTML115_11" hidden="1">1</definedName>
    <definedName name="HTML115_12" hidden="1">"E:\0101_4.htm"</definedName>
    <definedName name="HTML115_2" hidden="1">1</definedName>
    <definedName name="HTML115_3" hidden="1">"部署番号表"</definedName>
    <definedName name="HTML115_4" hidden="1">"部署番号表『小平』"</definedName>
    <definedName name="HTML115_5" hidden="1">""</definedName>
    <definedName name="HTML115_6" hidden="1">-4146</definedName>
    <definedName name="HTML115_7" hidden="1">-4146</definedName>
    <definedName name="HTML115_8" hidden="1">"2001/01/12"</definedName>
    <definedName name="HTML115_9" hidden="1">"株式会社ブリヂストン"</definedName>
    <definedName name="HTML116_1" hidden="1">"[BU20010101.xls]部署一覧!$A$857:$G$929"</definedName>
    <definedName name="HTML116_10" hidden="1">""</definedName>
    <definedName name="HTML116_11" hidden="1">1</definedName>
    <definedName name="HTML116_12" hidden="1">"E:\0101_5.htm"</definedName>
    <definedName name="HTML116_2" hidden="1">1</definedName>
    <definedName name="HTML116_3" hidden="1">"部署番号表"</definedName>
    <definedName name="HTML116_4" hidden="1">"部署番号表『工場』"</definedName>
    <definedName name="HTML116_5" hidden="1">""</definedName>
    <definedName name="HTML116_6" hidden="1">-4146</definedName>
    <definedName name="HTML116_7" hidden="1">-4146</definedName>
    <definedName name="HTML116_8" hidden="1">"2001/01/12"</definedName>
    <definedName name="HTML116_9" hidden="1">"株式会社ブリヂストン"</definedName>
    <definedName name="HTML117_1" hidden="1">"[BU20010101.xls]部署一覧!$A$933:$G$1056"</definedName>
    <definedName name="HTML117_10" hidden="1">""</definedName>
    <definedName name="HTML117_11" hidden="1">1</definedName>
    <definedName name="HTML117_12" hidden="1">"E:\0101_6.htm"</definedName>
    <definedName name="HTML117_2" hidden="1">1</definedName>
    <definedName name="HTML117_3" hidden="1">"部署番号表"</definedName>
    <definedName name="HTML117_4" hidden="1">"部署番号表『工場』"</definedName>
    <definedName name="HTML117_5" hidden="1">""</definedName>
    <definedName name="HTML117_6" hidden="1">-4146</definedName>
    <definedName name="HTML117_7" hidden="1">-4146</definedName>
    <definedName name="HTML117_8" hidden="1">"2001/01/12"</definedName>
    <definedName name="HTML117_9" hidden="1">"株式会社ブリヂストン"</definedName>
    <definedName name="HTML118_1" hidden="1">"[BU20010101.xls]部署一覧!$A$1059:$G$1119"</definedName>
    <definedName name="HTML118_10" hidden="1">""</definedName>
    <definedName name="HTML118_11" hidden="1">1</definedName>
    <definedName name="HTML118_12" hidden="1">"E:\0101_7.htm"</definedName>
    <definedName name="HTML118_2" hidden="1">1</definedName>
    <definedName name="HTML118_3" hidden="1">"部署番号表"</definedName>
    <definedName name="HTML118_4" hidden="1">"部署番号表『工場』"</definedName>
    <definedName name="HTML118_5" hidden="1">""</definedName>
    <definedName name="HTML118_6" hidden="1">-4146</definedName>
    <definedName name="HTML118_7" hidden="1">-4146</definedName>
    <definedName name="HTML118_8" hidden="1">"2001/01/12"</definedName>
    <definedName name="HTML118_9" hidden="1">"株式会社ブリヂストン"</definedName>
    <definedName name="HTML119_1" hidden="1">"[BU20010101.xls]部署一覧!$A$1122:$G$1326"</definedName>
    <definedName name="HTML119_10" hidden="1">""</definedName>
    <definedName name="HTML119_11" hidden="1">1</definedName>
    <definedName name="HTML119_12" hidden="1">"E:\0101_8.htm"</definedName>
    <definedName name="HTML119_2" hidden="1">1</definedName>
    <definedName name="HTML119_3" hidden="1">"部署番号表"</definedName>
    <definedName name="HTML119_4" hidden="1">"部署番号表『化工品』"</definedName>
    <definedName name="HTML119_5" hidden="1">""</definedName>
    <definedName name="HTML119_6" hidden="1">-4146</definedName>
    <definedName name="HTML119_7" hidden="1">-4146</definedName>
    <definedName name="HTML119_8" hidden="1">"2001/01/12"</definedName>
    <definedName name="HTML119_9" hidden="1">"株式会社ブリヂストン"</definedName>
    <definedName name="HTML12_1" hidden="1">"[BU000301.xls]部署一覧!$A$6:$G$209"</definedName>
    <definedName name="HTML12_10" hidden="1">""</definedName>
    <definedName name="HTML12_11" hidden="1">1</definedName>
    <definedName name="HTML12_12" hidden="1">"E:\0301_1.htm"</definedName>
    <definedName name="HTML12_2" hidden="1">1</definedName>
    <definedName name="HTML12_3" hidden="1">"部署番号表"</definedName>
    <definedName name="HTML12_4" hidden="1">"部署番号表『本社』"</definedName>
    <definedName name="HTML12_5" hidden="1">""</definedName>
    <definedName name="HTML12_6" hidden="1">-4146</definedName>
    <definedName name="HTML12_7" hidden="1">-4146</definedName>
    <definedName name="HTML12_8" hidden="1">"2000/03/03"</definedName>
    <definedName name="HTML12_9" hidden="1">"株式会社ブリヂストン"</definedName>
    <definedName name="HTML120_1" hidden="1">"[BU20010101.xls]部署一覧!$A$1328:$G$1395"</definedName>
    <definedName name="HTML120_10" hidden="1">""</definedName>
    <definedName name="HTML120_11" hidden="1">1</definedName>
    <definedName name="HTML120_12" hidden="1">"E:\0101_9.htm"</definedName>
    <definedName name="HTML120_2" hidden="1">1</definedName>
    <definedName name="HTML120_3" hidden="1">"部署番号表"</definedName>
    <definedName name="HTML120_4" hidden="1">"部署番号表『化工品』"</definedName>
    <definedName name="HTML120_5" hidden="1">""</definedName>
    <definedName name="HTML120_6" hidden="1">-4146</definedName>
    <definedName name="HTML120_7" hidden="1">-4146</definedName>
    <definedName name="HTML120_8" hidden="1">"2001/01/12"</definedName>
    <definedName name="HTML120_9" hidden="1">"株式会社ブリヂストン"</definedName>
    <definedName name="HTML121_1" hidden="1">"[BU20010201.xls]部署一覧!$A$361:$G$616"</definedName>
    <definedName name="HTML121_10" hidden="1">""</definedName>
    <definedName name="HTML121_11" hidden="1">1</definedName>
    <definedName name="HTML121_12" hidden="1">"E:\0201_3.htm"</definedName>
    <definedName name="HTML121_2" hidden="1">1</definedName>
    <definedName name="HTML121_3" hidden="1">"部署番号表"</definedName>
    <definedName name="HTML121_4" hidden="1">"部署番号表『小平』"</definedName>
    <definedName name="HTML121_5" hidden="1">""</definedName>
    <definedName name="HTML121_6" hidden="1">-4146</definedName>
    <definedName name="HTML121_7" hidden="1">-4146</definedName>
    <definedName name="HTML121_8" hidden="1">"2001/02/06"</definedName>
    <definedName name="HTML121_9" hidden="1">"株式会社ブリヂストン"</definedName>
    <definedName name="HTML122_1" hidden="1">"[BU20010301.xls]部署一覧!$A$6:$G$193"</definedName>
    <definedName name="HTML122_10" hidden="1">""</definedName>
    <definedName name="HTML122_11" hidden="1">1</definedName>
    <definedName name="HTML122_12" hidden="1">"E:\0301_1.htm"</definedName>
    <definedName name="HTML122_2" hidden="1">1</definedName>
    <definedName name="HTML122_3" hidden="1">"部署番号表"</definedName>
    <definedName name="HTML122_4" hidden="1">"部署番号表『本社』"</definedName>
    <definedName name="HTML122_5" hidden="1">""</definedName>
    <definedName name="HTML122_6" hidden="1">-4146</definedName>
    <definedName name="HTML122_7" hidden="1">-4146</definedName>
    <definedName name="HTML122_8" hidden="1">"2001/03/06"</definedName>
    <definedName name="HTML122_9" hidden="1">"株式会社ブリヂストン"</definedName>
    <definedName name="HTML123_1" hidden="1">"[BU20010301.xls]部署一覧!$A$198:$G$359"</definedName>
    <definedName name="HTML123_10" hidden="1">""</definedName>
    <definedName name="HTML123_11" hidden="1">1</definedName>
    <definedName name="HTML123_12" hidden="1">"E:\0301_2.htm"</definedName>
    <definedName name="HTML123_2" hidden="1">1</definedName>
    <definedName name="HTML123_3" hidden="1">"部署番号表"</definedName>
    <definedName name="HTML123_4" hidden="1">"部署番号表『本社』"</definedName>
    <definedName name="HTML123_5" hidden="1">""</definedName>
    <definedName name="HTML123_6" hidden="1">-4146</definedName>
    <definedName name="HTML123_7" hidden="1">-4146</definedName>
    <definedName name="HTML123_8" hidden="1">"2001/03/06"</definedName>
    <definedName name="HTML123_9" hidden="1">"株式会社ブリヂストン"</definedName>
    <definedName name="HTML124_1" hidden="1">"[BU20010301.xls]部署一覧!$A$362:$G$630"</definedName>
    <definedName name="HTML124_10" hidden="1">""</definedName>
    <definedName name="HTML124_11" hidden="1">1</definedName>
    <definedName name="HTML124_12" hidden="1">"E:\0301_3.htm"</definedName>
    <definedName name="HTML124_2" hidden="1">1</definedName>
    <definedName name="HTML124_3" hidden="1">"部署番号表"</definedName>
    <definedName name="HTML124_4" hidden="1">"部署番号表『小平』"</definedName>
    <definedName name="HTML124_5" hidden="1">""</definedName>
    <definedName name="HTML124_6" hidden="1">-4146</definedName>
    <definedName name="HTML124_7" hidden="1">-4146</definedName>
    <definedName name="HTML124_8" hidden="1">"2001/03/06"</definedName>
    <definedName name="HTML124_9" hidden="1">"株式会社ブリヂストン"</definedName>
    <definedName name="HTML125_1" hidden="1">"[BU20010301.xls]部署一覧!$A$633:$G$821"</definedName>
    <definedName name="HTML125_10" hidden="1">""</definedName>
    <definedName name="HTML125_11" hidden="1">1</definedName>
    <definedName name="HTML125_12" hidden="1">"E:\0301_4.htm"</definedName>
    <definedName name="HTML125_2" hidden="1">1</definedName>
    <definedName name="HTML125_3" hidden="1">"部署番号表"</definedName>
    <definedName name="HTML125_4" hidden="1">"部署番号表『小平』"</definedName>
    <definedName name="HTML125_5" hidden="1">""</definedName>
    <definedName name="HTML125_6" hidden="1">-4146</definedName>
    <definedName name="HTML125_7" hidden="1">-4146</definedName>
    <definedName name="HTML125_8" hidden="1">"2001/03/06"</definedName>
    <definedName name="HTML125_9" hidden="1">"株式会社ブリヂストン"</definedName>
    <definedName name="HTML126_1" hidden="1">"[BU20010301.xls]部署一覧!$A$824:$G$899"</definedName>
    <definedName name="HTML126_10" hidden="1">""</definedName>
    <definedName name="HTML126_11" hidden="1">1</definedName>
    <definedName name="HTML126_12" hidden="1">"E:\0301_5.htm"</definedName>
    <definedName name="HTML126_2" hidden="1">1</definedName>
    <definedName name="HTML126_3" hidden="1">"部署番号表"</definedName>
    <definedName name="HTML126_4" hidden="1">"部署番号表『工場』"</definedName>
    <definedName name="HTML126_5" hidden="1">""</definedName>
    <definedName name="HTML126_6" hidden="1">-4146</definedName>
    <definedName name="HTML126_7" hidden="1">-4146</definedName>
    <definedName name="HTML126_8" hidden="1">"2001/03/06"</definedName>
    <definedName name="HTML126_9" hidden="1">"株式会社ブリヂストン"</definedName>
    <definedName name="HTML127_1" hidden="1">"[BU20010301.xls]部署一覧!$A$913:$G$1014"</definedName>
    <definedName name="HTML127_10" hidden="1">""</definedName>
    <definedName name="HTML127_11" hidden="1">1</definedName>
    <definedName name="HTML127_12" hidden="1">"E:\0301_6.htm"</definedName>
    <definedName name="HTML127_2" hidden="1">1</definedName>
    <definedName name="HTML127_3" hidden="1">"部署番号表"</definedName>
    <definedName name="HTML127_4" hidden="1">"部署番号表『工場』"</definedName>
    <definedName name="HTML127_5" hidden="1">""</definedName>
    <definedName name="HTML127_6" hidden="1">-4146</definedName>
    <definedName name="HTML127_7" hidden="1">-4146</definedName>
    <definedName name="HTML127_8" hidden="1">"2001/03/06"</definedName>
    <definedName name="HTML127_9" hidden="1">"株式会社ブリヂストン"</definedName>
    <definedName name="HTML128_1" hidden="1">"[BU20010301.xls]部署一覧!$A$1017:$G$1068"</definedName>
    <definedName name="HTML128_10" hidden="1">""</definedName>
    <definedName name="HTML128_11" hidden="1">1</definedName>
    <definedName name="HTML128_12" hidden="1">"E:\0301_7.htm"</definedName>
    <definedName name="HTML128_2" hidden="1">1</definedName>
    <definedName name="HTML128_3" hidden="1">"部署番号表"</definedName>
    <definedName name="HTML128_4" hidden="1">"部署番号表『工場』"</definedName>
    <definedName name="HTML128_5" hidden="1">""</definedName>
    <definedName name="HTML128_6" hidden="1">-4146</definedName>
    <definedName name="HTML128_7" hidden="1">-4146</definedName>
    <definedName name="HTML128_8" hidden="1">"2001/03/06"</definedName>
    <definedName name="HTML128_9" hidden="1">"株式会社ブリヂストン"</definedName>
    <definedName name="HTML129_1" hidden="1">"[BU20010301.xls]部署一覧!$A$1071:$G$1274"</definedName>
    <definedName name="HTML129_10" hidden="1">""</definedName>
    <definedName name="HTML129_11" hidden="1">1</definedName>
    <definedName name="HTML129_12" hidden="1">"E:\0301_8.htm"</definedName>
    <definedName name="HTML129_2" hidden="1">1</definedName>
    <definedName name="HTML129_3" hidden="1">"部署番号表"</definedName>
    <definedName name="HTML129_4" hidden="1">"部署番号表『化工品』"</definedName>
    <definedName name="HTML129_5" hidden="1">""</definedName>
    <definedName name="HTML129_6" hidden="1">-4146</definedName>
    <definedName name="HTML129_7" hidden="1">-4146</definedName>
    <definedName name="HTML129_8" hidden="1">"2001/03/06"</definedName>
    <definedName name="HTML129_9" hidden="1">"株式会社ブリヂストン"</definedName>
    <definedName name="HTML13_1" hidden="1">"[BU000301.xls]部署一覧!$A$211:$G$383"</definedName>
    <definedName name="HTML13_10" hidden="1">""</definedName>
    <definedName name="HTML13_11" hidden="1">1</definedName>
    <definedName name="HTML13_12" hidden="1">"E:\0301_2.htm"</definedName>
    <definedName name="HTML13_2" hidden="1">1</definedName>
    <definedName name="HTML13_3" hidden="1">"部署番号表"</definedName>
    <definedName name="HTML13_4" hidden="1">"部署番号表『本社』"</definedName>
    <definedName name="HTML13_5" hidden="1">""</definedName>
    <definedName name="HTML13_6" hidden="1">-4146</definedName>
    <definedName name="HTML13_7" hidden="1">-4146</definedName>
    <definedName name="HTML13_8" hidden="1">"2000/03/03"</definedName>
    <definedName name="HTML13_9" hidden="1">"株式会社ブリヂストン"</definedName>
    <definedName name="HTML130_1" hidden="1">"[BU20010301.xls]部署一覧!$A$1277:$G$1344"</definedName>
    <definedName name="HTML130_10" hidden="1">""</definedName>
    <definedName name="HTML130_11" hidden="1">1</definedName>
    <definedName name="HTML130_12" hidden="1">"E:\0301_9.htm"</definedName>
    <definedName name="HTML130_2" hidden="1">1</definedName>
    <definedName name="HTML130_3" hidden="1">"部署番号表"</definedName>
    <definedName name="HTML130_4" hidden="1">"部署番号表『化工品』"</definedName>
    <definedName name="HTML130_5" hidden="1">""</definedName>
    <definedName name="HTML130_6" hidden="1">-4146</definedName>
    <definedName name="HTML130_7" hidden="1">-4146</definedName>
    <definedName name="HTML130_8" hidden="1">"2001/03/06"</definedName>
    <definedName name="HTML130_9" hidden="1">"株式会社ブリヂストン"</definedName>
    <definedName name="HTML131_1" hidden="1">"[BU20010401.xls]部署一覧!$A$6:$G$193"</definedName>
    <definedName name="HTML131_10" hidden="1">""</definedName>
    <definedName name="HTML131_11" hidden="1">1</definedName>
    <definedName name="HTML131_12" hidden="1">"E:\0401_1.htm"</definedName>
    <definedName name="HTML131_2" hidden="1">1</definedName>
    <definedName name="HTML131_3" hidden="1">"部署番号表"</definedName>
    <definedName name="HTML131_4" hidden="1">"部署番号表『本社』"</definedName>
    <definedName name="HTML131_5" hidden="1">""</definedName>
    <definedName name="HTML131_6" hidden="1">-4146</definedName>
    <definedName name="HTML131_7" hidden="1">-4146</definedName>
    <definedName name="HTML131_8" hidden="1">"2001/04/09"</definedName>
    <definedName name="HTML131_9" hidden="1">"株式会社ブリヂストン"</definedName>
    <definedName name="HTML132_1" hidden="1">"[BU20010401.xls]部署一覧!$A$198:$G$373"</definedName>
    <definedName name="HTML132_10" hidden="1">""</definedName>
    <definedName name="HTML132_11" hidden="1">1</definedName>
    <definedName name="HTML132_12" hidden="1">"E:\0401_2.htm"</definedName>
    <definedName name="HTML132_2" hidden="1">1</definedName>
    <definedName name="HTML132_3" hidden="1">"部署番号表"</definedName>
    <definedName name="HTML132_4" hidden="1">"部署番号表『本社』"</definedName>
    <definedName name="HTML132_5" hidden="1">""</definedName>
    <definedName name="HTML132_6" hidden="1">-4146</definedName>
    <definedName name="HTML132_7" hidden="1">-4146</definedName>
    <definedName name="HTML132_8" hidden="1">"2001/04/09"</definedName>
    <definedName name="HTML132_9" hidden="1">"株式会社ブリヂストン"</definedName>
    <definedName name="HTML133_1" hidden="1">"[BU20010401.xls]部署一覧!$A$376:$G$630"</definedName>
    <definedName name="HTML133_10" hidden="1">""</definedName>
    <definedName name="HTML133_11" hidden="1">1</definedName>
    <definedName name="HTML133_12" hidden="1">"E:\0401_3.htm"</definedName>
    <definedName name="HTML133_2" hidden="1">1</definedName>
    <definedName name="HTML133_3" hidden="1">"部署番号表"</definedName>
    <definedName name="HTML133_4" hidden="1">"部署番号表『小平』"</definedName>
    <definedName name="HTML133_5" hidden="1">""</definedName>
    <definedName name="HTML133_6" hidden="1">-4146</definedName>
    <definedName name="HTML133_7" hidden="1">-4146</definedName>
    <definedName name="HTML133_8" hidden="1">"2001/04/09"</definedName>
    <definedName name="HTML133_9" hidden="1">"株式会社ブリヂストン"</definedName>
    <definedName name="HTML134_1" hidden="1">"[BU20010401.xls]部署一覧!$A$633:$G$822"</definedName>
    <definedName name="HTML134_10" hidden="1">""</definedName>
    <definedName name="HTML134_11" hidden="1">1</definedName>
    <definedName name="HTML134_12" hidden="1">"E:\0401_4.htm"</definedName>
    <definedName name="HTML134_2" hidden="1">1</definedName>
    <definedName name="HTML134_3" hidden="1">"部署番号表"</definedName>
    <definedName name="HTML134_4" hidden="1">"部署番号表『小平』"</definedName>
    <definedName name="HTML134_5" hidden="1">""</definedName>
    <definedName name="HTML134_6" hidden="1">-4146</definedName>
    <definedName name="HTML134_7" hidden="1">-4146</definedName>
    <definedName name="HTML134_8" hidden="1">"2001/04/09"</definedName>
    <definedName name="HTML134_9" hidden="1">"株式会社ブリヂストン"</definedName>
    <definedName name="HTML135_1" hidden="1">"[BU20010401.xls]部署一覧!$A$825:$G$900"</definedName>
    <definedName name="HTML135_10" hidden="1">""</definedName>
    <definedName name="HTML135_11" hidden="1">1</definedName>
    <definedName name="HTML135_12" hidden="1">"E:\0401_5.htm"</definedName>
    <definedName name="HTML135_2" hidden="1">1</definedName>
    <definedName name="HTML135_3" hidden="1">"部署番号表"</definedName>
    <definedName name="HTML135_4" hidden="1">"部署番号表『工場』"</definedName>
    <definedName name="HTML135_5" hidden="1">""</definedName>
    <definedName name="HTML135_6" hidden="1">-4146</definedName>
    <definedName name="HTML135_7" hidden="1">-4146</definedName>
    <definedName name="HTML135_8" hidden="1">"2001/04/09"</definedName>
    <definedName name="HTML135_9" hidden="1">"株式会社ブリヂストン"</definedName>
    <definedName name="HTML136_1" hidden="1">"[BU20010401.xls]部署一覧!$A$913:$G$1014"</definedName>
    <definedName name="HTML136_10" hidden="1">""</definedName>
    <definedName name="HTML136_11" hidden="1">1</definedName>
    <definedName name="HTML136_12" hidden="1">"E:\0401_6.htm"</definedName>
    <definedName name="HTML136_2" hidden="1">1</definedName>
    <definedName name="HTML136_3" hidden="1">"部署番号表"</definedName>
    <definedName name="HTML136_4" hidden="1">"部署番号表『工場』"</definedName>
    <definedName name="HTML136_5" hidden="1">""</definedName>
    <definedName name="HTML136_6" hidden="1">-4146</definedName>
    <definedName name="HTML136_7" hidden="1">-4146</definedName>
    <definedName name="HTML136_8" hidden="1">"2001/04/09"</definedName>
    <definedName name="HTML136_9" hidden="1">"株式会社ブリヂストン"</definedName>
    <definedName name="HTML137_1" hidden="1">"[BU20010401.xls]部署一覧!$A$1017:$G$1068"</definedName>
    <definedName name="HTML137_10" hidden="1">""</definedName>
    <definedName name="HTML137_11" hidden="1">1</definedName>
    <definedName name="HTML137_12" hidden="1">"E:\0401_7.htm"</definedName>
    <definedName name="HTML137_2" hidden="1">1</definedName>
    <definedName name="HTML137_3" hidden="1">"部署番号表"</definedName>
    <definedName name="HTML137_4" hidden="1">"部署番号表『工場』"</definedName>
    <definedName name="HTML137_5" hidden="1">""</definedName>
    <definedName name="HTML137_6" hidden="1">-4146</definedName>
    <definedName name="HTML137_7" hidden="1">-4146</definedName>
    <definedName name="HTML137_8" hidden="1">"2001/04/09"</definedName>
    <definedName name="HTML137_9" hidden="1">"株式会社ブリヂストン"</definedName>
    <definedName name="HTML138_1" hidden="1">"[BU20010401.xls]部署一覧!$A$1071:$G$1274"</definedName>
    <definedName name="HTML138_10" hidden="1">""</definedName>
    <definedName name="HTML138_11" hidden="1">1</definedName>
    <definedName name="HTML138_12" hidden="1">"E:\0401_8.htm"</definedName>
    <definedName name="HTML138_2" hidden="1">1</definedName>
    <definedName name="HTML138_3" hidden="1">"部署番号表"</definedName>
    <definedName name="HTML138_4" hidden="1">"部署番号表『化工品』"</definedName>
    <definedName name="HTML138_5" hidden="1">""</definedName>
    <definedName name="HTML138_6" hidden="1">-4146</definedName>
    <definedName name="HTML138_7" hidden="1">-4146</definedName>
    <definedName name="HTML138_8" hidden="1">"2001/04/09"</definedName>
    <definedName name="HTML138_9" hidden="1">"株式会社ブリヂストン"</definedName>
    <definedName name="HTML139_1" hidden="1">"[BU20010401.xls]部署一覧!$A$1277:$G$1345"</definedName>
    <definedName name="HTML139_10" hidden="1">""</definedName>
    <definedName name="HTML139_11" hidden="1">1</definedName>
    <definedName name="HTML139_12" hidden="1">"E:\0401_9.htm"</definedName>
    <definedName name="HTML139_2" hidden="1">1</definedName>
    <definedName name="HTML139_3" hidden="1">"部署番号表"</definedName>
    <definedName name="HTML139_4" hidden="1">"部署番号表『化工品』"</definedName>
    <definedName name="HTML139_5" hidden="1">""</definedName>
    <definedName name="HTML139_6" hidden="1">-4146</definedName>
    <definedName name="HTML139_7" hidden="1">-4146</definedName>
    <definedName name="HTML139_8" hidden="1">"2001/04/09"</definedName>
    <definedName name="HTML139_9" hidden="1">"株式会社ブリヂストン"</definedName>
    <definedName name="HTML14_1" hidden="1">"[BU000301.xls]部署一覧!$A$393:$G$664"</definedName>
    <definedName name="HTML14_10" hidden="1">""</definedName>
    <definedName name="HTML14_11" hidden="1">1</definedName>
    <definedName name="HTML14_12" hidden="1">"E:\0301_3.htm"</definedName>
    <definedName name="HTML14_2" hidden="1">1</definedName>
    <definedName name="HTML14_3" hidden="1">"部署番号表"</definedName>
    <definedName name="HTML14_4" hidden="1">"部署番号表『小平』"</definedName>
    <definedName name="HTML14_5" hidden="1">""</definedName>
    <definedName name="HTML14_6" hidden="1">-4146</definedName>
    <definedName name="HTML14_7" hidden="1">-4146</definedName>
    <definedName name="HTML14_8" hidden="1">"2000/03/03"</definedName>
    <definedName name="HTML14_9" hidden="1">"株式会社ブリヂストン"</definedName>
    <definedName name="HTML140_1" hidden="1">"[BU20011001.xls]部署一覧!$A$6:$G$211"</definedName>
    <definedName name="HTML140_10" hidden="1">""</definedName>
    <definedName name="HTML140_11" hidden="1">1</definedName>
    <definedName name="HTML140_12" hidden="1">"E:\1001_1.htm"</definedName>
    <definedName name="HTML140_2" hidden="1">1</definedName>
    <definedName name="HTML140_3" hidden="1">"部署番号表"</definedName>
    <definedName name="HTML140_4" hidden="1">"部署番号表『本社』"</definedName>
    <definedName name="HTML140_5" hidden="1">""</definedName>
    <definedName name="HTML140_6" hidden="1">-4146</definedName>
    <definedName name="HTML140_7" hidden="1">-4146</definedName>
    <definedName name="HTML140_8" hidden="1">"2001/10/09"</definedName>
    <definedName name="HTML140_9" hidden="1">"株式会社ブリヂストン"</definedName>
    <definedName name="HTML141_1" hidden="1">"[BU20011001.xls]部署一覧!$A$214:$G$387"</definedName>
    <definedName name="HTML141_10" hidden="1">""</definedName>
    <definedName name="HTML141_11" hidden="1">1</definedName>
    <definedName name="HTML141_12" hidden="1">"E:\1001_2.htm"</definedName>
    <definedName name="HTML141_2" hidden="1">1</definedName>
    <definedName name="HTML141_3" hidden="1">"部署番号表"</definedName>
    <definedName name="HTML141_4" hidden="1">"部署番号表『本社』"</definedName>
    <definedName name="HTML141_5" hidden="1">""</definedName>
    <definedName name="HTML141_6" hidden="1">-4146</definedName>
    <definedName name="HTML141_7" hidden="1">-4146</definedName>
    <definedName name="HTML141_8" hidden="1">"2001/10/09"</definedName>
    <definedName name="HTML141_9" hidden="1">"株式会社ブリヂストン"</definedName>
    <definedName name="HTML142_1" hidden="1">"[BU20011001.xls]部署一覧!$A$393:$G$660"</definedName>
    <definedName name="HTML142_10" hidden="1">""</definedName>
    <definedName name="HTML142_11" hidden="1">1</definedName>
    <definedName name="HTML142_12" hidden="1">"E:\1001_3.htm"</definedName>
    <definedName name="HTML142_2" hidden="1">1</definedName>
    <definedName name="HTML142_3" hidden="1">"部署番号表"</definedName>
    <definedName name="HTML142_4" hidden="1">"部署番号表『小平』"</definedName>
    <definedName name="HTML142_5" hidden="1">""</definedName>
    <definedName name="HTML142_6" hidden="1">-4146</definedName>
    <definedName name="HTML142_7" hidden="1">-4146</definedName>
    <definedName name="HTML142_8" hidden="1">"2001/10/09"</definedName>
    <definedName name="HTML142_9" hidden="1">"株式会社ブリヂストン"</definedName>
    <definedName name="HTML143_1" hidden="1">"[BU20011001.xls]部署一覧!$A$663:$G$868"</definedName>
    <definedName name="HTML143_10" hidden="1">""</definedName>
    <definedName name="HTML143_11" hidden="1">1</definedName>
    <definedName name="HTML143_12" hidden="1">"E:\1001_4.htm"</definedName>
    <definedName name="HTML143_2" hidden="1">1</definedName>
    <definedName name="HTML143_3" hidden="1">"部署番号表"</definedName>
    <definedName name="HTML143_4" hidden="1">"部署番号表『小平』"</definedName>
    <definedName name="HTML143_5" hidden="1">""</definedName>
    <definedName name="HTML143_6" hidden="1">-4146</definedName>
    <definedName name="HTML143_7" hidden="1">-4146</definedName>
    <definedName name="HTML143_8" hidden="1">"2001/10/09"</definedName>
    <definedName name="HTML143_9" hidden="1">"株式会社ブリヂストン"</definedName>
    <definedName name="HTML144_1" hidden="1">"[BU20011001.xls]部署一覧!$A$871:$G$943"</definedName>
    <definedName name="HTML144_10" hidden="1">""</definedName>
    <definedName name="HTML144_11" hidden="1">1</definedName>
    <definedName name="HTML144_12" hidden="1">"E:\1001_5.htm"</definedName>
    <definedName name="HTML144_2" hidden="1">1</definedName>
    <definedName name="HTML144_3" hidden="1">"部署番号表"</definedName>
    <definedName name="HTML144_4" hidden="1">"部署番号表『工場』"</definedName>
    <definedName name="HTML144_5" hidden="1">""</definedName>
    <definedName name="HTML144_6" hidden="1">-4146</definedName>
    <definedName name="HTML144_7" hidden="1">-4146</definedName>
    <definedName name="HTML144_8" hidden="1">"2001/10/09"</definedName>
    <definedName name="HTML144_9" hidden="1">"株式会社ブリヂストン"</definedName>
    <definedName name="HTML145_1" hidden="1">"[BU20011001.xls]部署一覧!$A$946:$G$1053"</definedName>
    <definedName name="HTML145_10" hidden="1">""</definedName>
    <definedName name="HTML145_11" hidden="1">1</definedName>
    <definedName name="HTML145_12" hidden="1">"E:\1001_6.htm"</definedName>
    <definedName name="HTML145_2" hidden="1">1</definedName>
    <definedName name="HTML145_3" hidden="1">"部署番号表"</definedName>
    <definedName name="HTML145_4" hidden="1">"部署番号表『工場』"</definedName>
    <definedName name="HTML145_5" hidden="1">""</definedName>
    <definedName name="HTML145_6" hidden="1">-4146</definedName>
    <definedName name="HTML145_7" hidden="1">-4146</definedName>
    <definedName name="HTML145_8" hidden="1">"2001/10/09"</definedName>
    <definedName name="HTML145_9" hidden="1">"株式会社ブリヂストン"</definedName>
    <definedName name="HTML146_1" hidden="1">"[BU20011001.xls]部署一覧!$A$1056:$G$1106"</definedName>
    <definedName name="HTML146_10" hidden="1">""</definedName>
    <definedName name="HTML146_11" hidden="1">1</definedName>
    <definedName name="HTML146_12" hidden="1">"E:\1001_7.htm"</definedName>
    <definedName name="HTML146_2" hidden="1">1</definedName>
    <definedName name="HTML146_3" hidden="1">"部署番号表"</definedName>
    <definedName name="HTML146_4" hidden="1">"部署番号表『工場』"</definedName>
    <definedName name="HTML146_5" hidden="1">""</definedName>
    <definedName name="HTML146_6" hidden="1">-4146</definedName>
    <definedName name="HTML146_7" hidden="1">-4146</definedName>
    <definedName name="HTML146_8" hidden="1">"2001/10/09"</definedName>
    <definedName name="HTML146_9" hidden="1">"株式会社ブリヂストン"</definedName>
    <definedName name="HTML147_1" hidden="1">"[BU20011001.xls]部署一覧!$A$1108:$G$1311"</definedName>
    <definedName name="HTML147_10" hidden="1">""</definedName>
    <definedName name="HTML147_11" hidden="1">1</definedName>
    <definedName name="HTML147_12" hidden="1">"E:\1001_8.htm"</definedName>
    <definedName name="HTML147_2" hidden="1">1</definedName>
    <definedName name="HTML147_3" hidden="1">"部署番号表"</definedName>
    <definedName name="HTML147_4" hidden="1">"部署番号表『化工品』"</definedName>
    <definedName name="HTML147_5" hidden="1">""</definedName>
    <definedName name="HTML147_6" hidden="1">-4146</definedName>
    <definedName name="HTML147_7" hidden="1">-4146</definedName>
    <definedName name="HTML147_8" hidden="1">"2001/10/09"</definedName>
    <definedName name="HTML147_9" hidden="1">"株式会社ブリヂストン"</definedName>
    <definedName name="HTML148_1" hidden="1">"[BU20011001.xls]部署一覧!$A$1314:$G$1375"</definedName>
    <definedName name="HTML148_10" hidden="1">""</definedName>
    <definedName name="HTML148_11" hidden="1">1</definedName>
    <definedName name="HTML148_12" hidden="1">"E:\1001_9.htm"</definedName>
    <definedName name="HTML148_2" hidden="1">1</definedName>
    <definedName name="HTML148_3" hidden="1">"部署番号表"</definedName>
    <definedName name="HTML148_4" hidden="1">"部署番号表『化工品』"</definedName>
    <definedName name="HTML148_5" hidden="1">""</definedName>
    <definedName name="HTML148_6" hidden="1">-4146</definedName>
    <definedName name="HTML148_7" hidden="1">-4146</definedName>
    <definedName name="HTML148_8" hidden="1">"2001/10/09"</definedName>
    <definedName name="HTML148_9" hidden="1">"株式会社ブリヂストン"</definedName>
    <definedName name="HTML149_1" hidden="1">"[BU20011101.xls]部署一覧!$A$6:$G$211"</definedName>
    <definedName name="HTML149_10" hidden="1">""</definedName>
    <definedName name="HTML149_11" hidden="1">1</definedName>
    <definedName name="HTML149_12" hidden="1">"E:\1101_1.htm"</definedName>
    <definedName name="HTML149_2" hidden="1">1</definedName>
    <definedName name="HTML149_3" hidden="1">"部署番号表"</definedName>
    <definedName name="HTML149_4" hidden="1">"部署番号表『本社』"</definedName>
    <definedName name="HTML149_5" hidden="1">""</definedName>
    <definedName name="HTML149_6" hidden="1">-4146</definedName>
    <definedName name="HTML149_7" hidden="1">-4146</definedName>
    <definedName name="HTML149_8" hidden="1">"2001/11/01"</definedName>
    <definedName name="HTML149_9" hidden="1">"株式会社ブリヂストン"</definedName>
    <definedName name="HTML15_1" hidden="1">"[BU000301.xls]部署一覧!$A$667:$G$870"</definedName>
    <definedName name="HTML15_10" hidden="1">""</definedName>
    <definedName name="HTML15_11" hidden="1">1</definedName>
    <definedName name="HTML15_12" hidden="1">"E:\0301_4.htm"</definedName>
    <definedName name="HTML15_2" hidden="1">1</definedName>
    <definedName name="HTML15_3" hidden="1">"部署番号表"</definedName>
    <definedName name="HTML15_4" hidden="1">"部署番号表『小平』"</definedName>
    <definedName name="HTML15_5" hidden="1">""</definedName>
    <definedName name="HTML15_6" hidden="1">-4146</definedName>
    <definedName name="HTML15_7" hidden="1">-4146</definedName>
    <definedName name="HTML15_8" hidden="1">"2000/03/03"</definedName>
    <definedName name="HTML15_9" hidden="1">"株式会社ブリヂストン"</definedName>
    <definedName name="HTML16_1" hidden="1">"[BU000301.xls]部署一覧!$A$873:$G$973"</definedName>
    <definedName name="HTML16_10" hidden="1">""</definedName>
    <definedName name="HTML16_11" hidden="1">1</definedName>
    <definedName name="HTML16_12" hidden="1">"E:\0301_5.htm"</definedName>
    <definedName name="HTML16_2" hidden="1">1</definedName>
    <definedName name="HTML16_3" hidden="1">"部署番号表"</definedName>
    <definedName name="HTML16_4" hidden="1">"部署番号表『工場』"</definedName>
    <definedName name="HTML16_5" hidden="1">""</definedName>
    <definedName name="HTML16_6" hidden="1">-4146</definedName>
    <definedName name="HTML16_7" hidden="1">-4146</definedName>
    <definedName name="HTML16_8" hidden="1">"2000/03/03"</definedName>
    <definedName name="HTML16_9" hidden="1">"株式会社ブリヂストン"</definedName>
    <definedName name="HTML17_1" hidden="1">"[BU000301.xls]部署一覧!$A$979:$G$1160"</definedName>
    <definedName name="HTML17_10" hidden="1">""</definedName>
    <definedName name="HTML17_11" hidden="1">1</definedName>
    <definedName name="HTML17_12" hidden="1">"E:\0301_6.htm"</definedName>
    <definedName name="HTML17_2" hidden="1">1</definedName>
    <definedName name="HTML17_3" hidden="1">"部署番号表"</definedName>
    <definedName name="HTML17_4" hidden="1">"部署番号表『工場』"</definedName>
    <definedName name="HTML17_5" hidden="1">""</definedName>
    <definedName name="HTML17_6" hidden="1">-4146</definedName>
    <definedName name="HTML17_7" hidden="1">-4146</definedName>
    <definedName name="HTML17_8" hidden="1">"2000/03/03"</definedName>
    <definedName name="HTML17_9" hidden="1">"株式会社ブリヂストン"</definedName>
    <definedName name="HTML18_1" hidden="1">"[BU000301.xls]部署一覧!$A$979:$G$1101"</definedName>
    <definedName name="HTML18_10" hidden="1">""</definedName>
    <definedName name="HTML18_11" hidden="1">1</definedName>
    <definedName name="HTML18_12" hidden="1">"E:\0301_6.htm"</definedName>
    <definedName name="HTML18_2" hidden="1">1</definedName>
    <definedName name="HTML18_3" hidden="1">"部署番号表"</definedName>
    <definedName name="HTML18_4" hidden="1">"部署番号表『工場』"</definedName>
    <definedName name="HTML18_5" hidden="1">""</definedName>
    <definedName name="HTML18_6" hidden="1">-4146</definedName>
    <definedName name="HTML18_7" hidden="1">-4146</definedName>
    <definedName name="HTML18_8" hidden="1">"2000/03/03"</definedName>
    <definedName name="HTML18_9" hidden="1">"株式会社ブリヂストン"</definedName>
    <definedName name="HTML19_1" hidden="1">"[BU000301.xls]部署一覧!$A$1108:$G$1160"</definedName>
    <definedName name="HTML19_10" hidden="1">""</definedName>
    <definedName name="HTML19_11" hidden="1">1</definedName>
    <definedName name="HTML19_12" hidden="1">"E:\0301_7.htm"</definedName>
    <definedName name="HTML19_2" hidden="1">1</definedName>
    <definedName name="HTML19_3" hidden="1">"部署番号表"</definedName>
    <definedName name="HTML19_4" hidden="1">"部署番号表『工場』"</definedName>
    <definedName name="HTML19_5" hidden="1">""</definedName>
    <definedName name="HTML19_6" hidden="1">-4146</definedName>
    <definedName name="HTML19_7" hidden="1">-4146</definedName>
    <definedName name="HTML19_8" hidden="1">"2000/03/03"</definedName>
    <definedName name="HTML19_9" hidden="1">"株式会社ブリヂストン"</definedName>
    <definedName name="HTML2_1" hidden="1">"[BU990901.xls]部署一覧!$A$283:$G$500"</definedName>
    <definedName name="HTML2_10" hidden="1">""</definedName>
    <definedName name="HTML2_11" hidden="1">1</definedName>
    <definedName name="HTML2_12" hidden="1">"E:\0901_2.htm"</definedName>
    <definedName name="HTML2_2" hidden="1">1</definedName>
    <definedName name="HTML2_3" hidden="1">"部署番号表"</definedName>
    <definedName name="HTML2_4" hidden="1">"部署番号表『本社』"</definedName>
    <definedName name="HTML2_5" hidden="1">""</definedName>
    <definedName name="HTML2_6" hidden="1">-4146</definedName>
    <definedName name="HTML2_7" hidden="1">-4146</definedName>
    <definedName name="HTML2_8" hidden="1">"1999/08/30"</definedName>
    <definedName name="HTML2_9" hidden="1">"株式会社ブリヂストン"</definedName>
    <definedName name="HTML20_1" hidden="1">"[BU000301.xls]部署一覧!$A$1173:$G$1365"</definedName>
    <definedName name="HTML20_10" hidden="1">""</definedName>
    <definedName name="HTML20_11" hidden="1">1</definedName>
    <definedName name="HTML20_12" hidden="1">"E:\0301_8.htm"</definedName>
    <definedName name="HTML20_2" hidden="1">1</definedName>
    <definedName name="HTML20_3" hidden="1">"部署番号表"</definedName>
    <definedName name="HTML20_4" hidden="1">"部署番号表『化工品』"</definedName>
    <definedName name="HTML20_5" hidden="1">""</definedName>
    <definedName name="HTML20_6" hidden="1">-4146</definedName>
    <definedName name="HTML20_7" hidden="1">-4146</definedName>
    <definedName name="HTML20_8" hidden="1">"2000/03/03"</definedName>
    <definedName name="HTML20_9" hidden="1">"株式会社ブリヂストン"</definedName>
    <definedName name="HTML21_1" hidden="1">"[BU000301.xls]部署一覧!$A$1368:$G$1452"</definedName>
    <definedName name="HTML21_10" hidden="1">""</definedName>
    <definedName name="HTML21_11" hidden="1">1</definedName>
    <definedName name="HTML21_12" hidden="1">"E:\0301_9.htm"</definedName>
    <definedName name="HTML21_2" hidden="1">1</definedName>
    <definedName name="HTML21_3" hidden="1">"部署番号表"</definedName>
    <definedName name="HTML21_4" hidden="1">"部署番号表『化工品』"</definedName>
    <definedName name="HTML21_5" hidden="1">""</definedName>
    <definedName name="HTML21_6" hidden="1">-4146</definedName>
    <definedName name="HTML21_7" hidden="1">-4146</definedName>
    <definedName name="HTML21_8" hidden="1">"2000/03/03"</definedName>
    <definedName name="HTML21_9" hidden="1">"株式会社ブリヂストン"</definedName>
    <definedName name="HTML22_1" hidden="1">"[BU000316.xls]部署一覧!$A$6:$G$209"</definedName>
    <definedName name="HTML22_10" hidden="1">""</definedName>
    <definedName name="HTML22_11" hidden="1">1</definedName>
    <definedName name="HTML22_12" hidden="1">"E:\0316_1.htm"</definedName>
    <definedName name="HTML22_2" hidden="1">1</definedName>
    <definedName name="HTML22_3" hidden="1">"部署番号表"</definedName>
    <definedName name="HTML22_4" hidden="1">"部署番号表『本社』"</definedName>
    <definedName name="HTML22_5" hidden="1">""</definedName>
    <definedName name="HTML22_6" hidden="1">-4146</definedName>
    <definedName name="HTML22_7" hidden="1">-4146</definedName>
    <definedName name="HTML22_8" hidden="1">"2000/03/17"</definedName>
    <definedName name="HTML22_9" hidden="1">"株式会社ブリヂストン"</definedName>
    <definedName name="HTML23_1" hidden="1">"[BU000316.xls]部署一覧!$A$211:$G$383"</definedName>
    <definedName name="HTML23_10" hidden="1">""</definedName>
    <definedName name="HTML23_11" hidden="1">1</definedName>
    <definedName name="HTML23_12" hidden="1">"E:\0316_2.htm"</definedName>
    <definedName name="HTML23_2" hidden="1">1</definedName>
    <definedName name="HTML23_3" hidden="1">"部署番号表"</definedName>
    <definedName name="HTML23_4" hidden="1">"部署番号表『本社』"</definedName>
    <definedName name="HTML23_5" hidden="1">""</definedName>
    <definedName name="HTML23_6" hidden="1">-4146</definedName>
    <definedName name="HTML23_7" hidden="1">-4146</definedName>
    <definedName name="HTML23_8" hidden="1">"2000/03/17"</definedName>
    <definedName name="HTML23_9" hidden="1">"株式会社ブリヂストン"</definedName>
    <definedName name="HTML24_1" hidden="1">"[BU000316.xls]部署一覧!$A$393:$G$664"</definedName>
    <definedName name="HTML24_10" hidden="1">""</definedName>
    <definedName name="HTML24_11" hidden="1">1</definedName>
    <definedName name="HTML24_12" hidden="1">"E:\0316_3.htm"</definedName>
    <definedName name="HTML24_2" hidden="1">1</definedName>
    <definedName name="HTML24_3" hidden="1">"部署番号表"</definedName>
    <definedName name="HTML24_4" hidden="1">"部署番号表『小平』"</definedName>
    <definedName name="HTML24_5" hidden="1">""</definedName>
    <definedName name="HTML24_6" hidden="1">-4146</definedName>
    <definedName name="HTML24_7" hidden="1">-4146</definedName>
    <definedName name="HTML24_8" hidden="1">"2000/03/17"</definedName>
    <definedName name="HTML24_9" hidden="1">"株式会社ブリヂストン"</definedName>
    <definedName name="HTML25_1" hidden="1">"[BU000316.xls]部署一覧!$A$667:$G$869"</definedName>
    <definedName name="HTML25_10" hidden="1">""</definedName>
    <definedName name="HTML25_11" hidden="1">1</definedName>
    <definedName name="HTML25_12" hidden="1">"E:\0316_4.htm"</definedName>
    <definedName name="HTML25_2" hidden="1">1</definedName>
    <definedName name="HTML25_3" hidden="1">"部署番号表"</definedName>
    <definedName name="HTML25_4" hidden="1">"部署番号表『小平』"</definedName>
    <definedName name="HTML25_5" hidden="1">""</definedName>
    <definedName name="HTML25_6" hidden="1">-4146</definedName>
    <definedName name="HTML25_7" hidden="1">-4146</definedName>
    <definedName name="HTML25_8" hidden="1">"2000/03/23"</definedName>
    <definedName name="HTML25_9" hidden="1">"株式会社ブリヂストン"</definedName>
    <definedName name="HTML26_1" hidden="1">"[BU000316.xls]部署一覧!$A$872:$G$973"</definedName>
    <definedName name="HTML26_10" hidden="1">""</definedName>
    <definedName name="HTML26_11" hidden="1">1</definedName>
    <definedName name="HTML26_12" hidden="1">"E:\0316_5.htm"</definedName>
    <definedName name="HTML26_2" hidden="1">1</definedName>
    <definedName name="HTML26_3" hidden="1">"部署番号表"</definedName>
    <definedName name="HTML26_4" hidden="1">"部署番号表『工場』"</definedName>
    <definedName name="HTML26_5" hidden="1">""</definedName>
    <definedName name="HTML26_6" hidden="1">-4146</definedName>
    <definedName name="HTML26_7" hidden="1">-4146</definedName>
    <definedName name="HTML26_8" hidden="1">"2000/03/17"</definedName>
    <definedName name="HTML26_9" hidden="1">"株式会社ブリヂストン"</definedName>
    <definedName name="HTML27_1" hidden="1">"[BU000316.xls]部署一覧!$A$979:$G$1101"</definedName>
    <definedName name="HTML27_10" hidden="1">""</definedName>
    <definedName name="HTML27_11" hidden="1">1</definedName>
    <definedName name="HTML27_12" hidden="1">"E:\0316_6.htm"</definedName>
    <definedName name="HTML27_2" hidden="1">1</definedName>
    <definedName name="HTML27_3" hidden="1">"部署番号表"</definedName>
    <definedName name="HTML27_4" hidden="1">"部署番号表『工場』"</definedName>
    <definedName name="HTML27_5" hidden="1">""</definedName>
    <definedName name="HTML27_6" hidden="1">-4146</definedName>
    <definedName name="HTML27_7" hidden="1">-4146</definedName>
    <definedName name="HTML27_8" hidden="1">"2000/03/17"</definedName>
    <definedName name="HTML27_9" hidden="1">"株式会社ブリヂストン"</definedName>
    <definedName name="HTML28_1" hidden="1">"[BU000316.xls]部署一覧!$A$1108:$G$1160"</definedName>
    <definedName name="HTML28_10" hidden="1">""</definedName>
    <definedName name="HTML28_11" hidden="1">1</definedName>
    <definedName name="HTML28_12" hidden="1">"E:\0316_07.htm"</definedName>
    <definedName name="HTML28_2" hidden="1">1</definedName>
    <definedName name="HTML28_3" hidden="1">"部署番号表"</definedName>
    <definedName name="HTML28_4" hidden="1">"部署番号表『工場』"</definedName>
    <definedName name="HTML28_5" hidden="1">""</definedName>
    <definedName name="HTML28_6" hidden="1">-4146</definedName>
    <definedName name="HTML28_7" hidden="1">-4146</definedName>
    <definedName name="HTML28_8" hidden="1">"2000/03/17"</definedName>
    <definedName name="HTML28_9" hidden="1">"株式会社ブリヂストン"</definedName>
    <definedName name="HTML29_1" hidden="1">"[BU000316.xls]部署一覧!$A$1172:$G$1365"</definedName>
    <definedName name="HTML29_10" hidden="1">""</definedName>
    <definedName name="HTML29_11" hidden="1">1</definedName>
    <definedName name="HTML29_12" hidden="1">"E:\0316_8.htm"</definedName>
    <definedName name="HTML29_2" hidden="1">1</definedName>
    <definedName name="HTML29_3" hidden="1">"部署番号表"</definedName>
    <definedName name="HTML29_4" hidden="1">"部署番号表『化工品』"</definedName>
    <definedName name="HTML29_5" hidden="1">""</definedName>
    <definedName name="HTML29_6" hidden="1">-4146</definedName>
    <definedName name="HTML29_7" hidden="1">-4146</definedName>
    <definedName name="HTML29_8" hidden="1">"2000/03/17"</definedName>
    <definedName name="HTML29_9" hidden="1">"株式会社ブリヂストン"</definedName>
    <definedName name="HTML3_1" hidden="1">"[BU000201.xls]部署一覧!$A$6:$G$211"</definedName>
    <definedName name="HTML3_10" hidden="1">""</definedName>
    <definedName name="HTML3_11" hidden="1">1</definedName>
    <definedName name="HTML3_12" hidden="1">"E:\0201_1.htm"</definedName>
    <definedName name="HTML3_2" hidden="1">1</definedName>
    <definedName name="HTML3_3" hidden="1">"部署番号表"</definedName>
    <definedName name="HTML3_4" hidden="1">"部署番号表『本社』"</definedName>
    <definedName name="HTML3_5" hidden="1">""</definedName>
    <definedName name="HTML3_6" hidden="1">-4146</definedName>
    <definedName name="HTML3_7" hidden="1">-4146</definedName>
    <definedName name="HTML3_8" hidden="1">"2000/02/03"</definedName>
    <definedName name="HTML3_9" hidden="1">"株式会社ブリヂストン"</definedName>
    <definedName name="HTML30_1" hidden="1">"[BU000316.xls]部署一覧!$A$1368:$G$1452"</definedName>
    <definedName name="HTML30_10" hidden="1">""</definedName>
    <definedName name="HTML30_11" hidden="1">1</definedName>
    <definedName name="HTML30_12" hidden="1">"E:\0316_9.htm"</definedName>
    <definedName name="HTML30_2" hidden="1">1</definedName>
    <definedName name="HTML30_3" hidden="1">"部署番号表"</definedName>
    <definedName name="HTML30_4" hidden="1">"部署番号表『化工品』"</definedName>
    <definedName name="HTML30_5" hidden="1">""</definedName>
    <definedName name="HTML30_6" hidden="1">-4146</definedName>
    <definedName name="HTML30_7" hidden="1">-4146</definedName>
    <definedName name="HTML30_8" hidden="1">"2000/03/17"</definedName>
    <definedName name="HTML30_9" hidden="1">"株式会社ブリヂストン"</definedName>
    <definedName name="HTML31_1" hidden="1">"[BU2000401.xls]部署一覧!$A$6:$G$209"</definedName>
    <definedName name="HTML31_10" hidden="1">""</definedName>
    <definedName name="HTML31_11" hidden="1">1</definedName>
    <definedName name="HTML31_12" hidden="1">"E:\0401_1.htm"</definedName>
    <definedName name="HTML31_2" hidden="1">1</definedName>
    <definedName name="HTML31_3" hidden="1">"部署番号表"</definedName>
    <definedName name="HTML31_4" hidden="1">"部署番号表『本社』"</definedName>
    <definedName name="HTML31_5" hidden="1">""</definedName>
    <definedName name="HTML31_6" hidden="1">-4146</definedName>
    <definedName name="HTML31_7" hidden="1">-4146</definedName>
    <definedName name="HTML31_8" hidden="1">"2000/04/07"</definedName>
    <definedName name="HTML31_9" hidden="1">"株式会社ブリヂストン"</definedName>
    <definedName name="HTML32_1" hidden="1">"[BU2000401.xls]部署一覧!$A$211:$G$383"</definedName>
    <definedName name="HTML32_10" hidden="1">""</definedName>
    <definedName name="HTML32_11" hidden="1">1</definedName>
    <definedName name="HTML32_12" hidden="1">"E:\0401_2.htm"</definedName>
    <definedName name="HTML32_2" hidden="1">1</definedName>
    <definedName name="HTML32_3" hidden="1">"部署番号表"</definedName>
    <definedName name="HTML32_4" hidden="1">"部署番号表『本社』"</definedName>
    <definedName name="HTML32_5" hidden="1">""</definedName>
    <definedName name="HTML32_6" hidden="1">-4146</definedName>
    <definedName name="HTML32_7" hidden="1">-4146</definedName>
    <definedName name="HTML32_8" hidden="1">"2000/04/07"</definedName>
    <definedName name="HTML32_9" hidden="1">"株式会社ブリヂストン"</definedName>
    <definedName name="HTML33_1" hidden="1">"[BU2000401.xls]部署一覧!$A$393:$G$664"</definedName>
    <definedName name="HTML33_10" hidden="1">""</definedName>
    <definedName name="HTML33_11" hidden="1">1</definedName>
    <definedName name="HTML33_12" hidden="1">"E:\0401_3.htm"</definedName>
    <definedName name="HTML33_2" hidden="1">1</definedName>
    <definedName name="HTML33_3" hidden="1">"部署番号表"</definedName>
    <definedName name="HTML33_4" hidden="1">"部署番号表『小平』"</definedName>
    <definedName name="HTML33_5" hidden="1">""</definedName>
    <definedName name="HTML33_6" hidden="1">-4146</definedName>
    <definedName name="HTML33_7" hidden="1">-4146</definedName>
    <definedName name="HTML33_8" hidden="1">"2000/04/07"</definedName>
    <definedName name="HTML33_9" hidden="1">"株式会社ブリヂストン"</definedName>
    <definedName name="HTML34_1" hidden="1">"[BU2000401.xls]部署一覧!$A$667:$G$870"</definedName>
    <definedName name="HTML34_10" hidden="1">""</definedName>
    <definedName name="HTML34_11" hidden="1">1</definedName>
    <definedName name="HTML34_12" hidden="1">"E:\0401_4.htm"</definedName>
    <definedName name="HTML34_2" hidden="1">1</definedName>
    <definedName name="HTML34_3" hidden="1">"部署番号表"</definedName>
    <definedName name="HTML34_4" hidden="1">"部署番号表『小平』"</definedName>
    <definedName name="HTML34_5" hidden="1">""</definedName>
    <definedName name="HTML34_6" hidden="1">-4146</definedName>
    <definedName name="HTML34_7" hidden="1">-4146</definedName>
    <definedName name="HTML34_8" hidden="1">"2000/04/07"</definedName>
    <definedName name="HTML34_9" hidden="1">"株式会社ブリヂストン"</definedName>
    <definedName name="HTML35_1" hidden="1">"[BU2000401.xls]部署一覧!$A$873:$G$970"</definedName>
    <definedName name="HTML35_10" hidden="1">""</definedName>
    <definedName name="HTML35_11" hidden="1">1</definedName>
    <definedName name="HTML35_12" hidden="1">"E:\0401_5.htm"</definedName>
    <definedName name="HTML35_2" hidden="1">1</definedName>
    <definedName name="HTML35_3" hidden="1">"部署番号表"</definedName>
    <definedName name="HTML35_4" hidden="1">"部署番号表『工場』"</definedName>
    <definedName name="HTML35_5" hidden="1">""</definedName>
    <definedName name="HTML35_6" hidden="1">-4146</definedName>
    <definedName name="HTML35_7" hidden="1">-4146</definedName>
    <definedName name="HTML35_8" hidden="1">"2000/04/07"</definedName>
    <definedName name="HTML35_9" hidden="1">"株式会社ブリヂストン"</definedName>
    <definedName name="HTML36_1" hidden="1">"[BU2000401.xls]部署一覧!$A$979:$G$1097"</definedName>
    <definedName name="HTML36_10" hidden="1">""</definedName>
    <definedName name="HTML36_11" hidden="1">1</definedName>
    <definedName name="HTML36_12" hidden="1">"E:\0401_6.htm"</definedName>
    <definedName name="HTML36_2" hidden="1">1</definedName>
    <definedName name="HTML36_3" hidden="1">"部署番号表"</definedName>
    <definedName name="HTML36_4" hidden="1">"部署番号表『工場』"</definedName>
    <definedName name="HTML36_5" hidden="1">""</definedName>
    <definedName name="HTML36_6" hidden="1">-4146</definedName>
    <definedName name="HTML36_7" hidden="1">-4146</definedName>
    <definedName name="HTML36_8" hidden="1">"2000/04/07"</definedName>
    <definedName name="HTML36_9" hidden="1">"株式会社ブリヂストン"</definedName>
    <definedName name="HTML37_1" hidden="1">"[BU2000401.xls]部署一覧!$A$1108:$G$1160"</definedName>
    <definedName name="HTML37_10" hidden="1">""</definedName>
    <definedName name="HTML37_11" hidden="1">1</definedName>
    <definedName name="HTML37_12" hidden="1">"E:\0401_7.htm"</definedName>
    <definedName name="HTML37_2" hidden="1">1</definedName>
    <definedName name="HTML37_3" hidden="1">"部署番号表"</definedName>
    <definedName name="HTML37_4" hidden="1">"部署番号表『工場』"</definedName>
    <definedName name="HTML37_5" hidden="1">""</definedName>
    <definedName name="HTML37_6" hidden="1">-4146</definedName>
    <definedName name="HTML37_7" hidden="1">-4146</definedName>
    <definedName name="HTML37_8" hidden="1">"2000/04/07"</definedName>
    <definedName name="HTML37_9" hidden="1">"株式会社ブリヂストン"</definedName>
    <definedName name="HTML38_1" hidden="1">"[BU2000401.xls]部署一覧!$A$1172:$G$1364"</definedName>
    <definedName name="HTML38_10" hidden="1">""</definedName>
    <definedName name="HTML38_11" hidden="1">1</definedName>
    <definedName name="HTML38_12" hidden="1">"E:\0401_8.htm"</definedName>
    <definedName name="HTML38_2" hidden="1">1</definedName>
    <definedName name="HTML38_3" hidden="1">"部署番号表"</definedName>
    <definedName name="HTML38_4" hidden="1">"部署番号表『化工品』"</definedName>
    <definedName name="HTML38_5" hidden="1">""</definedName>
    <definedName name="HTML38_6" hidden="1">-4146</definedName>
    <definedName name="HTML38_7" hidden="1">-4146</definedName>
    <definedName name="HTML38_8" hidden="1">"2000/04/07"</definedName>
    <definedName name="HTML38_9" hidden="1">"株式会社ブリヂストン"</definedName>
    <definedName name="HTML39_1" hidden="1">"[BU2000401.xls]部署一覧!$A$1368:$G$1452"</definedName>
    <definedName name="HTML39_10" hidden="1">""</definedName>
    <definedName name="HTML39_11" hidden="1">1</definedName>
    <definedName name="HTML39_12" hidden="1">"E:\0401_9.htm"</definedName>
    <definedName name="HTML39_2" hidden="1">1</definedName>
    <definedName name="HTML39_3" hidden="1">"部署番号表"</definedName>
    <definedName name="HTML39_4" hidden="1">"部署番号表『化工品』"</definedName>
    <definedName name="HTML39_5" hidden="1">""</definedName>
    <definedName name="HTML39_6" hidden="1">-4146</definedName>
    <definedName name="HTML39_7" hidden="1">-4146</definedName>
    <definedName name="HTML39_8" hidden="1">"2000/04/07"</definedName>
    <definedName name="HTML39_9" hidden="1">"株式会社ブリヂストン"</definedName>
    <definedName name="HTML4_1" hidden="1">"[BU000201.xls]部署一覧!$A$213:$G$383"</definedName>
    <definedName name="HTML4_10" hidden="1">""</definedName>
    <definedName name="HTML4_11" hidden="1">1</definedName>
    <definedName name="HTML4_12" hidden="1">"E:\0201_2.htm"</definedName>
    <definedName name="HTML4_2" hidden="1">1</definedName>
    <definedName name="HTML4_3" hidden="1">"部署番号表"</definedName>
    <definedName name="HTML4_4" hidden="1">"部署番号表『本社』"</definedName>
    <definedName name="HTML4_5" hidden="1">""</definedName>
    <definedName name="HTML4_6" hidden="1">-4146</definedName>
    <definedName name="HTML4_7" hidden="1">-4146</definedName>
    <definedName name="HTML4_8" hidden="1">"2000/02/03"</definedName>
    <definedName name="HTML4_9" hidden="1">"株式会社ブリヂストン"</definedName>
    <definedName name="HTML40_1" hidden="1">"[BU000416.xls]部署一覧!$A$6:$G$209"</definedName>
    <definedName name="HTML40_10" hidden="1">""</definedName>
    <definedName name="HTML40_11" hidden="1">1</definedName>
    <definedName name="HTML40_12" hidden="1">"E:\0416_1.htm"</definedName>
    <definedName name="HTML40_2" hidden="1">1</definedName>
    <definedName name="HTML40_3" hidden="1">"部署番号表"</definedName>
    <definedName name="HTML40_4" hidden="1">"部署番号表『本社』"</definedName>
    <definedName name="HTML40_5" hidden="1">""</definedName>
    <definedName name="HTML40_6" hidden="1">-4146</definedName>
    <definedName name="HTML40_7" hidden="1">-4146</definedName>
    <definedName name="HTML40_8" hidden="1">"2000/04/19"</definedName>
    <definedName name="HTML40_9" hidden="1">"株式会社ブリヂストン"</definedName>
    <definedName name="HTML41_1" hidden="1">"[BU000416.xls]部署一覧!$A$211:$G$383"</definedName>
    <definedName name="HTML41_10" hidden="1">""</definedName>
    <definedName name="HTML41_11" hidden="1">1</definedName>
    <definedName name="HTML41_12" hidden="1">"E:\0416_2.htm"</definedName>
    <definedName name="HTML41_2" hidden="1">1</definedName>
    <definedName name="HTML41_3" hidden="1">"部署番号表"</definedName>
    <definedName name="HTML41_4" hidden="1">"部署番号表『本社』"</definedName>
    <definedName name="HTML41_5" hidden="1">""</definedName>
    <definedName name="HTML41_6" hidden="1">-4146</definedName>
    <definedName name="HTML41_7" hidden="1">-4146</definedName>
    <definedName name="HTML41_8" hidden="1">"2000/04/19"</definedName>
    <definedName name="HTML41_9" hidden="1">"株式会社ブリヂストン"</definedName>
    <definedName name="HTML42_1" hidden="1">"[BU000416.xls]部署一覧!$A$393:$G$664"</definedName>
    <definedName name="HTML42_10" hidden="1">""</definedName>
    <definedName name="HTML42_11" hidden="1">1</definedName>
    <definedName name="HTML42_12" hidden="1">"E:\0416_3.htm"</definedName>
    <definedName name="HTML42_2" hidden="1">1</definedName>
    <definedName name="HTML42_3" hidden="1">"部署番号表"</definedName>
    <definedName name="HTML42_4" hidden="1">"部署番号表『小平』"</definedName>
    <definedName name="HTML42_5" hidden="1">""</definedName>
    <definedName name="HTML42_6" hidden="1">-4146</definedName>
    <definedName name="HTML42_7" hidden="1">-4146</definedName>
    <definedName name="HTML42_8" hidden="1">"2000/04/19"</definedName>
    <definedName name="HTML42_9" hidden="1">"株式会社ブリヂストン"</definedName>
    <definedName name="HTML43_1" hidden="1">"[BU000416.xls]部署一覧!$A$668:$G$868"</definedName>
    <definedName name="HTML43_10" hidden="1">""</definedName>
    <definedName name="HTML43_11" hidden="1">1</definedName>
    <definedName name="HTML43_12" hidden="1">"E:\0416_4.htm"</definedName>
    <definedName name="HTML43_2" hidden="1">1</definedName>
    <definedName name="HTML43_3" hidden="1">"部署番号表"</definedName>
    <definedName name="HTML43_4" hidden="1">"部署番号表『小平』"</definedName>
    <definedName name="HTML43_5" hidden="1">""</definedName>
    <definedName name="HTML43_6" hidden="1">-4146</definedName>
    <definedName name="HTML43_7" hidden="1">-4146</definedName>
    <definedName name="HTML43_8" hidden="1">"2000/04/19"</definedName>
    <definedName name="HTML43_9" hidden="1">"株式会社ブリヂストン"</definedName>
    <definedName name="HTML44_1" hidden="1">"[BU000416.xls]部署一覧!$A$871:$G$970"</definedName>
    <definedName name="HTML44_10" hidden="1">""</definedName>
    <definedName name="HTML44_11" hidden="1">1</definedName>
    <definedName name="HTML44_12" hidden="1">"E:\0416_5.htm"</definedName>
    <definedName name="HTML44_2" hidden="1">1</definedName>
    <definedName name="HTML44_3" hidden="1">"部署番号表"</definedName>
    <definedName name="HTML44_4" hidden="1">"部署番号表『工場』"</definedName>
    <definedName name="HTML44_5" hidden="1">""</definedName>
    <definedName name="HTML44_6" hidden="1">-4146</definedName>
    <definedName name="HTML44_7" hidden="1">-4146</definedName>
    <definedName name="HTML44_8" hidden="1">"2000/04/19"</definedName>
    <definedName name="HTML44_9" hidden="1">"株式会社ブリヂストン"</definedName>
    <definedName name="HTML45_1" hidden="1">"[BU000416.xls]部署一覧!$A$979:$G$1097"</definedName>
    <definedName name="HTML45_10" hidden="1">""</definedName>
    <definedName name="HTML45_11" hidden="1">1</definedName>
    <definedName name="HTML45_12" hidden="1">"E:\0416_6.htm"</definedName>
    <definedName name="HTML45_2" hidden="1">1</definedName>
    <definedName name="HTML45_3" hidden="1">"部署番号表"</definedName>
    <definedName name="HTML45_4" hidden="1">"部署番号表『工場』"</definedName>
    <definedName name="HTML45_5" hidden="1">""</definedName>
    <definedName name="HTML45_6" hidden="1">-4146</definedName>
    <definedName name="HTML45_7" hidden="1">-4146</definedName>
    <definedName name="HTML45_8" hidden="1">"2000/04/19"</definedName>
    <definedName name="HTML45_9" hidden="1">"株式会社ブリヂストン"</definedName>
    <definedName name="HTML46_1" hidden="1">"[BU000416.xls]部署一覧!$A$1108:$G$1160"</definedName>
    <definedName name="HTML46_10" hidden="1">""</definedName>
    <definedName name="HTML46_11" hidden="1">1</definedName>
    <definedName name="HTML46_12" hidden="1">"E:\0416_7.htm"</definedName>
    <definedName name="HTML46_2" hidden="1">1</definedName>
    <definedName name="HTML46_3" hidden="1">"部署番号表"</definedName>
    <definedName name="HTML46_4" hidden="1">"部署番号表『工場』"</definedName>
    <definedName name="HTML46_5" hidden="1">""</definedName>
    <definedName name="HTML46_6" hidden="1">-4146</definedName>
    <definedName name="HTML46_7" hidden="1">-4146</definedName>
    <definedName name="HTML46_8" hidden="1">"2000/04/19"</definedName>
    <definedName name="HTML46_9" hidden="1">"株式会社ブリヂストン"</definedName>
    <definedName name="HTML47_1" hidden="1">"[BU000416.xls]部署一覧!$A$1172:$G$1364"</definedName>
    <definedName name="HTML47_10" hidden="1">""</definedName>
    <definedName name="HTML47_11" hidden="1">1</definedName>
    <definedName name="HTML47_12" hidden="1">"E:\0416_8.htm"</definedName>
    <definedName name="HTML47_2" hidden="1">1</definedName>
    <definedName name="HTML47_3" hidden="1">"部署番号表"</definedName>
    <definedName name="HTML47_4" hidden="1">"部署番号表『化工品』"</definedName>
    <definedName name="HTML47_5" hidden="1">""</definedName>
    <definedName name="HTML47_6" hidden="1">-4146</definedName>
    <definedName name="HTML47_7" hidden="1">-4146</definedName>
    <definedName name="HTML47_8" hidden="1">"2000/04/19"</definedName>
    <definedName name="HTML47_9" hidden="1">"株式会社ブリヂストン"</definedName>
    <definedName name="HTML48_1" hidden="1">"[BU000416.xls]部署一覧!$A$1368:$G$1452"</definedName>
    <definedName name="HTML48_10" hidden="1">""</definedName>
    <definedName name="HTML48_11" hidden="1">1</definedName>
    <definedName name="HTML48_12" hidden="1">"E:\0416_9.htm"</definedName>
    <definedName name="HTML48_2" hidden="1">1</definedName>
    <definedName name="HTML48_3" hidden="1">"部署番号表"</definedName>
    <definedName name="HTML48_4" hidden="1">"部署番号表『化工品』"</definedName>
    <definedName name="HTML48_5" hidden="1">""</definedName>
    <definedName name="HTML48_6" hidden="1">-4146</definedName>
    <definedName name="HTML48_7" hidden="1">-4146</definedName>
    <definedName name="HTML48_8" hidden="1">"2000/04/19"</definedName>
    <definedName name="HTML48_9" hidden="1">"株式会社ブリヂストン"</definedName>
    <definedName name="HTML49_1" hidden="1">"[BU000501.xls]部署一覧!$A$6:$G$208"</definedName>
    <definedName name="HTML49_10" hidden="1">""</definedName>
    <definedName name="HTML49_11" hidden="1">1</definedName>
    <definedName name="HTML49_12" hidden="1">"E:\0501_1.htm"</definedName>
    <definedName name="HTML49_2" hidden="1">1</definedName>
    <definedName name="HTML49_3" hidden="1">"部署番号表"</definedName>
    <definedName name="HTML49_4" hidden="1">"部署番号表『本社』"</definedName>
    <definedName name="HTML49_5" hidden="1">""</definedName>
    <definedName name="HTML49_6" hidden="1">-4146</definedName>
    <definedName name="HTML49_7" hidden="1">-4146</definedName>
    <definedName name="HTML49_8" hidden="1">"2000/05/01"</definedName>
    <definedName name="HTML49_9" hidden="1">"株式会社ブリヂストン"</definedName>
    <definedName name="HTML5_1" hidden="1">"[BU000201.xls]部署一覧!$A$393:$G$664"</definedName>
    <definedName name="HTML5_10" hidden="1">""</definedName>
    <definedName name="HTML5_11" hidden="1">1</definedName>
    <definedName name="HTML5_12" hidden="1">"E:\0201_3.htm"</definedName>
    <definedName name="HTML5_2" hidden="1">1</definedName>
    <definedName name="HTML5_3" hidden="1">"部署番号表"</definedName>
    <definedName name="HTML5_4" hidden="1">"部署番号表『小平』"</definedName>
    <definedName name="HTML5_5" hidden="1">""</definedName>
    <definedName name="HTML5_6" hidden="1">-4146</definedName>
    <definedName name="HTML5_7" hidden="1">-4146</definedName>
    <definedName name="HTML5_8" hidden="1">"2000/02/03"</definedName>
    <definedName name="HTML5_9" hidden="1">"株式会社ブリヂストン"</definedName>
    <definedName name="HTML50_1" hidden="1">"[BU000501.xls]部署一覧!$A$212:$G$383"</definedName>
    <definedName name="HTML50_10" hidden="1">""</definedName>
    <definedName name="HTML50_11" hidden="1">1</definedName>
    <definedName name="HTML50_12" hidden="1">"E:\0501_2.htm"</definedName>
    <definedName name="HTML50_2" hidden="1">1</definedName>
    <definedName name="HTML50_3" hidden="1">"部署番号表"</definedName>
    <definedName name="HTML50_4" hidden="1">"部署番号表『本社』"</definedName>
    <definedName name="HTML50_5" hidden="1">""</definedName>
    <definedName name="HTML50_6" hidden="1">-4146</definedName>
    <definedName name="HTML50_7" hidden="1">-4146</definedName>
    <definedName name="HTML50_8" hidden="1">"2000/05/01"</definedName>
    <definedName name="HTML50_9" hidden="1">"株式会社ブリヂストン"</definedName>
    <definedName name="HTML51_1" hidden="1">"[BU000501.xls]部署一覧!$A$395:$G$664"</definedName>
    <definedName name="HTML51_10" hidden="1">""</definedName>
    <definedName name="HTML51_11" hidden="1">1</definedName>
    <definedName name="HTML51_12" hidden="1">"E:\0501_3.htm"</definedName>
    <definedName name="HTML51_2" hidden="1">1</definedName>
    <definedName name="HTML51_3" hidden="1">"部署番号表"</definedName>
    <definedName name="HTML51_4" hidden="1">"部署番号表『小平』"</definedName>
    <definedName name="HTML51_5" hidden="1">""</definedName>
    <definedName name="HTML51_6" hidden="1">-4146</definedName>
    <definedName name="HTML51_7" hidden="1">-4146</definedName>
    <definedName name="HTML51_8" hidden="1">"2000/05/01"</definedName>
    <definedName name="HTML51_9" hidden="1">"株式会社ブリヂストン"</definedName>
    <definedName name="HTML52_1" hidden="1">"[BU000501.xls]部署一覧!$A$668:$G$867"</definedName>
    <definedName name="HTML52_10" hidden="1">""</definedName>
    <definedName name="HTML52_11" hidden="1">1</definedName>
    <definedName name="HTML52_12" hidden="1">"E:\0501_4.htm"</definedName>
    <definedName name="HTML52_2" hidden="1">1</definedName>
    <definedName name="HTML52_3" hidden="1">"部署番号表"</definedName>
    <definedName name="HTML52_4" hidden="1">"部署番号表『小平』"</definedName>
    <definedName name="HTML52_5" hidden="1">""</definedName>
    <definedName name="HTML52_6" hidden="1">-4146</definedName>
    <definedName name="HTML52_7" hidden="1">-4146</definedName>
    <definedName name="HTML52_8" hidden="1">"2000/05/01"</definedName>
    <definedName name="HTML52_9" hidden="1">"株式会社ブリヂストン"</definedName>
    <definedName name="HTML53_1" hidden="1">"[BU000501.xls]部署一覧!$A$870:$G$970"</definedName>
    <definedName name="HTML53_10" hidden="1">""</definedName>
    <definedName name="HTML53_11" hidden="1">1</definedName>
    <definedName name="HTML53_12" hidden="1">"E:\0501_5.htm"</definedName>
    <definedName name="HTML53_2" hidden="1">1</definedName>
    <definedName name="HTML53_3" hidden="1">"部署番号表"</definedName>
    <definedName name="HTML53_4" hidden="1">"部署番号表『工場』"</definedName>
    <definedName name="HTML53_5" hidden="1">""</definedName>
    <definedName name="HTML53_6" hidden="1">-4146</definedName>
    <definedName name="HTML53_7" hidden="1">-4146</definedName>
    <definedName name="HTML53_8" hidden="1">"2000/05/01"</definedName>
    <definedName name="HTML53_9" hidden="1">"株式会社ブリヂストン"</definedName>
    <definedName name="HTML54_1" hidden="1">"[BU000501.xls]部署一覧!$A$979:$G$1098"</definedName>
    <definedName name="HTML54_10" hidden="1">""</definedName>
    <definedName name="HTML54_11" hidden="1">1</definedName>
    <definedName name="HTML54_12" hidden="1">"E:\0501_6.htm"</definedName>
    <definedName name="HTML54_2" hidden="1">1</definedName>
    <definedName name="HTML54_3" hidden="1">"部署番号表"</definedName>
    <definedName name="HTML54_4" hidden="1">"部署番号表『工場』"</definedName>
    <definedName name="HTML54_5" hidden="1">""</definedName>
    <definedName name="HTML54_6" hidden="1">-4146</definedName>
    <definedName name="HTML54_7" hidden="1">-4146</definedName>
    <definedName name="HTML54_8" hidden="1">"2000/05/01"</definedName>
    <definedName name="HTML54_9" hidden="1">"株式会社ブリヂストン"</definedName>
    <definedName name="HTML55_1" hidden="1">"[BU000501.xls]部署一覧!$A$1108:$G$1160"</definedName>
    <definedName name="HTML55_10" hidden="1">""</definedName>
    <definedName name="HTML55_11" hidden="1">1</definedName>
    <definedName name="HTML55_12" hidden="1">"E:\0501_7.htm"</definedName>
    <definedName name="HTML55_2" hidden="1">1</definedName>
    <definedName name="HTML55_3" hidden="1">"部署番号表"</definedName>
    <definedName name="HTML55_4" hidden="1">"部署番号表『工場』"</definedName>
    <definedName name="HTML55_5" hidden="1">""</definedName>
    <definedName name="HTML55_6" hidden="1">-4146</definedName>
    <definedName name="HTML55_7" hidden="1">-4146</definedName>
    <definedName name="HTML55_8" hidden="1">"2000/05/01"</definedName>
    <definedName name="HTML55_9" hidden="1">"株式会社ブリヂストン"</definedName>
    <definedName name="HTML56_1" hidden="1">"[BU000501.xls]部署一覧!$A$1172:$G$1364"</definedName>
    <definedName name="HTML56_10" hidden="1">""</definedName>
    <definedName name="HTML56_11" hidden="1">1</definedName>
    <definedName name="HTML56_12" hidden="1">"E:\0501_8.htm"</definedName>
    <definedName name="HTML56_2" hidden="1">1</definedName>
    <definedName name="HTML56_3" hidden="1">"部署番号表"</definedName>
    <definedName name="HTML56_4" hidden="1">"部署番号表『化工品』"</definedName>
    <definedName name="HTML56_5" hidden="1">""</definedName>
    <definedName name="HTML56_6" hidden="1">-4146</definedName>
    <definedName name="HTML56_7" hidden="1">-4146</definedName>
    <definedName name="HTML56_8" hidden="1">"2000/05/01"</definedName>
    <definedName name="HTML56_9" hidden="1">"株式会社ブリヂストン"</definedName>
    <definedName name="HTML57_1" hidden="1">"[BU000501.xls]部署一覧!$A$1368:$G$1452"</definedName>
    <definedName name="HTML57_10" hidden="1">""</definedName>
    <definedName name="HTML57_11" hidden="1">1</definedName>
    <definedName name="HTML57_12" hidden="1">"E:\0501_9.htm"</definedName>
    <definedName name="HTML57_2" hidden="1">1</definedName>
    <definedName name="HTML57_3" hidden="1">"部署番号表"</definedName>
    <definedName name="HTML57_4" hidden="1">"部署番号表『化工品』"</definedName>
    <definedName name="HTML57_5" hidden="1">""</definedName>
    <definedName name="HTML57_6" hidden="1">-4146</definedName>
    <definedName name="HTML57_7" hidden="1">-4146</definedName>
    <definedName name="HTML57_8" hidden="1">"2000/05/01"</definedName>
    <definedName name="HTML57_9" hidden="1">"株式会社ブリヂストン"</definedName>
    <definedName name="HTML58_1" hidden="1">"[BU000516.xls]部署一覧!$A$6:$G$208"</definedName>
    <definedName name="HTML58_10" hidden="1">""</definedName>
    <definedName name="HTML58_11" hidden="1">1</definedName>
    <definedName name="HTML58_12" hidden="1">"E:\0516_1.htm"</definedName>
    <definedName name="HTML58_2" hidden="1">1</definedName>
    <definedName name="HTML58_3" hidden="1">"部署番号表"</definedName>
    <definedName name="HTML58_4" hidden="1">"部署番号表『本社』"</definedName>
    <definedName name="HTML58_5" hidden="1">""</definedName>
    <definedName name="HTML58_6" hidden="1">-4146</definedName>
    <definedName name="HTML58_7" hidden="1">-4146</definedName>
    <definedName name="HTML58_8" hidden="1">"2000/05/19"</definedName>
    <definedName name="HTML58_9" hidden="1">"株式会社ブリヂストン"</definedName>
    <definedName name="HTML59_1" hidden="1">"[BU000516.xls]部署一覧!$A$210:$G$383"</definedName>
    <definedName name="HTML59_10" hidden="1">""</definedName>
    <definedName name="HTML59_11" hidden="1">1</definedName>
    <definedName name="HTML59_12" hidden="1">"E:\0516_2.htm"</definedName>
    <definedName name="HTML59_2" hidden="1">1</definedName>
    <definedName name="HTML59_3" hidden="1">"部署番号表"</definedName>
    <definedName name="HTML59_4" hidden="1">"部署番号表『本社』"</definedName>
    <definedName name="HTML59_5" hidden="1">""</definedName>
    <definedName name="HTML59_6" hidden="1">-4146</definedName>
    <definedName name="HTML59_7" hidden="1">-4146</definedName>
    <definedName name="HTML59_8" hidden="1">"2000/05/19"</definedName>
    <definedName name="HTML59_9" hidden="1">"株式会社ブリヂストン"</definedName>
    <definedName name="HTML6_1" hidden="1">"[BU000201.xls]部署一覧!$A$667:$G$871"</definedName>
    <definedName name="HTML6_10" hidden="1">""</definedName>
    <definedName name="HTML6_11" hidden="1">1</definedName>
    <definedName name="HTML6_12" hidden="1">"E:\0201_4.htm"</definedName>
    <definedName name="HTML6_2" hidden="1">1</definedName>
    <definedName name="HTML6_3" hidden="1">"部署番号表"</definedName>
    <definedName name="HTML6_4" hidden="1">"部署番号表『小平』"</definedName>
    <definedName name="HTML6_5" hidden="1">""</definedName>
    <definedName name="HTML6_6" hidden="1">-4146</definedName>
    <definedName name="HTML6_7" hidden="1">-4146</definedName>
    <definedName name="HTML6_8" hidden="1">"2000/02/03"</definedName>
    <definedName name="HTML6_9" hidden="1">"株式会社ブリヂストン"</definedName>
    <definedName name="HTML60_1" hidden="1">"[BU000516.xls]部署一覧!$A$393:$G$664"</definedName>
    <definedName name="HTML60_10" hidden="1">""</definedName>
    <definedName name="HTML60_11" hidden="1">1</definedName>
    <definedName name="HTML60_12" hidden="1">"E:\0516_3.htm"</definedName>
    <definedName name="HTML60_2" hidden="1">1</definedName>
    <definedName name="HTML60_3" hidden="1">"部署番号表"</definedName>
    <definedName name="HTML60_4" hidden="1">"部署番号表『小平』"</definedName>
    <definedName name="HTML60_5" hidden="1">""</definedName>
    <definedName name="HTML60_6" hidden="1">-4146</definedName>
    <definedName name="HTML60_7" hidden="1">-4146</definedName>
    <definedName name="HTML60_8" hidden="1">"2000/05/19"</definedName>
    <definedName name="HTML60_9" hidden="1">"株式会社ブリヂストン"</definedName>
    <definedName name="HTML61_1" hidden="1">"[BU000516.xls]部署一覧!$A$668:$G$867"</definedName>
    <definedName name="HTML61_10" hidden="1">""</definedName>
    <definedName name="HTML61_11" hidden="1">1</definedName>
    <definedName name="HTML61_12" hidden="1">"E:\0516_4.htm"</definedName>
    <definedName name="HTML61_2" hidden="1">1</definedName>
    <definedName name="HTML61_3" hidden="1">"部署番号表"</definedName>
    <definedName name="HTML61_4" hidden="1">"部署番号表『小平』"</definedName>
    <definedName name="HTML61_5" hidden="1">""</definedName>
    <definedName name="HTML61_6" hidden="1">-4146</definedName>
    <definedName name="HTML61_7" hidden="1">-4146</definedName>
    <definedName name="HTML61_8" hidden="1">"2000/05/19"</definedName>
    <definedName name="HTML61_9" hidden="1">"株式会社ブリヂストン"</definedName>
    <definedName name="HTML62_1" hidden="1">"[BU000516.xls]部署一覧!$A$870:$G$970"</definedName>
    <definedName name="HTML62_10" hidden="1">""</definedName>
    <definedName name="HTML62_11" hidden="1">1</definedName>
    <definedName name="HTML62_12" hidden="1">"E:\0516_5.htm"</definedName>
    <definedName name="HTML62_2" hidden="1">1</definedName>
    <definedName name="HTML62_3" hidden="1">"部署番号表"</definedName>
    <definedName name="HTML62_4" hidden="1">"部署番号表『工場』"</definedName>
    <definedName name="HTML62_5" hidden="1">""</definedName>
    <definedName name="HTML62_6" hidden="1">-4146</definedName>
    <definedName name="HTML62_7" hidden="1">-4146</definedName>
    <definedName name="HTML62_8" hidden="1">"2000/05/19"</definedName>
    <definedName name="HTML62_9" hidden="1">"株式会社ブリヂストン"</definedName>
    <definedName name="HTML63_1" hidden="1">"[BU000516.xls]部署一覧!$A$979:$G$1098"</definedName>
    <definedName name="HTML63_10" hidden="1">""</definedName>
    <definedName name="HTML63_11" hidden="1">1</definedName>
    <definedName name="HTML63_12" hidden="1">"E:\0516_6.htm"</definedName>
    <definedName name="HTML63_2" hidden="1">1</definedName>
    <definedName name="HTML63_3" hidden="1">"部署番号表"</definedName>
    <definedName name="HTML63_4" hidden="1">"部署番号表『工場』"</definedName>
    <definedName name="HTML63_5" hidden="1">""</definedName>
    <definedName name="HTML63_6" hidden="1">-4146</definedName>
    <definedName name="HTML63_7" hidden="1">-4146</definedName>
    <definedName name="HTML63_8" hidden="1">"2000/05/19"</definedName>
    <definedName name="HTML63_9" hidden="1">"株式会社ブリヂストン"</definedName>
    <definedName name="HTML64_1" hidden="1">"[BU000516.xls]部署一覧!$A$1108:$G$1160"</definedName>
    <definedName name="HTML64_10" hidden="1">""</definedName>
    <definedName name="HTML64_11" hidden="1">1</definedName>
    <definedName name="HTML64_12" hidden="1">"E:\0516_7.htm"</definedName>
    <definedName name="HTML64_2" hidden="1">1</definedName>
    <definedName name="HTML64_3" hidden="1">"部署番号表"</definedName>
    <definedName name="HTML64_4" hidden="1">"部署番号表『工場』"</definedName>
    <definedName name="HTML64_5" hidden="1">""</definedName>
    <definedName name="HTML64_6" hidden="1">-4146</definedName>
    <definedName name="HTML64_7" hidden="1">-4146</definedName>
    <definedName name="HTML64_8" hidden="1">"2000/05/19"</definedName>
    <definedName name="HTML64_9" hidden="1">"株式会社ブリヂストン"</definedName>
    <definedName name="HTML65_1" hidden="1">"[BU000516.xls]部署一覧!$A$1172:$G$1364"</definedName>
    <definedName name="HTML65_10" hidden="1">""</definedName>
    <definedName name="HTML65_11" hidden="1">1</definedName>
    <definedName name="HTML65_12" hidden="1">"E:\0516_8.htm"</definedName>
    <definedName name="HTML65_2" hidden="1">1</definedName>
    <definedName name="HTML65_3" hidden="1">"部署番号表"</definedName>
    <definedName name="HTML65_4" hidden="1">"部署番号表『化工品』"</definedName>
    <definedName name="HTML65_5" hidden="1">""</definedName>
    <definedName name="HTML65_6" hidden="1">-4146</definedName>
    <definedName name="HTML65_7" hidden="1">-4146</definedName>
    <definedName name="HTML65_8" hidden="1">"2000/05/19"</definedName>
    <definedName name="HTML65_9" hidden="1">"株式会社ブリヂストン"</definedName>
    <definedName name="HTML66_1" hidden="1">"[BU000516.xls]部署一覧!$A$1368:$G$1452"</definedName>
    <definedName name="HTML66_10" hidden="1">""</definedName>
    <definedName name="HTML66_11" hidden="1">1</definedName>
    <definedName name="HTML66_12" hidden="1">"E:\0516_9.htm"</definedName>
    <definedName name="HTML66_2" hidden="1">1</definedName>
    <definedName name="HTML66_3" hidden="1">"部署番号表"</definedName>
    <definedName name="HTML66_4" hidden="1">"部署番号表『化工品』"</definedName>
    <definedName name="HTML66_5" hidden="1">""</definedName>
    <definedName name="HTML66_6" hidden="1">-4146</definedName>
    <definedName name="HTML66_7" hidden="1">-4146</definedName>
    <definedName name="HTML66_8" hidden="1">"2000/05/19"</definedName>
    <definedName name="HTML66_9" hidden="1">"株式会社ブリヂストン"</definedName>
    <definedName name="HTML67_1" hidden="1">"[BU000616.xls]部署一覧!$A$6:$G$208"</definedName>
    <definedName name="HTML67_10" hidden="1">""</definedName>
    <definedName name="HTML67_11" hidden="1">1</definedName>
    <definedName name="HTML67_12" hidden="1">"E:\0616_1.htm"</definedName>
    <definedName name="HTML67_2" hidden="1">1</definedName>
    <definedName name="HTML67_3" hidden="1">"部署番号表"</definedName>
    <definedName name="HTML67_4" hidden="1">"部署番号表『本社』"</definedName>
    <definedName name="HTML67_5" hidden="1">""</definedName>
    <definedName name="HTML67_6" hidden="1">-4146</definedName>
    <definedName name="HTML67_7" hidden="1">-4146</definedName>
    <definedName name="HTML67_8" hidden="1">"2000/06/20"</definedName>
    <definedName name="HTML67_9" hidden="1">"株式会社ブリヂストン"</definedName>
    <definedName name="HTML68_1" hidden="1">"[BU000616.xls]部署一覧!$A$210:$G$383"</definedName>
    <definedName name="HTML68_10" hidden="1">""</definedName>
    <definedName name="HTML68_11" hidden="1">1</definedName>
    <definedName name="HTML68_12" hidden="1">"E:\0616_2.htm"</definedName>
    <definedName name="HTML68_2" hidden="1">1</definedName>
    <definedName name="HTML68_3" hidden="1">"部署番号表"</definedName>
    <definedName name="HTML68_4" hidden="1">"部署番号表『本社』"</definedName>
    <definedName name="HTML68_5" hidden="1">""</definedName>
    <definedName name="HTML68_6" hidden="1">-4146</definedName>
    <definedName name="HTML68_7" hidden="1">-4146</definedName>
    <definedName name="HTML68_8" hidden="1">"2000/06/20"</definedName>
    <definedName name="HTML68_9" hidden="1">"株式会社ブリヂストン"</definedName>
    <definedName name="HTML69_1" hidden="1">"[BU000616.xls]部署一覧!$A$393:$G$664"</definedName>
    <definedName name="HTML69_10" hidden="1">""</definedName>
    <definedName name="HTML69_11" hidden="1">1</definedName>
    <definedName name="HTML69_12" hidden="1">"E:\0616_3.htm"</definedName>
    <definedName name="HTML69_2" hidden="1">1</definedName>
    <definedName name="HTML69_3" hidden="1">"部署番号表"</definedName>
    <definedName name="HTML69_4" hidden="1">"部署番号表『小平』"</definedName>
    <definedName name="HTML69_5" hidden="1">""</definedName>
    <definedName name="HTML69_6" hidden="1">-4146</definedName>
    <definedName name="HTML69_7" hidden="1">-4146</definedName>
    <definedName name="HTML69_8" hidden="1">"2000/06/20"</definedName>
    <definedName name="HTML69_9" hidden="1">"株式会社ブリヂストン"</definedName>
    <definedName name="HTML7_1" hidden="1">"[BU000201.xls]部署一覧!$A$874:$G$973"</definedName>
    <definedName name="HTML7_10" hidden="1">""</definedName>
    <definedName name="HTML7_11" hidden="1">1</definedName>
    <definedName name="HTML7_12" hidden="1">"E:\0201_5.htm"</definedName>
    <definedName name="HTML7_2" hidden="1">1</definedName>
    <definedName name="HTML7_3" hidden="1">"部署番号表"</definedName>
    <definedName name="HTML7_4" hidden="1">"部署番号表『工場』"</definedName>
    <definedName name="HTML7_5" hidden="1">""</definedName>
    <definedName name="HTML7_6" hidden="1">-4146</definedName>
    <definedName name="HTML7_7" hidden="1">-4146</definedName>
    <definedName name="HTML7_8" hidden="1">"2000/02/03"</definedName>
    <definedName name="HTML7_9" hidden="1">"株式会社ブリヂストン"</definedName>
    <definedName name="HTML70_1" hidden="1">"[BU000616.xls]部署一覧!$A$668:$G$867"</definedName>
    <definedName name="HTML70_10" hidden="1">""</definedName>
    <definedName name="HTML70_11" hidden="1">1</definedName>
    <definedName name="HTML70_12" hidden="1">"E:\0616_4.htm"</definedName>
    <definedName name="HTML70_2" hidden="1">1</definedName>
    <definedName name="HTML70_3" hidden="1">"部署番号表"</definedName>
    <definedName name="HTML70_4" hidden="1">"部署番号表『小平』"</definedName>
    <definedName name="HTML70_5" hidden="1">""</definedName>
    <definedName name="HTML70_6" hidden="1">-4146</definedName>
    <definedName name="HTML70_7" hidden="1">-4146</definedName>
    <definedName name="HTML70_8" hidden="1">"2000/06/20"</definedName>
    <definedName name="HTML70_9" hidden="1">"株式会社ブリヂストン"</definedName>
    <definedName name="HTML71_1" hidden="1">"[BU000616.xls]部署一覧!$A$870:$G$970"</definedName>
    <definedName name="HTML71_10" hidden="1">""</definedName>
    <definedName name="HTML71_11" hidden="1">1</definedName>
    <definedName name="HTML71_12" hidden="1">"E:\0616_5.htm"</definedName>
    <definedName name="HTML71_2" hidden="1">1</definedName>
    <definedName name="HTML71_3" hidden="1">"部署番号表"</definedName>
    <definedName name="HTML71_4" hidden="1">"部署番号表『工場』"</definedName>
    <definedName name="HTML71_5" hidden="1">""</definedName>
    <definedName name="HTML71_6" hidden="1">-4146</definedName>
    <definedName name="HTML71_7" hidden="1">-4146</definedName>
    <definedName name="HTML71_8" hidden="1">"2000/06/20"</definedName>
    <definedName name="HTML71_9" hidden="1">"株式会社ブリヂストン"</definedName>
    <definedName name="HTML72_1" hidden="1">"[BU000616.xls]部署一覧!$A$979:$G$1098"</definedName>
    <definedName name="HTML72_10" hidden="1">""</definedName>
    <definedName name="HTML72_11" hidden="1">1</definedName>
    <definedName name="HTML72_12" hidden="1">"E:\0616_6.htm"</definedName>
    <definedName name="HTML72_2" hidden="1">1</definedName>
    <definedName name="HTML72_3" hidden="1">"部署番号表"</definedName>
    <definedName name="HTML72_4" hidden="1">"部署番号表『工場』"</definedName>
    <definedName name="HTML72_5" hidden="1">""</definedName>
    <definedName name="HTML72_6" hidden="1">-4146</definedName>
    <definedName name="HTML72_7" hidden="1">-4146</definedName>
    <definedName name="HTML72_8" hidden="1">"2000/06/20"</definedName>
    <definedName name="HTML72_9" hidden="1">"株式会社ブリヂストン"</definedName>
    <definedName name="HTML73_1" hidden="1">"[BU000616.xls]部署一覧!$A$1108:$G$1160"</definedName>
    <definedName name="HTML73_10" hidden="1">""</definedName>
    <definedName name="HTML73_11" hidden="1">1</definedName>
    <definedName name="HTML73_12" hidden="1">"E:\0616_7.htm"</definedName>
    <definedName name="HTML73_2" hidden="1">1</definedName>
    <definedName name="HTML73_3" hidden="1">"部署番号表"</definedName>
    <definedName name="HTML73_4" hidden="1">"部署番号表『工場』"</definedName>
    <definedName name="HTML73_5" hidden="1">""</definedName>
    <definedName name="HTML73_6" hidden="1">-4146</definedName>
    <definedName name="HTML73_7" hidden="1">-4146</definedName>
    <definedName name="HTML73_8" hidden="1">"2000/06/20"</definedName>
    <definedName name="HTML73_9" hidden="1">"株式会社ブリヂストン"</definedName>
    <definedName name="HTML74_1" hidden="1">"[BU000616.xls]部署一覧!$A$1172:$G$1363"</definedName>
    <definedName name="HTML74_10" hidden="1">""</definedName>
    <definedName name="HTML74_11" hidden="1">1</definedName>
    <definedName name="HTML74_12" hidden="1">"E:\0616_8.htm"</definedName>
    <definedName name="HTML74_2" hidden="1">1</definedName>
    <definedName name="HTML74_3" hidden="1">"部署番号表"</definedName>
    <definedName name="HTML74_4" hidden="1">"部署番号表『化工品』"</definedName>
    <definedName name="HTML74_5" hidden="1">""</definedName>
    <definedName name="HTML74_6" hidden="1">-4146</definedName>
    <definedName name="HTML74_7" hidden="1">-4146</definedName>
    <definedName name="HTML74_8" hidden="1">"2000/06/20"</definedName>
    <definedName name="HTML74_9" hidden="1">"株式会社ブリヂストン"</definedName>
    <definedName name="HTML75_1" hidden="1">"[BU000616.xls]部署一覧!$A$1368:$G$1452"</definedName>
    <definedName name="HTML75_10" hidden="1">""</definedName>
    <definedName name="HTML75_11" hidden="1">1</definedName>
    <definedName name="HTML75_12" hidden="1">"E:\0616_9.htm"</definedName>
    <definedName name="HTML75_2" hidden="1">1</definedName>
    <definedName name="HTML75_3" hidden="1">"部署番号表"</definedName>
    <definedName name="HTML75_4" hidden="1">"部署番号表『化工品』"</definedName>
    <definedName name="HTML75_5" hidden="1">""</definedName>
    <definedName name="HTML75_6" hidden="1">-4146</definedName>
    <definedName name="HTML75_7" hidden="1">-4146</definedName>
    <definedName name="HTML75_8" hidden="1">"2000/06/20"</definedName>
    <definedName name="HTML75_9" hidden="1">"株式会社ブリヂストン"</definedName>
    <definedName name="HTML76_1" hidden="1">"[BU000816.xls]部署一覧!$A$6:$G$207"</definedName>
    <definedName name="HTML76_10" hidden="1">""</definedName>
    <definedName name="HTML76_11" hidden="1">1</definedName>
    <definedName name="HTML76_12" hidden="1">"E:\0816_1.htm"</definedName>
    <definedName name="HTML76_2" hidden="1">1</definedName>
    <definedName name="HTML76_3" hidden="1">"部署番号表"</definedName>
    <definedName name="HTML76_4" hidden="1">"部署番号表『本社』"</definedName>
    <definedName name="HTML76_5" hidden="1">""</definedName>
    <definedName name="HTML76_6" hidden="1">-4146</definedName>
    <definedName name="HTML76_7" hidden="1">-4146</definedName>
    <definedName name="HTML76_8" hidden="1">"2000/08/22"</definedName>
    <definedName name="HTML76_9" hidden="1">"株式会社ブリヂストン"</definedName>
    <definedName name="HTML77_1" hidden="1">"[BU000816.xls]部署一覧!$A$209:$G$403"</definedName>
    <definedName name="HTML77_10" hidden="1">""</definedName>
    <definedName name="HTML77_11" hidden="1">1</definedName>
    <definedName name="HTML77_12" hidden="1">"E:\0816_2.htm"</definedName>
    <definedName name="HTML77_2" hidden="1">1</definedName>
    <definedName name="HTML77_3" hidden="1">"部署番号表"</definedName>
    <definedName name="HTML77_4" hidden="1">"部署番号表『本社』"</definedName>
    <definedName name="HTML77_5" hidden="1">""</definedName>
    <definedName name="HTML77_6" hidden="1">-4146</definedName>
    <definedName name="HTML77_7" hidden="1">-4146</definedName>
    <definedName name="HTML77_8" hidden="1">"2000/08/22"</definedName>
    <definedName name="HTML77_9" hidden="1">"株式会社ブリヂストン"</definedName>
    <definedName name="HTML78_1" hidden="1">"[BU000816.xls]部署一覧!$A$406:$G$664"</definedName>
    <definedName name="HTML78_10" hidden="1">""</definedName>
    <definedName name="HTML78_11" hidden="1">1</definedName>
    <definedName name="HTML78_12" hidden="1">"E:\0816_3.htm"</definedName>
    <definedName name="HTML78_2" hidden="1">1</definedName>
    <definedName name="HTML78_3" hidden="1">"部署番号表"</definedName>
    <definedName name="HTML78_4" hidden="1">"部署番号表『小平』"</definedName>
    <definedName name="HTML78_5" hidden="1">""</definedName>
    <definedName name="HTML78_6" hidden="1">-4146</definedName>
    <definedName name="HTML78_7" hidden="1">-4146</definedName>
    <definedName name="HTML78_8" hidden="1">"2000/08/22"</definedName>
    <definedName name="HTML78_9" hidden="1">"株式会社ブリヂストン"</definedName>
    <definedName name="HTML79_1" hidden="1">"[BU000816.xls]部署一覧!$A$668:$G$867"</definedName>
    <definedName name="HTML79_10" hidden="1">""</definedName>
    <definedName name="HTML79_11" hidden="1">1</definedName>
    <definedName name="HTML79_12" hidden="1">"E:\0816_4.htm"</definedName>
    <definedName name="HTML79_2" hidden="1">1</definedName>
    <definedName name="HTML79_3" hidden="1">"部署番号表"</definedName>
    <definedName name="HTML79_4" hidden="1">"部署番号表『小平』"</definedName>
    <definedName name="HTML79_5" hidden="1">""</definedName>
    <definedName name="HTML79_6" hidden="1">-4146</definedName>
    <definedName name="HTML79_7" hidden="1">-4146</definedName>
    <definedName name="HTML79_8" hidden="1">"2000/08/22"</definedName>
    <definedName name="HTML79_9" hidden="1">"株式会社ブリヂストン"</definedName>
    <definedName name="HTML8_1" hidden="1">"[BU000201.xls]部署一覧!$A$979:$G$1101"</definedName>
    <definedName name="HTML8_10" hidden="1">""</definedName>
    <definedName name="HTML8_11" hidden="1">1</definedName>
    <definedName name="HTML8_12" hidden="1">"E:\0201_6.htm"</definedName>
    <definedName name="HTML8_2" hidden="1">1</definedName>
    <definedName name="HTML8_3" hidden="1">"部署番号表"</definedName>
    <definedName name="HTML8_4" hidden="1">"部署番号表『工場』"</definedName>
    <definedName name="HTML8_5" hidden="1">""</definedName>
    <definedName name="HTML8_6" hidden="1">-4146</definedName>
    <definedName name="HTML8_7" hidden="1">-4146</definedName>
    <definedName name="HTML8_8" hidden="1">"2000/02/03"</definedName>
    <definedName name="HTML8_9" hidden="1">"株式会社ブリヂストン"</definedName>
    <definedName name="HTML80_1" hidden="1">"[BU000816.xls]部署一覧!$A$870:$G$969"</definedName>
    <definedName name="HTML80_10" hidden="1">""</definedName>
    <definedName name="HTML80_11" hidden="1">1</definedName>
    <definedName name="HTML80_12" hidden="1">"E:\0816_5.htm"</definedName>
    <definedName name="HTML80_2" hidden="1">1</definedName>
    <definedName name="HTML80_3" hidden="1">"部署番号表"</definedName>
    <definedName name="HTML80_4" hidden="1">"部署番号表『工場』"</definedName>
    <definedName name="HTML80_5" hidden="1">""</definedName>
    <definedName name="HTML80_6" hidden="1">-4146</definedName>
    <definedName name="HTML80_7" hidden="1">-4146</definedName>
    <definedName name="HTML80_8" hidden="1">"2000/08/22"</definedName>
    <definedName name="HTML80_9" hidden="1">"株式会社ブリヂストン"</definedName>
    <definedName name="HTML81_1" hidden="1">"[BU000816.xls]部署一覧!$A$979:$G$1096"</definedName>
    <definedName name="HTML81_10" hidden="1">""</definedName>
    <definedName name="HTML81_11" hidden="1">1</definedName>
    <definedName name="HTML81_12" hidden="1">"E:\0816_6.htm"</definedName>
    <definedName name="HTML81_2" hidden="1">1</definedName>
    <definedName name="HTML81_3" hidden="1">"部署番号表"</definedName>
    <definedName name="HTML81_4" hidden="1">"部署番号表『工場』"</definedName>
    <definedName name="HTML81_5" hidden="1">""</definedName>
    <definedName name="HTML81_6" hidden="1">-4146</definedName>
    <definedName name="HTML81_7" hidden="1">-4146</definedName>
    <definedName name="HTML81_8" hidden="1">"2000/08/22"</definedName>
    <definedName name="HTML81_9" hidden="1">"株式会社ブリヂストン"</definedName>
    <definedName name="HTML82_1" hidden="1">"[BU000816.xls]部署一覧!$A$1108:$G$1160"</definedName>
    <definedName name="HTML82_10" hidden="1">""</definedName>
    <definedName name="HTML82_11" hidden="1">1</definedName>
    <definedName name="HTML82_12" hidden="1">"E:\0816_7.htm"</definedName>
    <definedName name="HTML82_2" hidden="1">1</definedName>
    <definedName name="HTML82_3" hidden="1">"部署番号表"</definedName>
    <definedName name="HTML82_4" hidden="1">"部署番号表『工場』"</definedName>
    <definedName name="HTML82_5" hidden="1">""</definedName>
    <definedName name="HTML82_6" hidden="1">-4146</definedName>
    <definedName name="HTML82_7" hidden="1">-4146</definedName>
    <definedName name="HTML82_8" hidden="1">"2000/08/22"</definedName>
    <definedName name="HTML82_9" hidden="1">"株式会社ブリヂストン"</definedName>
    <definedName name="HTML83_1" hidden="1">"[BU000816.xls]部署一覧!$A$1172:$G$1363"</definedName>
    <definedName name="HTML83_10" hidden="1">""</definedName>
    <definedName name="HTML83_11" hidden="1">1</definedName>
    <definedName name="HTML83_12" hidden="1">"E:\0816_8.htm"</definedName>
    <definedName name="HTML83_2" hidden="1">1</definedName>
    <definedName name="HTML83_3" hidden="1">"部署番号表"</definedName>
    <definedName name="HTML83_4" hidden="1">"部署番号表『化工品』"</definedName>
    <definedName name="HTML83_5" hidden="1">""</definedName>
    <definedName name="HTML83_6" hidden="1">-4146</definedName>
    <definedName name="HTML83_7" hidden="1">-4146</definedName>
    <definedName name="HTML83_8" hidden="1">"2000/08/22"</definedName>
    <definedName name="HTML83_9" hidden="1">"株式会社ブリヂストン"</definedName>
    <definedName name="HTML84_1" hidden="1">"[BU000816.xls]部署一覧!$A$1368:$G$1452"</definedName>
    <definedName name="HTML84_10" hidden="1">""</definedName>
    <definedName name="HTML84_11" hidden="1">1</definedName>
    <definedName name="HTML84_12" hidden="1">"E:\0816_9.htm"</definedName>
    <definedName name="HTML84_2" hidden="1">1</definedName>
    <definedName name="HTML84_3" hidden="1">"部署番号表"</definedName>
    <definedName name="HTML84_4" hidden="1">"部署番号表『化工品』"</definedName>
    <definedName name="HTML84_5" hidden="1">""</definedName>
    <definedName name="HTML84_6" hidden="1">-4146</definedName>
    <definedName name="HTML84_7" hidden="1">-4146</definedName>
    <definedName name="HTML84_8" hidden="1">"2000/08/22"</definedName>
    <definedName name="HTML84_9" hidden="1">"株式会社ブリヂストン"</definedName>
    <definedName name="HTML85_1" hidden="1">"[BU000901.xls]部署一覧!$A$6:$G$207"</definedName>
    <definedName name="HTML85_10" hidden="1">""</definedName>
    <definedName name="HTML85_11" hidden="1">1</definedName>
    <definedName name="HTML85_12" hidden="1">"E:\0901_1.htm"</definedName>
    <definedName name="HTML85_2" hidden="1">1</definedName>
    <definedName name="HTML85_3" hidden="1">"部署番号表"</definedName>
    <definedName name="HTML85_4" hidden="1">"部署番号表『本社』"</definedName>
    <definedName name="HTML85_5" hidden="1">""</definedName>
    <definedName name="HTML85_6" hidden="1">-4146</definedName>
    <definedName name="HTML85_7" hidden="1">-4146</definedName>
    <definedName name="HTML85_8" hidden="1">"2000/09/05"</definedName>
    <definedName name="HTML85_9" hidden="1">"株式会社ブリヂストン"</definedName>
    <definedName name="HTML86_1" hidden="1">"[BU000901.xls]部署一覧!$A$209:$G$403"</definedName>
    <definedName name="HTML86_10" hidden="1">""</definedName>
    <definedName name="HTML86_11" hidden="1">1</definedName>
    <definedName name="HTML86_12" hidden="1">"E:\0901_2.htm"</definedName>
    <definedName name="HTML86_2" hidden="1">1</definedName>
    <definedName name="HTML86_3" hidden="1">"部署番号表"</definedName>
    <definedName name="HTML86_4" hidden="1">"部署番号表『本社』"</definedName>
    <definedName name="HTML86_5" hidden="1">""</definedName>
    <definedName name="HTML86_6" hidden="1">-4146</definedName>
    <definedName name="HTML86_7" hidden="1">-4146</definedName>
    <definedName name="HTML86_8" hidden="1">"2000/09/05"</definedName>
    <definedName name="HTML86_9" hidden="1">"株式会社ブリヂストン"</definedName>
    <definedName name="HTML87_1" hidden="1">"[BU000901.xls]部署一覧!$A$406:$G$664"</definedName>
    <definedName name="HTML87_10" hidden="1">""</definedName>
    <definedName name="HTML87_11" hidden="1">1</definedName>
    <definedName name="HTML87_12" hidden="1">"E:\0901_3.htm"</definedName>
    <definedName name="HTML87_2" hidden="1">1</definedName>
    <definedName name="HTML87_3" hidden="1">"部署番号表"</definedName>
    <definedName name="HTML87_4" hidden="1">"部署番号表『小平』"</definedName>
    <definedName name="HTML87_5" hidden="1">""</definedName>
    <definedName name="HTML87_6" hidden="1">-4146</definedName>
    <definedName name="HTML87_7" hidden="1">-4146</definedName>
    <definedName name="HTML87_8" hidden="1">"2000/09/05"</definedName>
    <definedName name="HTML87_9" hidden="1">"株式会社ブリヂストン"</definedName>
    <definedName name="HTML88_1" hidden="1">"[BU000901.xls]部署一覧!$A$668:$G$866"</definedName>
    <definedName name="HTML88_10" hidden="1">""</definedName>
    <definedName name="HTML88_11" hidden="1">1</definedName>
    <definedName name="HTML88_12" hidden="1">"E:\0901_4.htm"</definedName>
    <definedName name="HTML88_2" hidden="1">1</definedName>
    <definedName name="HTML88_3" hidden="1">"部署番号表"</definedName>
    <definedName name="HTML88_4" hidden="1">"部署番号表『小平』"</definedName>
    <definedName name="HTML88_5" hidden="1">""</definedName>
    <definedName name="HTML88_6" hidden="1">-4146</definedName>
    <definedName name="HTML88_7" hidden="1">-4146</definedName>
    <definedName name="HTML88_8" hidden="1">"2000/09/05"</definedName>
    <definedName name="HTML88_9" hidden="1">"株式会社ブリヂストン"</definedName>
    <definedName name="HTML89_1" hidden="1">"[BU000901.xls]部署一覧!$A$869:$G$968"</definedName>
    <definedName name="HTML89_10" hidden="1">""</definedName>
    <definedName name="HTML89_11" hidden="1">1</definedName>
    <definedName name="HTML89_12" hidden="1">"E:\0901_5.htm"</definedName>
    <definedName name="HTML89_2" hidden="1">1</definedName>
    <definedName name="HTML89_3" hidden="1">"部署番号表"</definedName>
    <definedName name="HTML89_4" hidden="1">"部署番号表『工場』"</definedName>
    <definedName name="HTML89_5" hidden="1">""</definedName>
    <definedName name="HTML89_6" hidden="1">-4146</definedName>
    <definedName name="HTML89_7" hidden="1">-4146</definedName>
    <definedName name="HTML89_8" hidden="1">"2000/09/05"</definedName>
    <definedName name="HTML89_9" hidden="1">"株式会社ブリヂストン"</definedName>
    <definedName name="HTML9_1" hidden="1">"[BU000201.xls]部署一覧!$A$1108:$G$1160"</definedName>
    <definedName name="HTML9_10" hidden="1">""</definedName>
    <definedName name="HTML9_11" hidden="1">1</definedName>
    <definedName name="HTML9_12" hidden="1">"E:\0201_7.htm"</definedName>
    <definedName name="HTML9_2" hidden="1">1</definedName>
    <definedName name="HTML9_3" hidden="1">"部署番号表"</definedName>
    <definedName name="HTML9_4" hidden="1">"部署番号表『工場』"</definedName>
    <definedName name="HTML9_5" hidden="1">""</definedName>
    <definedName name="HTML9_6" hidden="1">-4146</definedName>
    <definedName name="HTML9_7" hidden="1">-4146</definedName>
    <definedName name="HTML9_8" hidden="1">"2000/02/03"</definedName>
    <definedName name="HTML9_9" hidden="1">"株式会社ブリヂストン"</definedName>
    <definedName name="HTML90_1" hidden="1">"[BU000901.xls]部署一覧!$A$979:$G$1096"</definedName>
    <definedName name="HTML90_10" hidden="1">""</definedName>
    <definedName name="HTML90_11" hidden="1">1</definedName>
    <definedName name="HTML90_12" hidden="1">"E:\0901_6.htm"</definedName>
    <definedName name="HTML90_2" hidden="1">1</definedName>
    <definedName name="HTML90_3" hidden="1">"部署番号表"</definedName>
    <definedName name="HTML90_4" hidden="1">"部署番号表『工場』"</definedName>
    <definedName name="HTML90_5" hidden="1">""</definedName>
    <definedName name="HTML90_6" hidden="1">-4146</definedName>
    <definedName name="HTML90_7" hidden="1">-4146</definedName>
    <definedName name="HTML90_8" hidden="1">"2000/09/05"</definedName>
    <definedName name="HTML90_9" hidden="1">"株式会社ブリヂストン"</definedName>
    <definedName name="HTML91_1" hidden="1">"[BU000901.xls]部署一覧!$A$1108:$G$1160"</definedName>
    <definedName name="HTML91_10" hidden="1">""</definedName>
    <definedName name="HTML91_11" hidden="1">1</definedName>
    <definedName name="HTML91_12" hidden="1">"E:\0901_7.htm"</definedName>
    <definedName name="HTML91_2" hidden="1">1</definedName>
    <definedName name="HTML91_3" hidden="1">"部署番号表"</definedName>
    <definedName name="HTML91_4" hidden="1">"部署番号表『工場』"</definedName>
    <definedName name="HTML91_5" hidden="1">""</definedName>
    <definedName name="HTML91_6" hidden="1">-4146</definedName>
    <definedName name="HTML91_7" hidden="1">-4146</definedName>
    <definedName name="HTML91_8" hidden="1">"2000/09/05"</definedName>
    <definedName name="HTML91_9" hidden="1">"株式会社ブリヂストン"</definedName>
    <definedName name="HTML92_1" hidden="1">"[BU000901.xls]部署一覧!$A$1172:$G$1362"</definedName>
    <definedName name="HTML92_10" hidden="1">""</definedName>
    <definedName name="HTML92_11" hidden="1">1</definedName>
    <definedName name="HTML92_12" hidden="1">"E:\0901_8.htm"</definedName>
    <definedName name="HTML92_2" hidden="1">1</definedName>
    <definedName name="HTML92_3" hidden="1">"部署番号表"</definedName>
    <definedName name="HTML92_4" hidden="1">"部署番号表『化工品』"</definedName>
    <definedName name="HTML92_5" hidden="1">""</definedName>
    <definedName name="HTML92_6" hidden="1">-4146</definedName>
    <definedName name="HTML92_7" hidden="1">-4146</definedName>
    <definedName name="HTML92_8" hidden="1">"2000/09/05"</definedName>
    <definedName name="HTML92_9" hidden="1">"株式会社ブリヂストン"</definedName>
    <definedName name="HTML93_1" hidden="1">"[BU000901.xls]部署一覧!$A$1368:$G$1452"</definedName>
    <definedName name="HTML93_10" hidden="1">""</definedName>
    <definedName name="HTML93_11" hidden="1">1</definedName>
    <definedName name="HTML93_12" hidden="1">"E:\0901_9.htm"</definedName>
    <definedName name="HTML93_2" hidden="1">1</definedName>
    <definedName name="HTML93_3" hidden="1">"部署番号表"</definedName>
    <definedName name="HTML93_4" hidden="1">"部署番号表『化工品』"</definedName>
    <definedName name="HTML93_5" hidden="1">""</definedName>
    <definedName name="HTML93_6" hidden="1">-4146</definedName>
    <definedName name="HTML93_7" hidden="1">-4146</definedName>
    <definedName name="HTML93_8" hidden="1">"2000/09/05"</definedName>
    <definedName name="HTML93_9" hidden="1">"株式会社ブリヂストン"</definedName>
    <definedName name="HTML94_1" hidden="1">"[BU001116.xls]部署一覧!$A$6:$G$183"</definedName>
    <definedName name="HTML94_10" hidden="1">""</definedName>
    <definedName name="HTML94_11" hidden="1">1</definedName>
    <definedName name="HTML94_12" hidden="1">"E:\1116_1.htm"</definedName>
    <definedName name="HTML94_2" hidden="1">1</definedName>
    <definedName name="HTML94_3" hidden="1">"部署番号表"</definedName>
    <definedName name="HTML94_4" hidden="1">"部署番号表『本社』"</definedName>
    <definedName name="HTML94_5" hidden="1">""</definedName>
    <definedName name="HTML94_6" hidden="1">-4146</definedName>
    <definedName name="HTML94_7" hidden="1">-4146</definedName>
    <definedName name="HTML94_8" hidden="1">"2000/11/17"</definedName>
    <definedName name="HTML94_9" hidden="1">"株式会社ブリヂストン"</definedName>
    <definedName name="HTML95_1" hidden="1">"[BU001116.xls]部署一覧!$A$198:$G$370"</definedName>
    <definedName name="HTML95_10" hidden="1">""</definedName>
    <definedName name="HTML95_11" hidden="1">1</definedName>
    <definedName name="HTML95_12" hidden="1">"E:\1116_2htm"</definedName>
    <definedName name="HTML95_2" hidden="1">1</definedName>
    <definedName name="HTML95_3" hidden="1">"部署番号表"</definedName>
    <definedName name="HTML95_4" hidden="1">"部署番号表『本社』"</definedName>
    <definedName name="HTML95_5" hidden="1">""</definedName>
    <definedName name="HTML95_6" hidden="1">-4146</definedName>
    <definedName name="HTML95_7" hidden="1">-4146</definedName>
    <definedName name="HTML95_8" hidden="1">"2000/11/17"</definedName>
    <definedName name="HTML95_9" hidden="1">"株式会社ブリヂストン"</definedName>
    <definedName name="HTML96_1" hidden="1">"[BU001116.xls]部署一覧!$A$393:$G$641"</definedName>
    <definedName name="HTML96_10" hidden="1">""</definedName>
    <definedName name="HTML96_11" hidden="1">1</definedName>
    <definedName name="HTML96_12" hidden="1">"E:\1116_3.htm"</definedName>
    <definedName name="HTML96_2" hidden="1">1</definedName>
    <definedName name="HTML96_3" hidden="1">"部署番号表"</definedName>
    <definedName name="HTML96_4" hidden="1">"部署番号表『小平』"</definedName>
    <definedName name="HTML96_5" hidden="1">""</definedName>
    <definedName name="HTML96_6" hidden="1">-4146</definedName>
    <definedName name="HTML96_7" hidden="1">-4146</definedName>
    <definedName name="HTML96_8" hidden="1">"2000/11/17"</definedName>
    <definedName name="HTML96_9" hidden="1">"株式会社ブリヂストン"</definedName>
    <definedName name="HTML97_1" hidden="1">"[BU001116.xls]部署一覧!$A$652:$G$830"</definedName>
    <definedName name="HTML97_10" hidden="1">""</definedName>
    <definedName name="HTML97_11" hidden="1">1</definedName>
    <definedName name="HTML97_12" hidden="1">"E:\1116_4.htm"</definedName>
    <definedName name="HTML97_2" hidden="1">1</definedName>
    <definedName name="HTML97_3" hidden="1">"部署番号表"</definedName>
    <definedName name="HTML97_4" hidden="1">"部署番号表『小平』"</definedName>
    <definedName name="HTML97_5" hidden="1">""</definedName>
    <definedName name="HTML97_6" hidden="1">-4146</definedName>
    <definedName name="HTML97_7" hidden="1">-4146</definedName>
    <definedName name="HTML97_8" hidden="1">"2000/11/17"</definedName>
    <definedName name="HTML97_9" hidden="1">"株式会社ブリヂストン"</definedName>
    <definedName name="HTML98_1" hidden="1">"[BU001116.xls]部署一覧!$A$833:$G$902"</definedName>
    <definedName name="HTML98_10" hidden="1">""</definedName>
    <definedName name="HTML98_11" hidden="1">1</definedName>
    <definedName name="HTML98_12" hidden="1">"E:\1116_5.htm"</definedName>
    <definedName name="HTML98_2" hidden="1">1</definedName>
    <definedName name="HTML98_3" hidden="1">"部署番号表"</definedName>
    <definedName name="HTML98_4" hidden="1">"部署番号表『工場』"</definedName>
    <definedName name="HTML98_5" hidden="1">""</definedName>
    <definedName name="HTML98_6" hidden="1">-4146</definedName>
    <definedName name="HTML98_7" hidden="1">-4146</definedName>
    <definedName name="HTML98_8" hidden="1">"2000/11/17"</definedName>
    <definedName name="HTML98_9" hidden="1">"株式会社ブリヂストン"</definedName>
    <definedName name="HTML99_1" hidden="1">"[BU001116.xls]部署一覧!$A$913:$G$1030"</definedName>
    <definedName name="HTML99_10" hidden="1">""</definedName>
    <definedName name="HTML99_11" hidden="1">1</definedName>
    <definedName name="HTML99_12" hidden="1">"E:\1116_6.htm"</definedName>
    <definedName name="HTML99_2" hidden="1">1</definedName>
    <definedName name="HTML99_3" hidden="1">"部署番号表"</definedName>
    <definedName name="HTML99_4" hidden="1">"部署番号表『工場』"</definedName>
    <definedName name="HTML99_5" hidden="1">""</definedName>
    <definedName name="HTML99_6" hidden="1">-4146</definedName>
    <definedName name="HTML99_7" hidden="1">-4146</definedName>
    <definedName name="HTML99_8" hidden="1">"2000/11/17"</definedName>
    <definedName name="HTML99_9" hidden="1">"株式会社ブリヂストン"</definedName>
    <definedName name="HTMLCount" hidden="1">1</definedName>
    <definedName name="inputbln">#REF!</definedName>
    <definedName name="inspector">"$#REF!.$G$273:$G$811"</definedName>
    <definedName name="inspector_10">"$#REF!.$G$273:$G$811"</definedName>
    <definedName name="JENENG">#REF!</definedName>
    <definedName name="JENENG_1_4">#REF!</definedName>
    <definedName name="JENENG_1_9">#REF!</definedName>
    <definedName name="jeneng1cku">#REF!</definedName>
    <definedName name="jum">#REF!</definedName>
    <definedName name="jum_1">[25]REPLACEMAN!#REF!</definedName>
    <definedName name="jum_1_2">'[26]IC WL_000144'!#REF!</definedName>
    <definedName name="jum_1_3">'[26]sth  PAKET _ALL_ _WL_000144_'!#REF!</definedName>
    <definedName name="jum_1_4">#REF!</definedName>
    <definedName name="jum_1_9">#REF!</definedName>
    <definedName name="ｋ" hidden="1">#REF!</definedName>
    <definedName name="KEI" hidden="1">#REF!</definedName>
    <definedName name="kris">#REF!</definedName>
    <definedName name="kwan" hidden="1">'[11]702'!#REF!</definedName>
    <definedName name="L">#REF!</definedName>
    <definedName name="L_7">#REF!</definedName>
    <definedName name="L_7_9">#REF!</definedName>
    <definedName name="L_9">#REF!</definedName>
    <definedName name="LIG" hidden="1">[27]原単位表!#REF!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R">[28]Mar!$BE$4</definedName>
    <definedName name="Mc63apr23">#REF!</definedName>
    <definedName name="MON_START">[13]System!$A$37:$A$48</definedName>
    <definedName name="MONTHLY_CURRENCY">[13]ConceptC!$D$16</definedName>
    <definedName name="MUA_MC63_APR23">#REF!</definedName>
    <definedName name="NEW" hidden="1">#REF!</definedName>
    <definedName name="nomor1a">#REF!</definedName>
    <definedName name="nomor1a_1">[25]REPLACEMAN!#REF!</definedName>
    <definedName name="nomor1a_1_2">'[26]IC WL_000144'!#REF!</definedName>
    <definedName name="nomor1a_1_3">'[26]sth  PAKET _ALL_ _WL_000144_'!#REF!</definedName>
    <definedName name="nomor1a_1_4">#REF!</definedName>
    <definedName name="nomor1a_1_9">#REF!</definedName>
    <definedName name="noy" hidden="1">#REF!</definedName>
    <definedName name="NR_A_or_L_SHOP_MAY14">#REF!</definedName>
    <definedName name="ok">#REF!</definedName>
    <definedName name="okkk" hidden="1">'[1]S-PLAN'!$I$1306:$P$1306</definedName>
    <definedName name="operator">"$#REF!.$G$812:$G$3608"</definedName>
    <definedName name="operator_10">"$#REF!.$G$812:$G$3608"</definedName>
    <definedName name="Original_Pemerintah">#REF!</definedName>
    <definedName name="Period">[29]list!$F$4:$F$15</definedName>
    <definedName name="pertama">#REF!</definedName>
    <definedName name="pertama_1">[25]REPLACEMAN!#REF!</definedName>
    <definedName name="pertama_1_2">'[26]IC WL_000144'!#REF!</definedName>
    <definedName name="pertama_1_3">'[26]sth  PAKET _ALL_ _WL_000144_'!#REF!</definedName>
    <definedName name="pertama_1_4">#REF!</definedName>
    <definedName name="pertama_1_9">#REF!</definedName>
    <definedName name="_xlnm.Print_Area" localSheetId="5">'ASA EMI'!$B$1:$X$55</definedName>
    <definedName name="_xlnm.Print_Area" localSheetId="6">'PIY EMI'!$B$1:$X$55</definedName>
    <definedName name="_xlnm.Print_Area" localSheetId="8">'Sheet1 (3)'!$C$5:$H$14</definedName>
    <definedName name="_xlnm.Print_Area" localSheetId="7">'Souvenir EMI'!$B$1:$J$35</definedName>
    <definedName name="_xlnm.Print_Area">#REF!</definedName>
    <definedName name="Print_Area_MI">#REF!</definedName>
    <definedName name="PRO1_4">'[3]Premi Iuran'!#REF!</definedName>
    <definedName name="PRO1_4_1">'[3]Premi Iuran'!#REF!</definedName>
    <definedName name="PRO1_4_2">'[3]Premi Iuran'!#REF!</definedName>
    <definedName name="PRO1_4_3">'[3]Premi Iuran'!#REF!</definedName>
    <definedName name="PRO1_4_4">'[3]Premi Iuran'!#REF!</definedName>
    <definedName name="PRO1_4_9">'[3]Premi Iuran'!#REF!</definedName>
    <definedName name="PRO1_9">'[3]Premi Iuran'!#REF!</definedName>
    <definedName name="PRO2_2">'[3]Premi Iuran'!#REF!</definedName>
    <definedName name="PRO2_3">'[3]Premi Iuran'!#REF!</definedName>
    <definedName name="PRO2_4">'[3]Premi Iuran'!#REF!</definedName>
    <definedName name="PRO2_4_1">'[3]Premi Iuran'!#REF!</definedName>
    <definedName name="PRO2_4_2">'[3]Premi Iuran'!#REF!</definedName>
    <definedName name="PRO2_4_3">'[3]Premi Iuran'!#REF!</definedName>
    <definedName name="PRO2_4_4">'[3]Premi Iuran'!#REF!</definedName>
    <definedName name="PRO2_4_9">'[3]Premi Iuran'!#REF!</definedName>
    <definedName name="PRO2_9">'[3]Premi Iuran'!#REF!</definedName>
    <definedName name="PRO3_2">'[3]Premi Iuran'!#REF!</definedName>
    <definedName name="PRO3_3">'[3]Premi Iuran'!#REF!</definedName>
    <definedName name="PRO3_4">'[3]Premi Iuran'!#REF!</definedName>
    <definedName name="PRO3_4_1">'[3]Premi Iuran'!#REF!</definedName>
    <definedName name="PRO3_4_2">'[3]Premi Iuran'!#REF!</definedName>
    <definedName name="PRO3_4_3">'[3]Premi Iuran'!#REF!</definedName>
    <definedName name="PRO3_4_4">'[3]Premi Iuran'!#REF!</definedName>
    <definedName name="PRO3_4_9">'[3]Premi Iuran'!#REF!</definedName>
    <definedName name="PRO3_9">'[3]Premi Iuran'!#REF!</definedName>
    <definedName name="PRO4_2">'[3]Premi Iuran'!#REF!</definedName>
    <definedName name="PRO4_3">'[3]Premi Iuran'!#REF!</definedName>
    <definedName name="PRO4_4">'[3]Premi Iuran'!#REF!</definedName>
    <definedName name="PRO4_4_1">'[3]Premi Iuran'!#REF!</definedName>
    <definedName name="PRO4_4_2">'[3]Premi Iuran'!#REF!</definedName>
    <definedName name="PRO4_4_3">'[3]Premi Iuran'!#REF!</definedName>
    <definedName name="PRO4_4_4">'[3]Premi Iuran'!#REF!</definedName>
    <definedName name="PRO4_4_9">'[3]Premi Iuran'!#REF!</definedName>
    <definedName name="PRO4_9">'[3]Premi Iuran'!#REF!</definedName>
    <definedName name="PRO5_2">'[3]Premi Iuran'!#REF!</definedName>
    <definedName name="PRO5_3">'[3]Premi Iuran'!#REF!</definedName>
    <definedName name="PRO5_4">'[3]Premi Iuran'!#REF!</definedName>
    <definedName name="PRO5_4_1">'[3]Premi Iuran'!#REF!</definedName>
    <definedName name="PRO5_4_2">'[3]Premi Iuran'!#REF!</definedName>
    <definedName name="PRO5_4_3">'[3]Premi Iuran'!#REF!</definedName>
    <definedName name="PRO5_4_4">'[3]Premi Iuran'!#REF!</definedName>
    <definedName name="PRO5_4_9">'[3]Premi Iuran'!#REF!</definedName>
    <definedName name="PRO5_9">'[3]Premi Iuran'!#REF!</definedName>
    <definedName name="PRO6_2">'[3]Premi Iuran'!#REF!</definedName>
    <definedName name="PRO6_3">'[3]Premi Iuran'!#REF!</definedName>
    <definedName name="PRO6_4">'[3]Premi Iuran'!#REF!</definedName>
    <definedName name="PRO6_4_1">'[3]Premi Iuran'!#REF!</definedName>
    <definedName name="PRO6_4_2">'[3]Premi Iuran'!#REF!</definedName>
    <definedName name="PRO6_4_3">'[3]Premi Iuran'!#REF!</definedName>
    <definedName name="PRO6_4_4">'[3]Premi Iuran'!#REF!</definedName>
    <definedName name="PRO6_4_9">'[3]Premi Iuran'!#REF!</definedName>
    <definedName name="PRO6_9">'[3]Premi Iuran'!#REF!</definedName>
    <definedName name="Products">[29]list!$O$4:$O$22</definedName>
    <definedName name="q" hidden="1">#REF!</definedName>
    <definedName name="qaw" hidden="1">[10]MYZK02!$I$1304:$P$1304</definedName>
    <definedName name="red" hidden="1">[10]MYZK02!$K$1293:$P$1293</definedName>
    <definedName name="redw" hidden="1">[10]MYZK02!$I$1293:$P$1293</definedName>
    <definedName name="reg" hidden="1">'[1]S-PLAN'!$I$1293:$P$1293</definedName>
    <definedName name="RETYHJJJTYRY">#REF!</definedName>
    <definedName name="rewq" hidden="1">'[1]S-PLAN'!$I$1293:$P$1293</definedName>
    <definedName name="ｒｒｒ" hidden="1">#REF!</definedName>
    <definedName name="S" hidden="1">#REF!</definedName>
    <definedName name="ｓ" hidden="1">#REF!</definedName>
    <definedName name="sa" hidden="1">#REF!</definedName>
    <definedName name="saa" hidden="1">[10]MYZK02!$I$582:$P$582</definedName>
    <definedName name="sade" hidden="1">'[1]S-PLAN'!$I$1306:$P$1306</definedName>
    <definedName name="SAPBEXrevision" hidden="1">3</definedName>
    <definedName name="SAPBEXsysID" hidden="1">"BW1"</definedName>
    <definedName name="SAPBEXwbID" hidden="1">"3SDE71NL9JJB2F6LMYQ0XGE9S"</definedName>
    <definedName name="sea" hidden="1">[10]MYZK02!$I$859:$P$859</definedName>
    <definedName name="seaw" hidden="1">'[1]S-PLAN'!$I$582:$P$582</definedName>
    <definedName name="sed" hidden="1">[10]MYZK02!$I$812:$P$812</definedName>
    <definedName name="set">'[3]Premi Iuran'!#REF!</definedName>
    <definedName name="set_2">'[3]Premi Iuran'!#REF!</definedName>
    <definedName name="set_3">'[3]Premi Iuran'!#REF!</definedName>
    <definedName name="set_4">'[3]Premi Iuran'!#REF!</definedName>
    <definedName name="set_9">'[3]Premi Iuran'!#REF!</definedName>
    <definedName name="SHOPPDM0531_クエリー1">#REF!</definedName>
    <definedName name="SHUKKO_クエリー">#REF!</definedName>
    <definedName name="SHUTTLE" hidden="1">#REF!</definedName>
    <definedName name="SOrt" hidden="1">[30]STATEMENT!#REF!</definedName>
    <definedName name="SORTIR">"$#REF!.$B$10:$AB$3559"</definedName>
    <definedName name="SORTIR_10">"$#REF!.$B$10:$AB$3559"</definedName>
    <definedName name="SPDMのクロス集計_クエリー">#REF!</definedName>
    <definedName name="ｓｓ" hidden="1">#REF!</definedName>
    <definedName name="sss">#REF!</definedName>
    <definedName name="ＳＳＳ" hidden="1">#REF!</definedName>
    <definedName name="STATUS">"$#REF!.$C$10:$AA$3608"</definedName>
    <definedName name="STATUS_12">"$'Meninggalkan Pekerjaan'.$#REF!$#REF!:$#REF!$#REF!"</definedName>
    <definedName name="STEP">[13]System!$A$14:$A$17</definedName>
    <definedName name="STEP_ASSET">[13]System!$E$14:$E$15</definedName>
    <definedName name="tantou" hidden="1">[19]トピックス!#REF!</definedName>
    <definedName name="TextRefCopy1">'[31]Mar rev'!$BJ$4</definedName>
    <definedName name="TextRefCopy2">'[31]Mar rev'!$BG$4</definedName>
    <definedName name="TextRefCopyRangeCount" hidden="1">2</definedName>
    <definedName name="VERSION">[13]System!$A$2</definedName>
    <definedName name="VF">#REF!</definedName>
    <definedName name="VF38_車両PDM_クエリ">#REF!</definedName>
    <definedName name="VF38ENG_SPDM_040602_">#REF!</definedName>
    <definedName name="vvvv" hidden="1">#REF!</definedName>
    <definedName name="waa" hidden="1">[10]MYZK02!$I$828:$P$828</definedName>
    <definedName name="wde" hidden="1">[10]MYZK02!$I$879:$P$879</definedName>
    <definedName name="wdw" hidden="1">[10]MYZK02!$I$1293:$P$1293</definedName>
    <definedName name="we" hidden="1">[10]MYZK02!$I$809:$P$809</definedName>
    <definedName name="WORD001">[13]Words!$E$2</definedName>
    <definedName name="WORD002">[13]Words!$E$3</definedName>
    <definedName name="WORD003">[13]Words!$E$4</definedName>
    <definedName name="WORD004">[13]Words!$E$5</definedName>
    <definedName name="WORD004B">[13]Words!$E$6</definedName>
    <definedName name="WORD005">[13]Words!$E$7</definedName>
    <definedName name="WORD006">[13]Words!$E$8</definedName>
    <definedName name="WORD007">[13]Words!$E$9</definedName>
    <definedName name="WORD008">[13]Words!$E$10</definedName>
    <definedName name="WORD009">[13]Words!$E$11</definedName>
    <definedName name="WORD010">[13]Words!$E$12</definedName>
    <definedName name="WORD012">[13]Words!$E$14</definedName>
    <definedName name="WORD013">[13]Words!$E$15</definedName>
    <definedName name="WORD014">[13]Words!$E$16</definedName>
    <definedName name="WORD021">[13]Words!$E$23</definedName>
    <definedName name="WORD022">[13]Words!$E$24</definedName>
    <definedName name="WORD025">[13]Words!$E$27</definedName>
    <definedName name="WORD026">[13]Words!$E$28</definedName>
    <definedName name="WORD027">[13]Words!$E$29</definedName>
    <definedName name="WORD028">[13]Words!$E$30</definedName>
    <definedName name="WORD029">[13]Words!$E$31</definedName>
    <definedName name="WORD030">[13]Words!$E$32</definedName>
    <definedName name="WORD031">[13]Words!$E$33</definedName>
    <definedName name="WORD032">[13]Words!$E$34</definedName>
    <definedName name="WORD033">[13]Words!$E$35</definedName>
    <definedName name="WORD034">[13]Words!$E$36</definedName>
    <definedName name="WORD035">[13]Words!$E$37</definedName>
    <definedName name="WORD036">[13]Words!$E$38</definedName>
    <definedName name="WORD037">[13]Words!$E$39</definedName>
    <definedName name="WORD038">[13]Words!$E$40</definedName>
    <definedName name="WORD040">[13]Words!$E$42</definedName>
    <definedName name="WORD041">[13]Words!$E$43</definedName>
    <definedName name="WORD042">[13]Words!$E$44</definedName>
    <definedName name="WORD043">[13]Words!$E$45</definedName>
    <definedName name="WORD044">[13]Words!$E$46</definedName>
    <definedName name="WORD045">[13]Words!$E$47</definedName>
    <definedName name="WORD046">[13]Words!$E$48</definedName>
    <definedName name="WORD047">[13]Words!$E$49</definedName>
    <definedName name="WORD048">[13]Words!$E$50</definedName>
    <definedName name="WORD049">[13]Words!$E$51</definedName>
    <definedName name="WORD050">[13]Words!$E$52</definedName>
    <definedName name="WORD051">[13]Words!$E$53</definedName>
    <definedName name="WORD052">[13]Words!$E$54</definedName>
    <definedName name="WORD053">[13]Words!$E$55</definedName>
    <definedName name="WORD054">[13]Words!$E$56</definedName>
    <definedName name="WORD059">[13]Words!$E$61</definedName>
    <definedName name="WORD060">[13]Words!$E$62</definedName>
    <definedName name="WORD061">[13]Words!$E$63</definedName>
    <definedName name="WORD064">[13]Words!$E$66</definedName>
    <definedName name="WORD065">[13]Words!$E$67</definedName>
    <definedName name="WORD071">[13]Words!$E$73</definedName>
    <definedName name="WORD071b">[13]Words!$E$74</definedName>
    <definedName name="WORD073">[13]Words!$E$76</definedName>
    <definedName name="WORD074">[13]Words!$E$77</definedName>
    <definedName name="WORD075">[13]Words!$E$78</definedName>
    <definedName name="WORD075b">[13]Words!$E$79</definedName>
    <definedName name="WORD076">[13]Words!$E$80</definedName>
    <definedName name="WORD077">[13]Words!$E$81</definedName>
    <definedName name="WORD078">[13]Words!$E$82</definedName>
    <definedName name="WORD079">[13]Words!$E$83</definedName>
    <definedName name="WORD082">[13]Words!$E$86</definedName>
    <definedName name="WORD083">[13]Words!$E$87</definedName>
    <definedName name="WORD084">[13]Words!$E$88</definedName>
    <definedName name="WORD085">[13]Words!$E$89</definedName>
    <definedName name="WORD086">[13]Words!$E$90</definedName>
    <definedName name="WORD087">[13]Words!$E$91</definedName>
    <definedName name="WORD090">[13]Words!$E$94</definedName>
    <definedName name="WORD091">[13]Words!$E$95</definedName>
    <definedName name="WORD092">[13]Words!$E$96</definedName>
    <definedName name="WORD093">[13]Words!$E$97</definedName>
    <definedName name="WORD094">[13]Words!$E$98</definedName>
    <definedName name="WORD095">[13]Words!$E$99</definedName>
    <definedName name="WORD096">[13]Words!$E$100</definedName>
    <definedName name="WORD097">[13]Words!$E$101</definedName>
    <definedName name="WORD098">[13]Words!$E$102</definedName>
    <definedName name="WORD099">[13]Words!$E$103</definedName>
    <definedName name="WORD100">[13]Words!$E$104</definedName>
    <definedName name="WORD101">[13]Words!$E$105</definedName>
    <definedName name="WORD102">[13]Words!$E$106</definedName>
    <definedName name="WORD103">[13]Words!$E$107</definedName>
    <definedName name="WORD104">[13]Words!$E$108</definedName>
    <definedName name="WORD105">[13]Words!$E$109</definedName>
    <definedName name="WORD106">[13]Words!$E$110</definedName>
    <definedName name="WORD107">[13]Words!$E$111</definedName>
    <definedName name="WORD108">[13]Words!$E$112</definedName>
    <definedName name="WORD109">[13]Words!$E$113</definedName>
    <definedName name="WORD110">[13]Words!$E$114</definedName>
    <definedName name="WORD111">[13]Words!$E$115</definedName>
    <definedName name="WORD112">[13]Words!$E$116</definedName>
    <definedName name="WORD113">[13]Words!$E$117</definedName>
    <definedName name="WORD115">[13]Words!$E$119</definedName>
    <definedName name="WORD117">[13]Words!$E$121</definedName>
    <definedName name="WORD11８">[13]Words!$E$122</definedName>
    <definedName name="WORD119">[13]Words!$E$123</definedName>
    <definedName name="WORD120">[13]Words!$E$124</definedName>
    <definedName name="WORD121">[13]Words!$E$125</definedName>
    <definedName name="WORD122">[13]Words!$E$126</definedName>
    <definedName name="WORD123">[13]Words!$E$127</definedName>
    <definedName name="WORD124">[13]Words!$E$128</definedName>
    <definedName name="WORD125">[13]Words!$E$129</definedName>
    <definedName name="WORD126">[13]Words!$E$130</definedName>
    <definedName name="WORD127">[13]Words!$E$131</definedName>
    <definedName name="WORD128">[13]Words!$E$132</definedName>
    <definedName name="WORD129">[13]Words!$E$133</definedName>
    <definedName name="WORD130">[13]Words!$E$134</definedName>
    <definedName name="WORD131">[13]Words!$E$135</definedName>
    <definedName name="WORD132">[13]Words!$E$136</definedName>
    <definedName name="WORD133">[13]Words!$E$137</definedName>
    <definedName name="WORD150">[13]Words!$E$154</definedName>
    <definedName name="WORD152">[13]Words!$E$156</definedName>
    <definedName name="WORD153">[13]Words!$E$157</definedName>
    <definedName name="WORD154">[13]Words!$E$158</definedName>
    <definedName name="WORD155">[13]Words!$E$159</definedName>
    <definedName name="WORD156">[13]Words!$E$160</definedName>
    <definedName name="WORD157">[13]Words!$E$161</definedName>
    <definedName name="WORD158">[13]Words!$E$162</definedName>
    <definedName name="WORD159">[13]Words!$E$163</definedName>
    <definedName name="WORD160">[13]Words!$E$164</definedName>
    <definedName name="WORD161">[13]Words!$E$165</definedName>
    <definedName name="WORD162">[13]Words!$E$166</definedName>
    <definedName name="WORD163">[13]Words!$E$167</definedName>
    <definedName name="WORD164">[13]Words!$E$168</definedName>
    <definedName name="WORD165">[13]Words!$E$169</definedName>
    <definedName name="WORD166">[13]Words!$E$170</definedName>
    <definedName name="WORD167">[13]Words!$E$171</definedName>
    <definedName name="WORD168">[13]Words!$E$172</definedName>
    <definedName name="WORD169">[13]Words!$E$173</definedName>
    <definedName name="WORD170">[13]Words!$E$174</definedName>
    <definedName name="WORD171">[13]Words!$E$175</definedName>
    <definedName name="WORD172">[13]Words!$E$176</definedName>
    <definedName name="WORD173">[13]Words!$E$177</definedName>
    <definedName name="WORD174">[13]Words!$E$178</definedName>
    <definedName name="WORD175">[13]Words!$E$179</definedName>
    <definedName name="WORD176">[13]Words!$E$180</definedName>
    <definedName name="wrn.Bethune." hidden="1">{"BE",#N/A,TRUE,"Sorting"}</definedName>
    <definedName name="wrn.印刷." hidden="1">{#N/A,#N/A,TRUE,"ｼｽﾃﾑ概要";#N/A,#N/A,TRUE,"型交換の考え方";#N/A,#N/A,TRUE,"やりとり";#N/A,#N/A,TRUE,"イベント№一覧";#N/A,#N/A,TRUE,"DM一覧";#N/A,#N/A,TRUE,"機械構成など"}</definedName>
    <definedName name="ｘ" hidden="1">#REF!</definedName>
    <definedName name="YOTEI">#REF!</definedName>
    <definedName name="ｙｙ" hidden="1">#REF!</definedName>
    <definedName name="Z" hidden="1">#REF!</definedName>
    <definedName name="Z_8247C79C_515D_4AD2_AA93_EF971B55936A_.wvu.Cols" hidden="1">#REF!</definedName>
    <definedName name="ZZZZ" hidden="1">#REF!</definedName>
    <definedName name="あ" hidden="1">#REF!</definedName>
    <definedName name="あｓ" hidden="1">#REF!</definedName>
    <definedName name="ああああＷＷ" hidden="1">#REF!</definedName>
    <definedName name="え" hidden="1">#REF!</definedName>
    <definedName name="ｻｲｽﾞﾘｽﾄ0007" hidden="1">[32]サイズリスト!#REF!</definedName>
    <definedName name="にし" hidden="1">[33]報告№②ー１!#REF!</definedName>
    <definedName name="ﾌｨﾙ" hidden="1">#REF!</definedName>
    <definedName name="リインボイス">[29]list!$R$4:$R$7</definedName>
    <definedName name="โ" hidden="1">#REF!</definedName>
    <definedName name="ฏฏฏฏ" hidden="1">#REF!</definedName>
    <definedName name="ณธฯ??" hidden="1">#REF!</definedName>
    <definedName name="ธณ?ฎ" hidden="1">#REF!</definedName>
    <definedName name="事業所">[29]list!$B$4:$B$114</definedName>
    <definedName name="意図伝" hidden="1">#REF!</definedName>
    <definedName name="投入の狙い" hidden="1">#REF!</definedName>
    <definedName name="新作製" hidden="1">[33]報告№②ー１!#REF!</definedName>
    <definedName name="新規" hidden="1">[33]報告№②ー１!#REF!</definedName>
    <definedName name="案" hidden="1">[33]報告№②ー１!#REF!</definedName>
    <definedName name="検査手順" hidden="1">[33]報告№②ー１!#REF!</definedName>
    <definedName name="見積り" hidden="1">#REF!</definedName>
    <definedName name="試乗車マップ" hidden="1">#REF!</definedName>
    <definedName name="調整" hidden="1">{"'TOYOTA'!$A$1:$R$26"}</definedName>
    <definedName name="車両_MC63_APR23">#REF!</definedName>
    <definedName name="関連表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7" l="1"/>
  <c r="H16" i="17"/>
  <c r="I20" i="17" s="1"/>
  <c r="H17" i="17"/>
  <c r="F19" i="17"/>
  <c r="H26" i="17"/>
  <c r="F30" i="17" s="1"/>
  <c r="H27" i="17"/>
  <c r="H28" i="17"/>
  <c r="H38" i="17"/>
  <c r="I43" i="17" s="1"/>
  <c r="H39" i="17"/>
  <c r="H40" i="17"/>
  <c r="F42" i="17" s="1"/>
  <c r="E48" i="17"/>
  <c r="I31" i="17" l="1"/>
  <c r="K13" i="9" l="1"/>
  <c r="H13" i="9"/>
  <c r="H12" i="9"/>
  <c r="H11" i="9"/>
  <c r="H10" i="9"/>
  <c r="H9" i="9"/>
  <c r="H8" i="9"/>
  <c r="H7" i="9"/>
  <c r="H14" i="9" l="1"/>
  <c r="H17" i="9" s="1"/>
  <c r="G19" i="9" s="1"/>
</calcChain>
</file>

<file path=xl/sharedStrings.xml><?xml version="1.0" encoding="utf-8"?>
<sst xmlns="http://schemas.openxmlformats.org/spreadsheetml/2006/main" count="758" uniqueCount="167">
  <si>
    <t>Date</t>
  </si>
  <si>
    <t>MP</t>
  </si>
  <si>
    <t>Position</t>
  </si>
  <si>
    <t>Dept</t>
  </si>
  <si>
    <t>Destination</t>
  </si>
  <si>
    <t>29 Jul'24</t>
  </si>
  <si>
    <t>30 Jul'24</t>
  </si>
  <si>
    <t>31 Jul'24</t>
  </si>
  <si>
    <t>3 Aug'24</t>
  </si>
  <si>
    <t>4 Aug'24</t>
  </si>
  <si>
    <t>5 Aug'24</t>
  </si>
  <si>
    <t>1 Aug'24</t>
  </si>
  <si>
    <t>2 Aug'24</t>
  </si>
  <si>
    <t>6 Aug'24</t>
  </si>
  <si>
    <t>7 Aug'24</t>
  </si>
  <si>
    <t>8 Aug'24</t>
  </si>
  <si>
    <t>9 Aug'24</t>
  </si>
  <si>
    <t>10 Aug'24</t>
  </si>
  <si>
    <t>11 Aug'24</t>
  </si>
  <si>
    <t>12 Aug'24</t>
  </si>
  <si>
    <t>13 Aug'24</t>
  </si>
  <si>
    <t>14 Aug'24</t>
  </si>
  <si>
    <t>15 Aug'24</t>
  </si>
  <si>
    <t>Wahyudi</t>
  </si>
  <si>
    <t>Project Leader (PL)</t>
  </si>
  <si>
    <t>PP</t>
  </si>
  <si>
    <t>Supervisor</t>
  </si>
  <si>
    <t>PE</t>
  </si>
  <si>
    <t>QA</t>
  </si>
  <si>
    <t>S.Manager</t>
  </si>
  <si>
    <t>PRD</t>
  </si>
  <si>
    <t>ETA SAMI</t>
  </si>
  <si>
    <t>ETA EMI</t>
  </si>
  <si>
    <t>45PL</t>
  </si>
  <si>
    <t>Japan(MKH)</t>
  </si>
  <si>
    <t>ETD SAMI</t>
  </si>
  <si>
    <t>ETD EMI</t>
  </si>
  <si>
    <t>Philipine (EMI)</t>
  </si>
  <si>
    <t>PP-PD</t>
  </si>
  <si>
    <t>ETD Japan</t>
  </si>
  <si>
    <t>Benchmark</t>
  </si>
  <si>
    <t>Global Plan Join Study Project 45PL (MKH-EMI) &amp; Benchmark Improvement + Perhitungan MP (EMI)</t>
  </si>
  <si>
    <t>Yuichiro Suzuki</t>
  </si>
  <si>
    <t>Elfira Lutfia W</t>
  </si>
  <si>
    <t>Interpreter</t>
  </si>
  <si>
    <t>Haris / PE Member</t>
  </si>
  <si>
    <t>Agil / QA Member</t>
  </si>
  <si>
    <t>11 Aug'24 ~ 15 Aug'24</t>
  </si>
  <si>
    <t>29 Jul'24 ~ 10 Aug'24</t>
  </si>
  <si>
    <t>Agus Nanang S</t>
  </si>
  <si>
    <t>Shinichi Kishimoto</t>
  </si>
  <si>
    <t>Ass. Manager</t>
  </si>
  <si>
    <t>No</t>
  </si>
  <si>
    <t>Rev</t>
  </si>
  <si>
    <t>Contain</t>
  </si>
  <si>
    <t>PIC</t>
  </si>
  <si>
    <t>New Release</t>
  </si>
  <si>
    <t>ANS</t>
  </si>
  <si>
    <t>18 Apr'24</t>
  </si>
  <si>
    <t>Prepared</t>
  </si>
  <si>
    <t>Checked</t>
  </si>
  <si>
    <t>Approved 1</t>
  </si>
  <si>
    <t>Approved 2</t>
  </si>
  <si>
    <t>WHY</t>
  </si>
  <si>
    <t>SKI</t>
  </si>
  <si>
    <t>TMI</t>
  </si>
  <si>
    <t>Husnul</t>
  </si>
  <si>
    <t>DRAFT</t>
  </si>
  <si>
    <t>Change Date &amp; Reduce MP Benchmark</t>
  </si>
  <si>
    <t>30 Apr'24</t>
  </si>
  <si>
    <t>1 Jul'24 ~ 13 Jul'24</t>
  </si>
  <si>
    <t>1 Jul'24</t>
  </si>
  <si>
    <t>2 Jul'24</t>
  </si>
  <si>
    <t>3 Jul'24</t>
  </si>
  <si>
    <t>4 Jul'24</t>
  </si>
  <si>
    <t>5 Jul'24</t>
  </si>
  <si>
    <t>6 Jul'24</t>
  </si>
  <si>
    <t>7 Jul'24</t>
  </si>
  <si>
    <t>8 Jul'24</t>
  </si>
  <si>
    <t>9 Jul'24</t>
  </si>
  <si>
    <t>10 Jul'24</t>
  </si>
  <si>
    <t>11 Jul'24</t>
  </si>
  <si>
    <t>12 Jul'24</t>
  </si>
  <si>
    <t>13 Jul'24</t>
  </si>
  <si>
    <t>14 Jul'24</t>
  </si>
  <si>
    <t>30 Jun'24</t>
  </si>
  <si>
    <t>ETA JAPAN</t>
  </si>
  <si>
    <t>Global Plan Join Study Project 45PL (MKH-EMI)</t>
  </si>
  <si>
    <t>22 Jul'24 ~ 26 Jul'24</t>
  </si>
  <si>
    <t>22 Jul'24</t>
  </si>
  <si>
    <t>23 Jul'24</t>
  </si>
  <si>
    <t>24 Jul'24</t>
  </si>
  <si>
    <t>25 Jul'24</t>
  </si>
  <si>
    <t>26 Jul'24</t>
  </si>
  <si>
    <t>27 Jul'24</t>
  </si>
  <si>
    <t>28 Jul'24</t>
  </si>
  <si>
    <t>ETD SAMI - ETA EMI</t>
  </si>
  <si>
    <t>ETD EMI - ETA SAMI</t>
  </si>
  <si>
    <t>08 Mei'24</t>
  </si>
  <si>
    <t>Change Date EMI &amp; Full Name MP Benchmark</t>
  </si>
  <si>
    <t>Mr.Yuichiro Suzuki</t>
  </si>
  <si>
    <t>Mr.Wahyudi</t>
  </si>
  <si>
    <t>Ms.Elfira Lutfia Wahyudin</t>
  </si>
  <si>
    <t>Mr.Haris Nuridho</t>
  </si>
  <si>
    <t>Mr.Agil Zhega Prasetya</t>
  </si>
  <si>
    <t>Mr.Shinichi Kishimoto</t>
  </si>
  <si>
    <t>Mr. Agus Nanang Setyawan</t>
  </si>
  <si>
    <t>Mr.Hendria Ayunita Saputra</t>
  </si>
  <si>
    <t>29 Jul'24 ~ 2 Aug'24</t>
  </si>
  <si>
    <t>1 Jul'24 ~ 8 Jul'24</t>
  </si>
  <si>
    <t>Order</t>
  </si>
  <si>
    <t>Nama Barang</t>
  </si>
  <si>
    <t>Gambar</t>
  </si>
  <si>
    <t>Isi</t>
  </si>
  <si>
    <t>Qty (Pak)</t>
  </si>
  <si>
    <t>Harga</t>
  </si>
  <si>
    <t>Total</t>
  </si>
  <si>
    <t>Kopi Excelso "Toraja"</t>
  </si>
  <si>
    <t>200 gr</t>
  </si>
  <si>
    <t>Kopi Excelso "Arabica"</t>
  </si>
  <si>
    <t>Teh celup Tong Tji "Jasmine Tea"</t>
  </si>
  <si>
    <t>25 pcs</t>
  </si>
  <si>
    <t>Teh celup Tong Tji "Jeruk Purut"</t>
  </si>
  <si>
    <t>20 pcs</t>
  </si>
  <si>
    <t>Teh celup Tong Tji "Lemone Tea"</t>
  </si>
  <si>
    <t>15 pcs</t>
  </si>
  <si>
    <t>Teh celup Tong Tji "Green Tea"</t>
  </si>
  <si>
    <t>Paper Bag</t>
  </si>
  <si>
    <t xml:space="preserve">Sesuai pemesanan </t>
  </si>
  <si>
    <t>Hotel Transit di Jakarta</t>
  </si>
  <si>
    <t xml:space="preserve">Tiket Pesawat </t>
  </si>
  <si>
    <t xml:space="preserve">Periode Budget </t>
  </si>
  <si>
    <t>Amount</t>
  </si>
  <si>
    <t>Qty</t>
  </si>
  <si>
    <t>Kebutuhan</t>
  </si>
  <si>
    <t>Karena Juni musim Semi jadi tidak dapat</t>
  </si>
  <si>
    <t>TUNJANGAN MUSIM DINGIN　冬季手当</t>
  </si>
  <si>
    <t xml:space="preserve"> ¥</t>
  </si>
  <si>
    <t>TOTAL　合計</t>
  </si>
  <si>
    <t>US / $ / ¥</t>
  </si>
  <si>
    <t>交通費</t>
  </si>
  <si>
    <t>TRANSPORT</t>
  </si>
  <si>
    <t>Sesuai actual Invoice</t>
  </si>
  <si>
    <t>予備費</t>
  </si>
  <si>
    <t>UANG CADANGAN</t>
  </si>
  <si>
    <t>Juni 2024</t>
  </si>
  <si>
    <t>¥</t>
  </si>
  <si>
    <t>日当</t>
  </si>
  <si>
    <t>UANG SAKU</t>
  </si>
  <si>
    <t>食事代</t>
  </si>
  <si>
    <t>UANG MAKAN</t>
  </si>
  <si>
    <t>ホテル</t>
  </si>
  <si>
    <t>HOTEL</t>
  </si>
  <si>
    <t>AMOUNT
小計</t>
  </si>
  <si>
    <t>ALLOWANCE
金額</t>
  </si>
  <si>
    <t>JML HARI
日数</t>
  </si>
  <si>
    <t>DESKRIPSI
内容</t>
  </si>
  <si>
    <t>Gol I</t>
  </si>
  <si>
    <t>Elfira Lutfia Wahyudin</t>
  </si>
  <si>
    <t>Karena Mei musim Semi jadi tidak dapat</t>
  </si>
  <si>
    <t>Gol IV</t>
  </si>
  <si>
    <t>WHY, AZP, HNR</t>
  </si>
  <si>
    <t>Gol V</t>
  </si>
  <si>
    <t>Kishimoto Shinichi</t>
  </si>
  <si>
    <t>Haris Nuridho</t>
  </si>
  <si>
    <t>Agil Zegha Prasetya</t>
  </si>
  <si>
    <t>Rincian Perjalanan Dinas ke Jepang Member PP, PE,QA ke Japan 30 Jun 2024-13 Juli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</si>
</sst>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41" formatCode="_-* #,##0_-;\-* #,##0_-;_-* &quot;-&quot;_-;_-@_-"/>
    <numFmt numFmtId="164" formatCode="[$¥-411]#,##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charset val="128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charset val="128"/>
    </font>
    <font>
      <b/>
      <sz val="11"/>
      <color theme="1"/>
      <name val="Calibri"/>
      <family val="2"/>
      <charset val="128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41" fontId="5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1" xfId="0" applyFill="1" applyBorder="1"/>
    <xf numFmtId="0" fontId="5" fillId="0" borderId="0" xfId="1"/>
    <xf numFmtId="0" fontId="6" fillId="0" borderId="0" xfId="1" applyFont="1"/>
    <xf numFmtId="0" fontId="5" fillId="7" borderId="1" xfId="1" applyFill="1" applyBorder="1" applyAlignment="1">
      <alignment horizontal="center"/>
    </xf>
    <xf numFmtId="0" fontId="5" fillId="0" borderId="1" xfId="1" applyBorder="1" applyAlignment="1">
      <alignment horizontal="left" vertical="center"/>
    </xf>
    <xf numFmtId="0" fontId="5" fillId="0" borderId="1" xfId="1" applyBorder="1" applyAlignment="1">
      <alignment horizontal="center" vertical="center"/>
    </xf>
    <xf numFmtId="42" fontId="5" fillId="0" borderId="1" xfId="1" applyNumberFormat="1" applyBorder="1" applyAlignment="1">
      <alignment horizontal="center" vertical="center"/>
    </xf>
    <xf numFmtId="42" fontId="6" fillId="0" borderId="0" xfId="1" applyNumberFormat="1" applyFont="1"/>
    <xf numFmtId="42" fontId="5" fillId="0" borderId="0" xfId="1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41" fontId="0" fillId="0" borderId="1" xfId="2" applyFont="1" applyFill="1" applyBorder="1" applyAlignment="1">
      <alignment vertical="center"/>
    </xf>
    <xf numFmtId="0" fontId="7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41" fontId="0" fillId="0" borderId="0" xfId="0" applyNumberForma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41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1" fontId="10" fillId="0" borderId="1" xfId="2" applyFont="1" applyBorder="1" applyAlignment="1">
      <alignment horizontal="center" vertical="center" wrapText="1"/>
    </xf>
    <xf numFmtId="41" fontId="10" fillId="0" borderId="12" xfId="2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41" fontId="10" fillId="0" borderId="1" xfId="2" applyFont="1" applyBorder="1" applyAlignment="1">
      <alignment horizontal="center" vertical="center"/>
    </xf>
    <xf numFmtId="41" fontId="10" fillId="3" borderId="4" xfId="2" applyFont="1" applyFill="1" applyBorder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7" fillId="8" borderId="1" xfId="0" applyFont="1" applyFill="1" applyBorder="1" applyAlignment="1">
      <alignment horizontal="center" vertical="center" wrapText="1"/>
    </xf>
    <xf numFmtId="0" fontId="0" fillId="3" borderId="0" xfId="0" applyFill="1"/>
    <xf numFmtId="164" fontId="0" fillId="0" borderId="0" xfId="0" applyNumberFormat="1"/>
    <xf numFmtId="4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quotePrefix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0" xfId="0" applyFont="1"/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2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41" fontId="9" fillId="9" borderId="2" xfId="2" applyFont="1" applyFill="1" applyBorder="1" applyAlignment="1">
      <alignment horizontal="right" vertical="center"/>
    </xf>
    <xf numFmtId="41" fontId="9" fillId="9" borderId="3" xfId="2" applyFont="1" applyFill="1" applyBorder="1" applyAlignment="1">
      <alignment horizontal="right" vertical="center"/>
    </xf>
    <xf numFmtId="41" fontId="9" fillId="9" borderId="4" xfId="2" applyFont="1" applyFill="1" applyBorder="1" applyAlignment="1">
      <alignment horizontal="right" vertical="center"/>
    </xf>
    <xf numFmtId="0" fontId="0" fillId="9" borderId="1" xfId="0" applyFill="1" applyBorder="1" applyAlignment="1">
      <alignment horizont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41" fontId="10" fillId="9" borderId="6" xfId="2" applyFont="1" applyFill="1" applyBorder="1" applyAlignment="1">
      <alignment horizontal="center" vertical="center"/>
    </xf>
    <xf numFmtId="41" fontId="10" fillId="9" borderId="5" xfId="2" applyFont="1" applyFill="1" applyBorder="1" applyAlignment="1">
      <alignment horizontal="center" vertical="center"/>
    </xf>
    <xf numFmtId="0" fontId="5" fillId="7" borderId="2" xfId="1" applyFill="1" applyBorder="1" applyAlignment="1">
      <alignment horizontal="center"/>
    </xf>
    <xf numFmtId="0" fontId="5" fillId="7" borderId="3" xfId="1" applyFill="1" applyBorder="1" applyAlignment="1">
      <alignment horizontal="center"/>
    </xf>
    <xf numFmtId="0" fontId="5" fillId="7" borderId="4" xfId="1" applyFill="1" applyBorder="1" applyAlignment="1">
      <alignment horizontal="center"/>
    </xf>
  </cellXfs>
  <cellStyles count="3">
    <cellStyle name="Comma [0]" xfId="2" builtinId="6"/>
    <cellStyle name="Normal" xfId="0" builtinId="0"/>
    <cellStyle name="Normal 4" xfId="1" xr:uid="{E8C4F3E8-4AFA-44A7-BBA9-816AFDE20F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calcChain" Target="calcChain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jpeg"/><Relationship Id="rId2" Type="http://schemas.openxmlformats.org/officeDocument/2006/relationships/image" Target="../media/image10.jpeg"/><Relationship Id="rId1" Type="http://schemas.openxmlformats.org/officeDocument/2006/relationships/image" Target="../media/image9.jpeg"/><Relationship Id="rId6" Type="http://schemas.openxmlformats.org/officeDocument/2006/relationships/image" Target="../media/image14.jpeg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72571</xdr:colOff>
      <xdr:row>1</xdr:row>
      <xdr:rowOff>18142</xdr:rowOff>
    </xdr:from>
    <xdr:to>
      <xdr:col>24</xdr:col>
      <xdr:colOff>4536</xdr:colOff>
      <xdr:row>6</xdr:row>
      <xdr:rowOff>126093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8E30B8-3F85-4DF9-B37C-CCA926C25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5714" y="199571"/>
          <a:ext cx="2970893" cy="10967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426357</xdr:colOff>
      <xdr:row>1</xdr:row>
      <xdr:rowOff>18142</xdr:rowOff>
    </xdr:from>
    <xdr:to>
      <xdr:col>19</xdr:col>
      <xdr:colOff>9071</xdr:colOff>
      <xdr:row>6</xdr:row>
      <xdr:rowOff>126092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F8319F-C3D3-46E9-9608-0EB7AD455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2786" y="199571"/>
          <a:ext cx="3229428" cy="1096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81640</xdr:colOff>
      <xdr:row>0</xdr:row>
      <xdr:rowOff>81643</xdr:rowOff>
    </xdr:from>
    <xdr:to>
      <xdr:col>18</xdr:col>
      <xdr:colOff>585104</xdr:colOff>
      <xdr:row>6</xdr:row>
      <xdr:rowOff>8165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CAF3FD-C366-4BC5-97CF-BA7FF0CA3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497" y="81643"/>
          <a:ext cx="2970893" cy="10967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79828</xdr:colOff>
      <xdr:row>0</xdr:row>
      <xdr:rowOff>81643</xdr:rowOff>
    </xdr:from>
    <xdr:to>
      <xdr:col>15</xdr:col>
      <xdr:colOff>1128485</xdr:colOff>
      <xdr:row>6</xdr:row>
      <xdr:rowOff>8165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69D9C3-6360-48B4-A0E0-5D3575771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2228" y="81643"/>
          <a:ext cx="4744357" cy="11457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81640</xdr:colOff>
      <xdr:row>0</xdr:row>
      <xdr:rowOff>81643</xdr:rowOff>
    </xdr:from>
    <xdr:to>
      <xdr:col>18</xdr:col>
      <xdr:colOff>585104</xdr:colOff>
      <xdr:row>6</xdr:row>
      <xdr:rowOff>8165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950E80-46DB-4618-9FA0-13923B422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8940" y="81643"/>
          <a:ext cx="2967264" cy="1113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901700</xdr:colOff>
      <xdr:row>0</xdr:row>
      <xdr:rowOff>101600</xdr:rowOff>
    </xdr:from>
    <xdr:to>
      <xdr:col>15</xdr:col>
      <xdr:colOff>1168400</xdr:colOff>
      <xdr:row>6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F447CD-33B4-4422-84BE-D8DDF7130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22200" y="101600"/>
          <a:ext cx="5232400" cy="113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139700</xdr:colOff>
      <xdr:row>9</xdr:row>
      <xdr:rowOff>127000</xdr:rowOff>
    </xdr:from>
    <xdr:ext cx="5072312" cy="2627604"/>
    <xdr:pic>
      <xdr:nvPicPr>
        <xdr:cNvPr id="2" name="Picture 1">
          <a:extLst>
            <a:ext uri="{FF2B5EF4-FFF2-40B4-BE49-F238E27FC236}">
              <a16:creationId xmlns:a16="http://schemas.microsoft.com/office/drawing/2014/main" id="{080C645A-456E-4F14-9627-46F378FF9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6100" y="1841500"/>
          <a:ext cx="5072312" cy="262760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1</xdr:row>
      <xdr:rowOff>127000</xdr:rowOff>
    </xdr:from>
    <xdr:to>
      <xdr:col>23</xdr:col>
      <xdr:colOff>344237</xdr:colOff>
      <xdr:row>53</xdr:row>
      <xdr:rowOff>111125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60516CB-86FF-4694-9297-69BB6BE42D12}"/>
            </a:ext>
          </a:extLst>
        </xdr:cNvPr>
        <xdr:cNvGrpSpPr/>
      </xdr:nvGrpSpPr>
      <xdr:grpSpPr>
        <a:xfrm>
          <a:off x="625475" y="317500"/>
          <a:ext cx="13739562" cy="9890125"/>
          <a:chOff x="622011" y="317500"/>
          <a:chExt cx="13663362" cy="989012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A16329E4-EA3F-0F1E-6067-6B2D012B70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22011" y="317500"/>
            <a:ext cx="13663362" cy="9890125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ABA233C-7EA1-0F8F-942F-7D5612F9976D}"/>
              </a:ext>
            </a:extLst>
          </xdr:cNvPr>
          <xdr:cNvSpPr txBox="1"/>
        </xdr:nvSpPr>
        <xdr:spPr>
          <a:xfrm>
            <a:off x="2304184" y="2724150"/>
            <a:ext cx="116988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ANDRY</a:t>
            </a:r>
            <a:r>
              <a:rPr lang="en-ID" sz="1100" baseline="0">
                <a:solidFill>
                  <a:sysClr val="windowText" lastClr="000000"/>
                </a:solidFill>
              </a:rPr>
              <a:t> SUSANTO</a:t>
            </a:r>
            <a:endParaRPr lang="en-ID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F87432E4-D4EF-A7E8-D401-198FE97532C1}"/>
              </a:ext>
            </a:extLst>
          </xdr:cNvPr>
          <xdr:cNvSpPr txBox="1"/>
        </xdr:nvSpPr>
        <xdr:spPr>
          <a:xfrm>
            <a:off x="2304184" y="2914650"/>
            <a:ext cx="61022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000596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3B55C1DA-B2DB-1B6E-24EF-F491AE7A7BB8}"/>
              </a:ext>
            </a:extLst>
          </xdr:cNvPr>
          <xdr:cNvSpPr txBox="1"/>
        </xdr:nvSpPr>
        <xdr:spPr>
          <a:xfrm>
            <a:off x="2304184" y="3095625"/>
            <a:ext cx="88654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COORD. SPV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8B297283-23A2-2F72-DF70-4B365A51649F}"/>
              </a:ext>
            </a:extLst>
          </xdr:cNvPr>
          <xdr:cNvSpPr txBox="1"/>
        </xdr:nvSpPr>
        <xdr:spPr>
          <a:xfrm>
            <a:off x="2304184" y="3295650"/>
            <a:ext cx="74795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NYS / NYS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F818B26-6398-0A90-C2DA-ED1E45EE5E7B}"/>
              </a:ext>
            </a:extLst>
          </xdr:cNvPr>
          <xdr:cNvSpPr txBox="1"/>
        </xdr:nvSpPr>
        <xdr:spPr>
          <a:xfrm>
            <a:off x="2294659" y="3486150"/>
            <a:ext cx="40562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EMI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DFE686C9-61AC-7286-36DF-5E6F3D5C11FD}"/>
              </a:ext>
            </a:extLst>
          </xdr:cNvPr>
          <xdr:cNvSpPr txBox="1"/>
        </xdr:nvSpPr>
        <xdr:spPr>
          <a:xfrm>
            <a:off x="2275609" y="3676650"/>
            <a:ext cx="210652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BENCHMARK PROJECT 45PL</a:t>
            </a:r>
            <a:r>
              <a:rPr lang="en-ID" sz="1100" baseline="0">
                <a:solidFill>
                  <a:sysClr val="windowText" lastClr="000000"/>
                </a:solidFill>
              </a:rPr>
              <a:t> (NYS)</a:t>
            </a:r>
            <a:endParaRPr lang="en-ID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2F1F7B2-216C-9643-0D99-5E066F69E75E}"/>
              </a:ext>
            </a:extLst>
          </xdr:cNvPr>
          <xdr:cNvSpPr txBox="1"/>
        </xdr:nvSpPr>
        <xdr:spPr>
          <a:xfrm>
            <a:off x="2281979" y="3863067"/>
            <a:ext cx="2484914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5 AGUSTUS 2024            9 AGUSTUS </a:t>
            </a:r>
            <a:r>
              <a:rPr lang="en-ID" sz="1100" baseline="0">
                <a:solidFill>
                  <a:sysClr val="windowText" lastClr="000000"/>
                </a:solidFill>
              </a:rPr>
              <a:t>2024</a:t>
            </a:r>
            <a:endParaRPr lang="en-ID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7A7EB541-5D27-BC05-9578-8830E5C837C1}"/>
              </a:ext>
            </a:extLst>
          </xdr:cNvPr>
          <xdr:cNvSpPr txBox="1"/>
        </xdr:nvSpPr>
        <xdr:spPr>
          <a:xfrm>
            <a:off x="2304184" y="1752600"/>
            <a:ext cx="137967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PUPUT ANDRIYANTO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4737E8C1-19C5-8A8E-C46C-EB1D045F2192}"/>
              </a:ext>
            </a:extLst>
          </xdr:cNvPr>
          <xdr:cNvSpPr txBox="1"/>
        </xdr:nvSpPr>
        <xdr:spPr>
          <a:xfrm>
            <a:off x="2294659" y="1952625"/>
            <a:ext cx="38475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AM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187C6185-9D0A-00DE-78F0-14700620F21D}"/>
              </a:ext>
            </a:extLst>
          </xdr:cNvPr>
          <xdr:cNvSpPr txBox="1"/>
        </xdr:nvSpPr>
        <xdr:spPr>
          <a:xfrm>
            <a:off x="2304184" y="2152650"/>
            <a:ext cx="40700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NYS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54A5504-4808-54EC-CAB3-80008068D869}"/>
              </a:ext>
            </a:extLst>
          </xdr:cNvPr>
          <xdr:cNvSpPr txBox="1"/>
        </xdr:nvSpPr>
        <xdr:spPr>
          <a:xfrm>
            <a:off x="3522034" y="4929868"/>
            <a:ext cx="40953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TMI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2699743-677E-E2D3-4420-009403583F7F}"/>
              </a:ext>
            </a:extLst>
          </xdr:cNvPr>
          <xdr:cNvSpPr txBox="1"/>
        </xdr:nvSpPr>
        <xdr:spPr>
          <a:xfrm>
            <a:off x="2887322" y="4939393"/>
            <a:ext cx="4306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NKA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F680742-07B6-3EF1-85CC-D3A5C694F9D5}"/>
              </a:ext>
            </a:extLst>
          </xdr:cNvPr>
          <xdr:cNvSpPr txBox="1"/>
        </xdr:nvSpPr>
        <xdr:spPr>
          <a:xfrm>
            <a:off x="4236893" y="4935310"/>
            <a:ext cx="42786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PAN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6BA2F8D-AF15-37C1-8F53-0B635543FEF2}"/>
              </a:ext>
            </a:extLst>
          </xdr:cNvPr>
          <xdr:cNvSpPr txBox="1"/>
        </xdr:nvSpPr>
        <xdr:spPr>
          <a:xfrm>
            <a:off x="4831670" y="4929868"/>
            <a:ext cx="22563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-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3E3996C3-5807-FEF7-B630-A4E1AFFA9C8C}"/>
              </a:ext>
            </a:extLst>
          </xdr:cNvPr>
          <xdr:cNvSpPr txBox="1"/>
        </xdr:nvSpPr>
        <xdr:spPr>
          <a:xfrm>
            <a:off x="5817177" y="4939393"/>
            <a:ext cx="41045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ASA</a:t>
            </a:r>
          </a:p>
        </xdr:txBody>
      </xdr:sp>
    </xdr:grpSp>
    <xdr:clientData/>
  </xdr:twoCellAnchor>
  <xdr:oneCellAnchor>
    <xdr:from>
      <xdr:col>24</xdr:col>
      <xdr:colOff>81643</xdr:colOff>
      <xdr:row>4</xdr:row>
      <xdr:rowOff>149679</xdr:rowOff>
    </xdr:from>
    <xdr:ext cx="5275385" cy="9377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6180F45-29E6-48BC-B328-813FDB09ECBA}"/>
            </a:ext>
          </a:extLst>
        </xdr:cNvPr>
        <xdr:cNvSpPr txBox="1"/>
      </xdr:nvSpPr>
      <xdr:spPr>
        <a:xfrm>
          <a:off x="14454868" y="911679"/>
          <a:ext cx="5275385" cy="937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800" b="1">
              <a:solidFill>
                <a:srgbClr val="FF0000"/>
              </a:solidFill>
            </a:rPr>
            <a:t>ISI FORM POINT 1 </a:t>
          </a:r>
        </a:p>
        <a:p>
          <a:r>
            <a:rPr lang="en-ID" sz="1800" b="1" baseline="0">
              <a:solidFill>
                <a:srgbClr val="FF0000"/>
              </a:solidFill>
            </a:rPr>
            <a:t>KASIHKAN KE GA (RINCIAN PD) POINT 2</a:t>
          </a:r>
        </a:p>
        <a:p>
          <a:r>
            <a:rPr lang="en-ID" sz="1800" b="1" baseline="0">
              <a:solidFill>
                <a:srgbClr val="FF0000"/>
              </a:solidFill>
            </a:rPr>
            <a:t>PREPARE PR</a:t>
          </a:r>
          <a:endParaRPr lang="en-ID" sz="1800" b="1">
            <a:solidFill>
              <a:srgbClr val="FF0000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</xdr:colOff>
      <xdr:row>1</xdr:row>
      <xdr:rowOff>127000</xdr:rowOff>
    </xdr:from>
    <xdr:to>
      <xdr:col>23</xdr:col>
      <xdr:colOff>344237</xdr:colOff>
      <xdr:row>53</xdr:row>
      <xdr:rowOff>111125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686DC29-E815-4DF6-9EA6-FCDBDCC62481}"/>
            </a:ext>
          </a:extLst>
        </xdr:cNvPr>
        <xdr:cNvGrpSpPr/>
      </xdr:nvGrpSpPr>
      <xdr:grpSpPr>
        <a:xfrm>
          <a:off x="625475" y="317500"/>
          <a:ext cx="13739562" cy="9890125"/>
          <a:chOff x="622011" y="317500"/>
          <a:chExt cx="13663362" cy="989012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D2252CE-75EB-B672-2D87-1F2D217D757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22011" y="317500"/>
            <a:ext cx="13663362" cy="9890125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614738DE-C582-999F-E3CB-7A5C4A022CCA}"/>
              </a:ext>
            </a:extLst>
          </xdr:cNvPr>
          <xdr:cNvSpPr txBox="1"/>
        </xdr:nvSpPr>
        <xdr:spPr>
          <a:xfrm>
            <a:off x="2304184" y="2724150"/>
            <a:ext cx="101802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PUDJI IDAYANI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DFD9C12F-E25F-6459-DC81-75FC8339D27B}"/>
              </a:ext>
            </a:extLst>
          </xdr:cNvPr>
          <xdr:cNvSpPr txBox="1"/>
        </xdr:nvSpPr>
        <xdr:spPr>
          <a:xfrm>
            <a:off x="2304184" y="2914650"/>
            <a:ext cx="61022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001170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3135751-0C69-E68F-128A-2F584F2E86D9}"/>
              </a:ext>
            </a:extLst>
          </xdr:cNvPr>
          <xdr:cNvSpPr txBox="1"/>
        </xdr:nvSpPr>
        <xdr:spPr>
          <a:xfrm>
            <a:off x="2304184" y="3095625"/>
            <a:ext cx="4001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SPV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FD3222FA-6B23-FD78-341B-D9A34BDFCF08}"/>
              </a:ext>
            </a:extLst>
          </xdr:cNvPr>
          <xdr:cNvSpPr txBox="1"/>
        </xdr:nvSpPr>
        <xdr:spPr>
          <a:xfrm>
            <a:off x="2304184" y="3295650"/>
            <a:ext cx="194921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NYS / JISHUKEN</a:t>
            </a:r>
            <a:r>
              <a:rPr lang="en-ID" sz="1100" baseline="0">
                <a:solidFill>
                  <a:sysClr val="windowText" lastClr="000000"/>
                </a:solidFill>
              </a:rPr>
              <a:t> &amp; MODEL LINE</a:t>
            </a:r>
            <a:endParaRPr lang="en-ID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0E6F2DE9-6F70-4880-8F03-2050AF798B62}"/>
              </a:ext>
            </a:extLst>
          </xdr:cNvPr>
          <xdr:cNvSpPr txBox="1"/>
        </xdr:nvSpPr>
        <xdr:spPr>
          <a:xfrm>
            <a:off x="2304184" y="1752600"/>
            <a:ext cx="1373687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PUPUT ANDRIYANTO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141E1F4-2D6B-93A7-FD7A-23BA005C1B32}"/>
              </a:ext>
            </a:extLst>
          </xdr:cNvPr>
          <xdr:cNvSpPr txBox="1"/>
        </xdr:nvSpPr>
        <xdr:spPr>
          <a:xfrm>
            <a:off x="2294659" y="1952625"/>
            <a:ext cx="38308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AM</a:t>
            </a: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EEDF56B-FECA-A4B3-DEE9-92242B9F63E1}"/>
              </a:ext>
            </a:extLst>
          </xdr:cNvPr>
          <xdr:cNvSpPr txBox="1"/>
        </xdr:nvSpPr>
        <xdr:spPr>
          <a:xfrm>
            <a:off x="2304184" y="2152650"/>
            <a:ext cx="40524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NYS</a:t>
            </a: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B9AF265-A4F4-C4E7-6CA0-5670C8F93D17}"/>
              </a:ext>
            </a:extLst>
          </xdr:cNvPr>
          <xdr:cNvSpPr txBox="1"/>
        </xdr:nvSpPr>
        <xdr:spPr>
          <a:xfrm>
            <a:off x="3522034" y="4929868"/>
            <a:ext cx="40953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TMI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1C1D6DBD-9F42-67DD-E3BF-9577D597B4FF}"/>
              </a:ext>
            </a:extLst>
          </xdr:cNvPr>
          <xdr:cNvSpPr txBox="1"/>
        </xdr:nvSpPr>
        <xdr:spPr>
          <a:xfrm>
            <a:off x="2887322" y="4939393"/>
            <a:ext cx="4306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NKA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23CBB6E-014C-F16C-27FE-5D86E6C10BE0}"/>
              </a:ext>
            </a:extLst>
          </xdr:cNvPr>
          <xdr:cNvSpPr txBox="1"/>
        </xdr:nvSpPr>
        <xdr:spPr>
          <a:xfrm>
            <a:off x="4236893" y="4935310"/>
            <a:ext cx="427860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PAN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2C40AD46-F4D5-557E-4AE6-68B8A8AE1F6A}"/>
              </a:ext>
            </a:extLst>
          </xdr:cNvPr>
          <xdr:cNvSpPr txBox="1"/>
        </xdr:nvSpPr>
        <xdr:spPr>
          <a:xfrm>
            <a:off x="4831670" y="4929868"/>
            <a:ext cx="41504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NYP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ECDD8123-B2BE-2DFB-B1F2-940CA4426D1E}"/>
              </a:ext>
            </a:extLst>
          </xdr:cNvPr>
          <xdr:cNvSpPr txBox="1"/>
        </xdr:nvSpPr>
        <xdr:spPr>
          <a:xfrm>
            <a:off x="5803704" y="4939393"/>
            <a:ext cx="359823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1100">
                <a:solidFill>
                  <a:sysClr val="windowText" lastClr="000000"/>
                </a:solidFill>
              </a:rPr>
              <a:t>PIY</a:t>
            </a:r>
          </a:p>
        </xdr:txBody>
      </xdr:sp>
    </xdr:grpSp>
    <xdr:clientData/>
  </xdr:twoCellAnchor>
  <xdr:oneCellAnchor>
    <xdr:from>
      <xdr:col>24</xdr:col>
      <xdr:colOff>81643</xdr:colOff>
      <xdr:row>4</xdr:row>
      <xdr:rowOff>149679</xdr:rowOff>
    </xdr:from>
    <xdr:ext cx="5275385" cy="93775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54FC360-3E6A-4D81-B585-2B7F00CEC4AB}"/>
            </a:ext>
          </a:extLst>
        </xdr:cNvPr>
        <xdr:cNvSpPr txBox="1"/>
      </xdr:nvSpPr>
      <xdr:spPr>
        <a:xfrm>
          <a:off x="14454868" y="911679"/>
          <a:ext cx="5275385" cy="937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800" b="1">
              <a:solidFill>
                <a:srgbClr val="FF0000"/>
              </a:solidFill>
            </a:rPr>
            <a:t>ISI FORM POINT 1 </a:t>
          </a:r>
        </a:p>
        <a:p>
          <a:r>
            <a:rPr lang="en-ID" sz="1800" b="1" baseline="0">
              <a:solidFill>
                <a:srgbClr val="FF0000"/>
              </a:solidFill>
            </a:rPr>
            <a:t>KASIHKAN KE GA (RINCIAN PD) POINT 2</a:t>
          </a:r>
        </a:p>
        <a:p>
          <a:r>
            <a:rPr lang="en-ID" sz="1800" b="1" baseline="0">
              <a:solidFill>
                <a:srgbClr val="FF0000"/>
              </a:solidFill>
            </a:rPr>
            <a:t>PREPARE PR</a:t>
          </a:r>
          <a:endParaRPr lang="en-ID" sz="1800" b="1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484150</xdr:colOff>
      <xdr:row>18</xdr:row>
      <xdr:rowOff>58964</xdr:rowOff>
    </xdr:from>
    <xdr:to>
      <xdr:col>4</xdr:col>
      <xdr:colOff>281492</xdr:colOff>
      <xdr:row>19</xdr:row>
      <xdr:rowOff>133024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69E6DA9-8EE5-42D7-BF6B-9CAA1B31F1EA}"/>
            </a:ext>
          </a:extLst>
        </xdr:cNvPr>
        <xdr:cNvSpPr txBox="1"/>
      </xdr:nvSpPr>
      <xdr:spPr>
        <a:xfrm>
          <a:off x="2321114" y="3487964"/>
          <a:ext cx="4096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>
              <a:solidFill>
                <a:sysClr val="windowText" lastClr="000000"/>
              </a:solidFill>
            </a:rPr>
            <a:t>EMI</a:t>
          </a:r>
        </a:p>
      </xdr:txBody>
    </xdr:sp>
    <xdr:clientData/>
  </xdr:twoCellAnchor>
  <xdr:twoCellAnchor>
    <xdr:from>
      <xdr:col>3</xdr:col>
      <xdr:colOff>464910</xdr:colOff>
      <xdr:row>19</xdr:row>
      <xdr:rowOff>58964</xdr:rowOff>
    </xdr:from>
    <xdr:to>
      <xdr:col>11</xdr:col>
      <xdr:colOff>287246</xdr:colOff>
      <xdr:row>20</xdr:row>
      <xdr:rowOff>133024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C486F74-D902-4AA2-99E5-B61223AEDA39}"/>
            </a:ext>
          </a:extLst>
        </xdr:cNvPr>
        <xdr:cNvSpPr txBox="1"/>
      </xdr:nvSpPr>
      <xdr:spPr>
        <a:xfrm>
          <a:off x="2301874" y="3678464"/>
          <a:ext cx="47209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BENCHMARK PROJECT 45PL</a:t>
          </a:r>
          <a:r>
            <a:rPr lang="en-ID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(NYS)</a:t>
          </a:r>
          <a:endParaRPr lang="en-ID">
            <a:effectLst/>
          </a:endParaRPr>
        </a:p>
      </xdr:txBody>
    </xdr:sp>
    <xdr:clientData/>
  </xdr:twoCellAnchor>
  <xdr:twoCellAnchor>
    <xdr:from>
      <xdr:col>3</xdr:col>
      <xdr:colOff>476251</xdr:colOff>
      <xdr:row>20</xdr:row>
      <xdr:rowOff>68036</xdr:rowOff>
    </xdr:from>
    <xdr:to>
      <xdr:col>7</xdr:col>
      <xdr:colOff>536626</xdr:colOff>
      <xdr:row>21</xdr:row>
      <xdr:rowOff>142096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655977-5364-4A25-98E0-55CA17CA420B}"/>
            </a:ext>
          </a:extLst>
        </xdr:cNvPr>
        <xdr:cNvSpPr txBox="1"/>
      </xdr:nvSpPr>
      <xdr:spPr>
        <a:xfrm>
          <a:off x="2313215" y="3878036"/>
          <a:ext cx="25096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1100">
              <a:solidFill>
                <a:sysClr val="windowText" lastClr="000000"/>
              </a:solidFill>
            </a:rPr>
            <a:t>5 AGUSTUS 2024            9 AGUSTUS </a:t>
          </a:r>
          <a:r>
            <a:rPr lang="en-ID" sz="1100" baseline="0">
              <a:solidFill>
                <a:sysClr val="windowText" lastClr="000000"/>
              </a:solidFill>
            </a:rPr>
            <a:t>2024</a:t>
          </a:r>
          <a:endParaRPr lang="en-ID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0</xdr:rowOff>
    </xdr:from>
    <xdr:to>
      <xdr:col>9</xdr:col>
      <xdr:colOff>295990</xdr:colOff>
      <xdr:row>34</xdr:row>
      <xdr:rowOff>67588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4EF038-7467-4EA7-BF06-E7CE5A0AA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0"/>
          <a:ext cx="5125165" cy="6544588"/>
        </a:xfrm>
        <a:prstGeom prst="rect">
          <a:avLst/>
        </a:prstGeom>
      </xdr:spPr>
    </xdr:pic>
    <xdr:clientData/>
  </xdr:twoCellAnchor>
  <xdr:oneCellAnchor>
    <xdr:from>
      <xdr:col>2</xdr:col>
      <xdr:colOff>447675</xdr:colOff>
      <xdr:row>5</xdr:row>
      <xdr:rowOff>7883</xdr:rowOff>
    </xdr:from>
    <xdr:ext cx="604012" cy="217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BBD1910-C73A-4D76-BD6B-3D167906389B}"/>
            </a:ext>
          </a:extLst>
        </xdr:cNvPr>
        <xdr:cNvSpPr txBox="1"/>
      </xdr:nvSpPr>
      <xdr:spPr>
        <a:xfrm>
          <a:off x="1666875" y="960383"/>
          <a:ext cx="604012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800">
              <a:solidFill>
                <a:sysClr val="windowText" lastClr="000000"/>
              </a:solidFill>
            </a:rPr>
            <a:t>WAHYUDI</a:t>
          </a:r>
        </a:p>
      </xdr:txBody>
    </xdr:sp>
    <xdr:clientData/>
  </xdr:oneCellAnchor>
  <xdr:oneCellAnchor>
    <xdr:from>
      <xdr:col>2</xdr:col>
      <xdr:colOff>454244</xdr:colOff>
      <xdr:row>5</xdr:row>
      <xdr:rowOff>132693</xdr:rowOff>
    </xdr:from>
    <xdr:ext cx="496674" cy="217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ED6B404-97FD-4BDB-A980-47CE096D8E5D}"/>
            </a:ext>
          </a:extLst>
        </xdr:cNvPr>
        <xdr:cNvSpPr txBox="1"/>
      </xdr:nvSpPr>
      <xdr:spPr>
        <a:xfrm>
          <a:off x="1673444" y="1085193"/>
          <a:ext cx="496674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800">
              <a:solidFill>
                <a:sysClr val="windowText" lastClr="000000"/>
              </a:solidFill>
            </a:rPr>
            <a:t>004960</a:t>
          </a:r>
        </a:p>
      </xdr:txBody>
    </xdr:sp>
    <xdr:clientData/>
  </xdr:oneCellAnchor>
  <xdr:oneCellAnchor>
    <xdr:from>
      <xdr:col>2</xdr:col>
      <xdr:colOff>441106</xdr:colOff>
      <xdr:row>6</xdr:row>
      <xdr:rowOff>73572</xdr:rowOff>
    </xdr:from>
    <xdr:ext cx="570541" cy="217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BB8BF4D-CD48-4D5B-A815-886639F48F92}"/>
            </a:ext>
          </a:extLst>
        </xdr:cNvPr>
        <xdr:cNvSpPr txBox="1"/>
      </xdr:nvSpPr>
      <xdr:spPr>
        <a:xfrm>
          <a:off x="1660306" y="1216572"/>
          <a:ext cx="57054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800">
              <a:solidFill>
                <a:sysClr val="windowText" lastClr="000000"/>
              </a:solidFill>
            </a:rPr>
            <a:t>PP / PPM</a:t>
          </a:r>
        </a:p>
      </xdr:txBody>
    </xdr:sp>
    <xdr:clientData/>
  </xdr:oneCellAnchor>
  <xdr:oneCellAnchor>
    <xdr:from>
      <xdr:col>2</xdr:col>
      <xdr:colOff>409974</xdr:colOff>
      <xdr:row>14</xdr:row>
      <xdr:rowOff>40728</xdr:rowOff>
    </xdr:from>
    <xdr:ext cx="235770" cy="217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8837957-FD22-4470-8861-FC682850FFD5}"/>
            </a:ext>
          </a:extLst>
        </xdr:cNvPr>
        <xdr:cNvSpPr txBox="1"/>
      </xdr:nvSpPr>
      <xdr:spPr>
        <a:xfrm>
          <a:off x="1629174" y="2707728"/>
          <a:ext cx="23577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80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√</a:t>
          </a:r>
          <a:endParaRPr lang="en-ID" sz="8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414831</xdr:colOff>
      <xdr:row>10</xdr:row>
      <xdr:rowOff>80141</xdr:rowOff>
    </xdr:from>
    <xdr:ext cx="592598" cy="217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093F4BC-EEDE-49BC-B0C5-78C85D9B04A9}"/>
            </a:ext>
          </a:extLst>
        </xdr:cNvPr>
        <xdr:cNvSpPr txBox="1"/>
      </xdr:nvSpPr>
      <xdr:spPr>
        <a:xfrm>
          <a:off x="1634031" y="1985141"/>
          <a:ext cx="59259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800">
              <a:solidFill>
                <a:sysClr val="windowText" lastClr="000000"/>
              </a:solidFill>
            </a:rPr>
            <a:t>AFFILIATE</a:t>
          </a:r>
        </a:p>
      </xdr:txBody>
    </xdr:sp>
    <xdr:clientData/>
  </xdr:oneCellAnchor>
  <xdr:oneCellAnchor>
    <xdr:from>
      <xdr:col>2</xdr:col>
      <xdr:colOff>427969</xdr:colOff>
      <xdr:row>9</xdr:row>
      <xdr:rowOff>139262</xdr:rowOff>
    </xdr:from>
    <xdr:ext cx="184731" cy="217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F9824F6-193B-42AA-9B70-AC5930CFFB5E}"/>
            </a:ext>
          </a:extLst>
        </xdr:cNvPr>
        <xdr:cNvSpPr txBox="1"/>
      </xdr:nvSpPr>
      <xdr:spPr>
        <a:xfrm>
          <a:off x="1647169" y="1853762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8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5</xdr:col>
      <xdr:colOff>146489</xdr:colOff>
      <xdr:row>8</xdr:row>
      <xdr:rowOff>95579</xdr:rowOff>
    </xdr:from>
    <xdr:ext cx="235770" cy="217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BAA5E53-3434-4D00-A286-711E22F8DC5F}"/>
            </a:ext>
          </a:extLst>
        </xdr:cNvPr>
        <xdr:cNvSpPr txBox="1"/>
      </xdr:nvSpPr>
      <xdr:spPr>
        <a:xfrm>
          <a:off x="3194489" y="1619579"/>
          <a:ext cx="23577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80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√</a:t>
          </a:r>
          <a:endParaRPr lang="en-ID" sz="8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</xdr:col>
      <xdr:colOff>394137</xdr:colOff>
      <xdr:row>14</xdr:row>
      <xdr:rowOff>170793</xdr:rowOff>
    </xdr:from>
    <xdr:ext cx="782458" cy="217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0B34DED-1D88-44B6-8EDF-BD59DA53B02E}"/>
            </a:ext>
          </a:extLst>
        </xdr:cNvPr>
        <xdr:cNvSpPr txBox="1"/>
      </xdr:nvSpPr>
      <xdr:spPr>
        <a:xfrm>
          <a:off x="1613337" y="2837793"/>
          <a:ext cx="782458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800">
              <a:solidFill>
                <a:sysClr val="windowText" lastClr="000000"/>
              </a:solidFill>
            </a:rPr>
            <a:t>Rp.  1.000.000</a:t>
          </a:r>
        </a:p>
      </xdr:txBody>
    </xdr:sp>
    <xdr:clientData/>
  </xdr:oneCellAnchor>
  <xdr:oneCellAnchor>
    <xdr:from>
      <xdr:col>2</xdr:col>
      <xdr:colOff>381985</xdr:colOff>
      <xdr:row>16</xdr:row>
      <xdr:rowOff>14452</xdr:rowOff>
    </xdr:from>
    <xdr:ext cx="235770" cy="217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37BCFA6-116C-4AF2-9B0F-070A16C1D8BB}"/>
            </a:ext>
          </a:extLst>
        </xdr:cNvPr>
        <xdr:cNvSpPr txBox="1"/>
      </xdr:nvSpPr>
      <xdr:spPr>
        <a:xfrm>
          <a:off x="1601185" y="3062452"/>
          <a:ext cx="23577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800">
              <a:solidFill>
                <a:sysClr val="windowText" lastClr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√</a:t>
          </a:r>
          <a:endParaRPr lang="en-ID" sz="8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3</xdr:col>
      <xdr:colOff>486103</xdr:colOff>
      <xdr:row>16</xdr:row>
      <xdr:rowOff>52552</xdr:rowOff>
    </xdr:from>
    <xdr:ext cx="997581" cy="217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CDF0DF1-218B-47B1-8C4B-3EC152CD5EB7}"/>
            </a:ext>
          </a:extLst>
        </xdr:cNvPr>
        <xdr:cNvSpPr txBox="1"/>
      </xdr:nvSpPr>
      <xdr:spPr>
        <a:xfrm>
          <a:off x="2314903" y="3100552"/>
          <a:ext cx="99758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800">
              <a:solidFill>
                <a:sysClr val="windowText" lastClr="000000"/>
              </a:solidFill>
            </a:rPr>
            <a:t>MAKANAN RINGAN</a:t>
          </a:r>
        </a:p>
      </xdr:txBody>
    </xdr:sp>
    <xdr:clientData/>
  </xdr:oneCellAnchor>
  <xdr:oneCellAnchor>
    <xdr:from>
      <xdr:col>2</xdr:col>
      <xdr:colOff>400706</xdr:colOff>
      <xdr:row>16</xdr:row>
      <xdr:rowOff>170794</xdr:rowOff>
    </xdr:from>
    <xdr:ext cx="891141" cy="217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53660B3-A00C-4999-8E88-4597AD9E740E}"/>
            </a:ext>
          </a:extLst>
        </xdr:cNvPr>
        <xdr:cNvSpPr txBox="1"/>
      </xdr:nvSpPr>
      <xdr:spPr>
        <a:xfrm>
          <a:off x="1610941" y="3218794"/>
          <a:ext cx="89114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800">
              <a:solidFill>
                <a:sysClr val="windowText" lastClr="000000"/>
              </a:solidFill>
            </a:rPr>
            <a:t>7 AGUSTUS 2024</a:t>
          </a:r>
        </a:p>
      </xdr:txBody>
    </xdr:sp>
    <xdr:clientData/>
  </xdr:oneCellAnchor>
  <xdr:twoCellAnchor>
    <xdr:from>
      <xdr:col>11</xdr:col>
      <xdr:colOff>104775</xdr:colOff>
      <xdr:row>0</xdr:row>
      <xdr:rowOff>142875</xdr:rowOff>
    </xdr:from>
    <xdr:to>
      <xdr:col>19</xdr:col>
      <xdr:colOff>334088</xdr:colOff>
      <xdr:row>31</xdr:row>
      <xdr:rowOff>57962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2547AEA-FF04-42A1-8516-4A870AC1F3D9}"/>
            </a:ext>
          </a:extLst>
        </xdr:cNvPr>
        <xdr:cNvGrpSpPr/>
      </xdr:nvGrpSpPr>
      <xdr:grpSpPr>
        <a:xfrm>
          <a:off x="6548157" y="142875"/>
          <a:ext cx="5070255" cy="5820587"/>
          <a:chOff x="6591300" y="142875"/>
          <a:chExt cx="5106113" cy="5820587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A8356BC3-65E3-7132-0AE4-CD6329BAC0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591300" y="142875"/>
            <a:ext cx="5106113" cy="5820587"/>
          </a:xfrm>
          <a:prstGeom prst="rect">
            <a:avLst/>
          </a:prstGeom>
        </xdr:spPr>
      </xdr:pic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4AB34A1-6EFE-AD55-67E7-F66932C8297E}"/>
              </a:ext>
            </a:extLst>
          </xdr:cNvPr>
          <xdr:cNvSpPr txBox="1"/>
        </xdr:nvSpPr>
        <xdr:spPr>
          <a:xfrm>
            <a:off x="6785412" y="1746082"/>
            <a:ext cx="782458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800">
                <a:solidFill>
                  <a:srgbClr val="0000CC"/>
                </a:solidFill>
              </a:rPr>
              <a:t>Rp.  1.000.000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CB5CD8A4-AC7D-5A3F-39F1-E35EAE0BDCD1}"/>
              </a:ext>
            </a:extLst>
          </xdr:cNvPr>
          <xdr:cNvSpPr txBox="1"/>
        </xdr:nvSpPr>
        <xdr:spPr>
          <a:xfrm>
            <a:off x="7887381" y="1768063"/>
            <a:ext cx="782458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800">
                <a:solidFill>
                  <a:srgbClr val="0000CC"/>
                </a:solidFill>
              </a:rPr>
              <a:t>Rp.  1.000.000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F123A2C1-8C6A-9015-EB9F-FDCBC19BC043}"/>
              </a:ext>
            </a:extLst>
          </xdr:cNvPr>
          <xdr:cNvSpPr txBox="1"/>
        </xdr:nvSpPr>
        <xdr:spPr>
          <a:xfrm>
            <a:off x="8974696" y="1782717"/>
            <a:ext cx="398058" cy="217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ID" sz="800">
                <a:solidFill>
                  <a:srgbClr val="0000CC"/>
                </a:solidFill>
              </a:rPr>
              <a:t>Rp.  -</a:t>
            </a:r>
          </a:p>
        </xdr:txBody>
      </xdr:sp>
    </xdr:grpSp>
    <xdr:clientData/>
  </xdr:twoCellAnchor>
  <xdr:oneCellAnchor>
    <xdr:from>
      <xdr:col>20</xdr:col>
      <xdr:colOff>304800</xdr:colOff>
      <xdr:row>1</xdr:row>
      <xdr:rowOff>123825</xdr:rowOff>
    </xdr:from>
    <xdr:ext cx="5275385" cy="655949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9C0A4DCF-A46E-4F12-BC6E-E693677C70B2}"/>
            </a:ext>
          </a:extLst>
        </xdr:cNvPr>
        <xdr:cNvSpPr txBox="1"/>
      </xdr:nvSpPr>
      <xdr:spPr>
        <a:xfrm>
          <a:off x="12068175" y="314325"/>
          <a:ext cx="5275385" cy="655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D" sz="1800" b="1">
              <a:solidFill>
                <a:srgbClr val="FF0000"/>
              </a:solidFill>
            </a:rPr>
            <a:t>JIKA AKAN MEMBERIKAN SOUVENIR</a:t>
          </a:r>
          <a:r>
            <a:rPr lang="en-ID" sz="1800" b="1" baseline="0">
              <a:solidFill>
                <a:srgbClr val="FF0000"/>
              </a:solidFill>
            </a:rPr>
            <a:t> MAKA HARUS ISI FORM INI</a:t>
          </a:r>
          <a:endParaRPr lang="en-ID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480805</xdr:colOff>
      <xdr:row>5</xdr:row>
      <xdr:rowOff>41014</xdr:rowOff>
    </xdr:from>
    <xdr:ext cx="604012" cy="217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9F7341D-9289-4FDE-9B32-FB34FB226A29}"/>
            </a:ext>
          </a:extLst>
        </xdr:cNvPr>
        <xdr:cNvSpPr txBox="1"/>
      </xdr:nvSpPr>
      <xdr:spPr>
        <a:xfrm>
          <a:off x="7576930" y="993514"/>
          <a:ext cx="604012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800">
              <a:solidFill>
                <a:srgbClr val="0000CC"/>
              </a:solidFill>
            </a:rPr>
            <a:t>WAHYUDI</a:t>
          </a:r>
        </a:p>
      </xdr:txBody>
    </xdr:sp>
    <xdr:clientData/>
  </xdr:oneCellAnchor>
  <xdr:oneCellAnchor>
    <xdr:from>
      <xdr:col>12</xdr:col>
      <xdr:colOff>500097</xdr:colOff>
      <xdr:row>6</xdr:row>
      <xdr:rowOff>96251</xdr:rowOff>
    </xdr:from>
    <xdr:ext cx="891141" cy="217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68F6B4F-5274-4A32-B014-C7510CA778CC}"/>
            </a:ext>
          </a:extLst>
        </xdr:cNvPr>
        <xdr:cNvSpPr txBox="1"/>
      </xdr:nvSpPr>
      <xdr:spPr>
        <a:xfrm>
          <a:off x="7548597" y="1239251"/>
          <a:ext cx="89114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800">
              <a:solidFill>
                <a:srgbClr val="0000CC"/>
              </a:solidFill>
            </a:rPr>
            <a:t>7 AGUSTUS 2024</a:t>
          </a:r>
        </a:p>
      </xdr:txBody>
    </xdr:sp>
    <xdr:clientData/>
  </xdr:oneCellAnchor>
  <xdr:oneCellAnchor>
    <xdr:from>
      <xdr:col>2</xdr:col>
      <xdr:colOff>414831</xdr:colOff>
      <xdr:row>9</xdr:row>
      <xdr:rowOff>138120</xdr:rowOff>
    </xdr:from>
    <xdr:ext cx="348300" cy="217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87A3DF7-835B-4567-7D9E-1AC8F9D9479E}"/>
            </a:ext>
          </a:extLst>
        </xdr:cNvPr>
        <xdr:cNvSpPr txBox="1"/>
      </xdr:nvSpPr>
      <xdr:spPr>
        <a:xfrm>
          <a:off x="1640657" y="1852620"/>
          <a:ext cx="348300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800">
              <a:solidFill>
                <a:sysClr val="windowText" lastClr="000000"/>
              </a:solidFill>
            </a:rPr>
            <a:t>EMI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211624</xdr:colOff>
      <xdr:row>11</xdr:row>
      <xdr:rowOff>43049</xdr:rowOff>
    </xdr:from>
    <xdr:ext cx="1358359" cy="923461"/>
    <xdr:pic>
      <xdr:nvPicPr>
        <xdr:cNvPr id="2" name="Picture 1">
          <a:extLst>
            <a:ext uri="{FF2B5EF4-FFF2-40B4-BE49-F238E27FC236}">
              <a16:creationId xmlns:a16="http://schemas.microsoft.com/office/drawing/2014/main" id="{D2F0326D-B811-4B43-AB5B-59C13B89DE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2922"/>
        <a:stretch/>
      </xdr:blipFill>
      <xdr:spPr>
        <a:xfrm>
          <a:off x="3545374" y="6281924"/>
          <a:ext cx="1358359" cy="923461"/>
        </a:xfrm>
        <a:prstGeom prst="rect">
          <a:avLst/>
        </a:prstGeom>
      </xdr:spPr>
    </xdr:pic>
    <xdr:clientData/>
  </xdr:oneCellAnchor>
  <xdr:oneCellAnchor>
    <xdr:from>
      <xdr:col>3</xdr:col>
      <xdr:colOff>225265</xdr:colOff>
      <xdr:row>7</xdr:row>
      <xdr:rowOff>26595</xdr:rowOff>
    </xdr:from>
    <xdr:ext cx="1372004" cy="959044"/>
    <xdr:pic>
      <xdr:nvPicPr>
        <xdr:cNvPr id="3" name="Picture 2">
          <a:extLst>
            <a:ext uri="{FF2B5EF4-FFF2-40B4-BE49-F238E27FC236}">
              <a16:creationId xmlns:a16="http://schemas.microsoft.com/office/drawing/2014/main" id="{CA459C3A-815D-4FDA-A299-C09E2122F3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199"/>
        <a:stretch/>
      </xdr:blipFill>
      <xdr:spPr>
        <a:xfrm>
          <a:off x="3559015" y="2188770"/>
          <a:ext cx="1372004" cy="959044"/>
        </a:xfrm>
        <a:prstGeom prst="rect">
          <a:avLst/>
        </a:prstGeom>
      </xdr:spPr>
    </xdr:pic>
    <xdr:clientData/>
  </xdr:oneCellAnchor>
  <xdr:oneCellAnchor>
    <xdr:from>
      <xdr:col>3</xdr:col>
      <xdr:colOff>192792</xdr:colOff>
      <xdr:row>6</xdr:row>
      <xdr:rowOff>31244</xdr:rowOff>
    </xdr:from>
    <xdr:ext cx="1374412" cy="964915"/>
    <xdr:pic>
      <xdr:nvPicPr>
        <xdr:cNvPr id="4" name="Picture 3">
          <a:extLst>
            <a:ext uri="{FF2B5EF4-FFF2-40B4-BE49-F238E27FC236}">
              <a16:creationId xmlns:a16="http://schemas.microsoft.com/office/drawing/2014/main" id="{59EF73E5-10C6-4436-A738-572F1663D4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570"/>
        <a:stretch/>
      </xdr:blipFill>
      <xdr:spPr>
        <a:xfrm>
          <a:off x="3526542" y="1174244"/>
          <a:ext cx="1374412" cy="964915"/>
        </a:xfrm>
        <a:prstGeom prst="rect">
          <a:avLst/>
        </a:prstGeom>
      </xdr:spPr>
    </xdr:pic>
    <xdr:clientData/>
  </xdr:oneCellAnchor>
  <xdr:oneCellAnchor>
    <xdr:from>
      <xdr:col>3</xdr:col>
      <xdr:colOff>183172</xdr:colOff>
      <xdr:row>9</xdr:row>
      <xdr:rowOff>18304</xdr:rowOff>
    </xdr:from>
    <xdr:ext cx="1392116" cy="983408"/>
    <xdr:pic>
      <xdr:nvPicPr>
        <xdr:cNvPr id="5" name="Picture 4">
          <a:extLst>
            <a:ext uri="{FF2B5EF4-FFF2-40B4-BE49-F238E27FC236}">
              <a16:creationId xmlns:a16="http://schemas.microsoft.com/office/drawing/2014/main" id="{D3F971DF-F903-4A1A-822F-355EF923A0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23" b="46754"/>
        <a:stretch/>
      </xdr:blipFill>
      <xdr:spPr>
        <a:xfrm>
          <a:off x="3516922" y="4218829"/>
          <a:ext cx="1392116" cy="983408"/>
        </a:xfrm>
        <a:prstGeom prst="rect">
          <a:avLst/>
        </a:prstGeom>
      </xdr:spPr>
    </xdr:pic>
    <xdr:clientData/>
  </xdr:oneCellAnchor>
  <xdr:oneCellAnchor>
    <xdr:from>
      <xdr:col>3</xdr:col>
      <xdr:colOff>197069</xdr:colOff>
      <xdr:row>10</xdr:row>
      <xdr:rowOff>65690</xdr:rowOff>
    </xdr:from>
    <xdr:ext cx="1386052" cy="926224"/>
    <xdr:pic>
      <xdr:nvPicPr>
        <xdr:cNvPr id="6" name="Picture 5">
          <a:extLst>
            <a:ext uri="{FF2B5EF4-FFF2-40B4-BE49-F238E27FC236}">
              <a16:creationId xmlns:a16="http://schemas.microsoft.com/office/drawing/2014/main" id="{C833A5DC-B962-4831-825A-9DE5C69898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139" r="19796" b="6440"/>
        <a:stretch/>
      </xdr:blipFill>
      <xdr:spPr>
        <a:xfrm>
          <a:off x="3530819" y="5285390"/>
          <a:ext cx="1386052" cy="926224"/>
        </a:xfrm>
        <a:prstGeom prst="rect">
          <a:avLst/>
        </a:prstGeom>
      </xdr:spPr>
    </xdr:pic>
    <xdr:clientData/>
  </xdr:oneCellAnchor>
  <xdr:oneCellAnchor>
    <xdr:from>
      <xdr:col>3</xdr:col>
      <xdr:colOff>127516</xdr:colOff>
      <xdr:row>8</xdr:row>
      <xdr:rowOff>19382</xdr:rowOff>
    </xdr:from>
    <xdr:ext cx="1419106" cy="933117"/>
    <xdr:pic>
      <xdr:nvPicPr>
        <xdr:cNvPr id="7" name="Picture 6">
          <a:extLst>
            <a:ext uri="{FF2B5EF4-FFF2-40B4-BE49-F238E27FC236}">
              <a16:creationId xmlns:a16="http://schemas.microsoft.com/office/drawing/2014/main" id="{BE1FA8CC-8832-4A74-98A4-8EBB24092F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280"/>
        <a:stretch/>
      </xdr:blipFill>
      <xdr:spPr>
        <a:xfrm>
          <a:off x="3461266" y="3200732"/>
          <a:ext cx="1419106" cy="93311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PEMI%20S-PLAN-D%202005%201%20~%20%206%20R3rev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P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24\hr-24\HR-24\YULI%20F\JMSTK%20brg%20gaji\LL003310_SAMI_STA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124\hr-24\YULI%20F\FOR%20FKA\Recruitment%20Plan%20NOP%20%20'07%20rev%2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6.145\Documents%20and%20Settings\nys-05\Desktop\SWCT%20big%20sub%208%20sa%201-4%20rh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9619004\gmapdoc\Doc\&#36939;&#29992;\05&#27177;&#38480;\&#26989;&#21209;&#21029;&#27177;&#38480;&#35373;&#23450;&#34920;\&#27177;&#38480;&#35373;&#23450;&#34920;-W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aldir0\061W&#65398;&#65394;&#65404;&#65389;\061W&#65398;&#65394;&#65404;&#653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4.218\File%20Sharing\726&#12539;728&#20986;&#22259;&#31649;&#29702;\726&#36554;&#20001;&#37096;&#21697;&#20986;&#22259;&#31649;&#29702;\726MISSI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9\NEW%20BUSINESS%20PLAN\Revised%20%234\S-PLAN%20JAI%20ok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pcws3147\c\My%20Documents\SUB%20ASSY\70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519022\KAIGAI\Documents%20and%20Settings\K.OOSUKA\&#12487;&#12473;&#12463;&#12488;&#12483;&#12503;\&#20445;&#23432;EIP&#12498;&#12450;&#12522;&#12531;&#12464;&#26368;&#32066;\&#26087;4261\&#12304;E-group&#12305;\&#9632;%20BMW%20&#9632;\&#12304;MOLD%20DR&#12305;\E63\E60\&#12501;&#12521;&#12483;&#12464;&#12471;&#12483;&#12503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uan-p/Documents/Fin%20Acc/BP%20Term%2075/Charge%2075/PEMI_Charge+setting+report+for+P75(sample)_&#35500;&#26126;&#36861;&#21152;Ver2%20230115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pc.pe.pc.71\c\PRO.%20DESIGN\NAPA\PART-SER\7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g1ws1034\keiri1\Documents%20and%20Settings\ssn9pc1152\My%20Documents\&#24525;&#30000;&#12398;&#12362;&#20181;&#20107;\&#12381;&#12398;&#20182;\&#23455;&#35336;\&#23455;&#35336;&#19978;1.200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si-120\DATA\DATA\My%20Document\Budget\MAPS%202012\HYPERION%202012\SALES%20Term72\PASI%20USD\PASI%20USD%20MROA_(HS9)STF_Sales_Report_ver10.0.3%20Rev%20MH+USD+PI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k20000\xk2&#20849;&#26377;&#12501;&#12457;\PT&#12288;ECS&#31649;&#29702;\VF38_&#37327;&#29987;&#28310;&#20633;&#20381;&#38972;&#26360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TA/AppData/Local/Microsoft/Windows/Temporary%20Internet%20Files/Content.Outlook/VQ0BS4J0/&#12467;&#12500;&#12540;1512_YHV_Monthly_Report_%20(5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519022\KAIGAI\Documents%20and%20Settings\K.OOSUKA\&#12487;&#12473;&#12463;&#12488;&#12483;&#12503;\&#20445;&#23432;EIP&#12498;&#12450;&#12522;&#12531;&#12464;&#26368;&#32066;\&#26087;4261\&#12304;S-group&#12305;\&#38283;&#30330;&#12469;&#12452;&#12474;\&#26376;&#22577;\Follow_000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6.199\sharing%20sami-85\HR-24\HRD%20NEW\ADM\SITI%20M\MEDICAL%20ALLOWANCE\Kesehatan%202010\Rekap%20medical%20'201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6.199\sharing%20sami-85\HR-24\HRD%20NEW\ADM\SITI%20M\MUTASI%20KP-KK\2008\EP-2%20Batch%20178,%20180%20(akhir%20nov'%2008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6.199\sharing%20sami-85\hr-24\HR-24\HRD%20NEW\ADM\DeBBy\ADMINISTRASI\hr-24\YULI%20F\ATT.%20LIST\2007\ATT.LIST%20JUN%20'0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6.199\sharing%20sami-85\hr-24\HR-24\HRD%20NEW\ADM\DeBBy\ADMINISTRASI\BANK%20MANDIRI%200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6.199\sharing%20sami-85\secret\YULI%20F\1.2.%20SALARY%20(REKAPAN)\DATA%20SPV%20RINTOT\2014\RINCIAN%20POTONGAN%20SALARY%20SPV%20201400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6.199\sharing%20sami-85\HR-24\HR-24\HRD%20NEW\ADM\SITI%20M\JAMSOSTEK\PENDAFTARAN\2009\SETENGAH%20PAKET\KIRIM%20JAMSOSTEK\HR-24\HRD%20NEW\ADM\SITI%20M\JAMSOSTEK\PENDAFTARAN\2007\JAMSOSTEK%20DES%20PAKET'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62.126.199\sharing%20sami-85\HR-24\HR-24\HRD%20NEW\ADM\SITI%20M\JAMSOSTEK\PENDAFTARAN\2009\SETENGAH%20PAKET\KIRIM%20JAMSOSTEK\IA%20JAN'09%20&amp;%20IC%20DES'0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5373;&#65300;&#65400;&#65438;&#65433;&#65392;&#65420;&#65439;\DESIGN_4\WINDOWS\TEMP\aldir0\061W&#65398;&#65394;&#65404;&#65389;\061W&#65398;&#65394;&#65404;&#6538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_adm-05\DATA%20TRO\DOCUME~1\hadi-h\LOCALS~1\Temp\Laporan%20stock%20control\usage%20report%20by%20carline\Laporan%20stock%20control\Pemi%20B_1\5411.3%20Rincian%20Sparepart%20-%20Sp.%20Aplicato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TA/AppData/Local/Microsoft/Windows/Temporary%20Internet%20Files/Content.Outlook/VQ0BS4J0/SUAI%20&#20998;&#26512;&#12484;&#12540;&#12523;A%2075th_ver1%203%20(3)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TOS%20Files/@YKK%20AP/SHARED/Inbox/Admin/BORGChat/Inbox/Anonymous/@HERFIN/Documents%20and%20Settings/Catherine/My%20Documents/ACCOUNTS/APR-SEPT'01/APR-SEPT'01/Account%201/Account/Sep00-9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_adm-05\DATA%20TRO\DOCUME~1\hadi-h\LOCALS~1\Temp\Laporan%20stock%20control\usage%20report%20by%20carline\Laporan%20stock%20control\Pemi%20B_1\Laporan%20stock%20control\Pemi%20B_1\5411.4.1%20Rincian%20Sparepart%20-%20Sp.%20Mesin%20B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w519022\KAIGAI\Documents%20and%20Settings\K.OOSUKA\&#12487;&#12473;&#12463;&#12488;&#12483;&#12503;\&#20445;&#23432;EIP&#12498;&#12450;&#12522;&#12531;&#12464;&#26368;&#32066;\&#26087;4261\KEEP%20FILE\&#65423;&#65416;&#65392;&#65404;&#65438;&#65426;&#65437;&#65412;&#22577;&#21578;\00&#19979;&#65423;&#65416;&#65392;&#65404;&#65438;&#65426;&#65437;&#65412;&#22577;&#21578;\&#12501;&#12521;&#12483;&#12464;&#12471;&#12483;&#12503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IH1PC3190\&#20849;&#26377;\gijyutu1\&#31532;&#65297;&#25216;&#34899;&#37096;\&#29983;&#28310;\&#20234;&#34276;\&#65305;&#26376;&#65298;&#65302;&#26085;&#23550;&#2454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C target profit request"/>
      <sheetName val="PEMI  investment"/>
      <sheetName val="export asumption"/>
      <sheetName val="domestic asumption"/>
      <sheetName val="note"/>
      <sheetName val="check file"/>
      <sheetName val="S-PLAN"/>
      <sheetName val="GRAPH"/>
      <sheetName val="ass"/>
      <sheetName val="tb"/>
      <sheetName val="tb1"/>
      <sheetName val="B1"/>
      <sheetName val="B2"/>
      <sheetName val="PL"/>
      <sheetName val="BS"/>
      <sheetName val="Report"/>
      <sheetName val="S-PLAN (3)"/>
      <sheetName val="S-PLAN (4)"/>
      <sheetName val="S-PLAN (5)"/>
      <sheetName val="S-PLAN (6)"/>
      <sheetName val="S-PLAN (7)"/>
      <sheetName val="MYZK02"/>
      <sheetName val="AtoA(Germany)"/>
      <sheetName val="ACCOUNT"/>
      <sheetName val="MAT-IN"/>
      <sheetName val="投資ﾌｫﾛｰ"/>
      <sheetName val="00年9月"/>
      <sheetName val="LIST"/>
      <sheetName val="MASTER"/>
      <sheetName val="MASTER  LIST"/>
      <sheetName val="data"/>
      <sheetName val="Sheet1"/>
      <sheetName val="Sheet2"/>
      <sheetName val="YC_target_profit_request"/>
      <sheetName val="PEMI__investment"/>
      <sheetName val="export_asumption"/>
      <sheetName val="domestic_asumption"/>
      <sheetName val="check_file"/>
      <sheetName val="S-PLAN_(3)"/>
      <sheetName val="S-PLAN_(4)"/>
      <sheetName val="S-PLAN_(5)"/>
      <sheetName val="S-PLAN_(6)"/>
      <sheetName val="S-PLAN_(7)"/>
      <sheetName val="MASTER__LIST"/>
      <sheetName val="MTRX96"/>
      <sheetName val="為替レート"/>
      <sheetName val="ﾀﾘﾌ"/>
      <sheetName val="吊上げパ_20_"/>
      <sheetName val="YC_target_profit_request1"/>
      <sheetName val="PEMI__investment1"/>
      <sheetName val="export_asumption1"/>
      <sheetName val="domestic_asumption1"/>
      <sheetName val="check_file1"/>
      <sheetName val="S-PLAN_(3)1"/>
      <sheetName val="S-PLAN_(4)1"/>
      <sheetName val="S-PLAN_(5)1"/>
      <sheetName val="S-PLAN_(6)1"/>
      <sheetName val="S-PLAN_(7)1"/>
      <sheetName val="MASTER__LIST1"/>
      <sheetName val="YC_target_profit_request2"/>
      <sheetName val="PEMI__investment2"/>
      <sheetName val="export_asumption2"/>
      <sheetName val="domestic_asumption2"/>
      <sheetName val="check_file2"/>
      <sheetName val="S-PLAN_(3)2"/>
      <sheetName val="S-PLAN_(4)2"/>
      <sheetName val="S-PLAN_(5)2"/>
      <sheetName val="S-PLAN_(6)2"/>
      <sheetName val="S-PLAN_(7)2"/>
      <sheetName val="MASTER__LIST2"/>
      <sheetName val="1"/>
      <sheetName val="PEMI S-PLAN-D 2005 1 ~  6 R3rev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&lt;&lt; Sales &amp; Manufacture Plan &gt;&gt;</v>
          </cell>
        </row>
        <row r="582">
          <cell r="I582">
            <v>145460.71085714351</v>
          </cell>
          <cell r="J582">
            <v>-197133.9576999998</v>
          </cell>
          <cell r="K582">
            <v>569114.10757069895</v>
          </cell>
          <cell r="L582">
            <v>34618.086485486128</v>
          </cell>
          <cell r="M582">
            <v>83838.105213806615</v>
          </cell>
          <cell r="N582">
            <v>-24545.66182428872</v>
          </cell>
          <cell r="O582">
            <v>-76375.518838141201</v>
          </cell>
          <cell r="P582">
            <v>-18871.942167578731</v>
          </cell>
        </row>
        <row r="1293">
          <cell r="I1293" t="str">
            <v>04/7-14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05/4</v>
          </cell>
          <cell r="O1293" t="str">
            <v>05/5</v>
          </cell>
          <cell r="P1293" t="str">
            <v>05/6</v>
          </cell>
        </row>
        <row r="1306">
          <cell r="I1306">
            <v>0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-IN"/>
      <sheetName val="MOTO"/>
      <sheetName val="DATA"/>
      <sheetName val="CANCEL"/>
      <sheetName val="MACHINE"/>
      <sheetName val="CUSTOMER"/>
      <sheetName val="JE"/>
      <sheetName val="12月活動計画（技術部）"/>
      <sheetName val="ELWB"/>
      <sheetName val="QCD"/>
      <sheetName val="図面台帳"/>
      <sheetName val="生涯利益計画ｼｰﾄ"/>
      <sheetName val="119"/>
      <sheetName val="Action Plan_Roadmap"/>
      <sheetName val="ﾀﾘﾌ"/>
      <sheetName val="ISS-ASS"/>
      <sheetName val="TLH-W-C"/>
      <sheetName val="Sheet1"/>
      <sheetName val="Reference"/>
      <sheetName val="COT (Thai)"/>
      <sheetName val="13load"/>
      <sheetName val="dongia (2)"/>
      <sheetName val="giathanh1"/>
      <sheetName val="#REF"/>
      <sheetName val="lam-moi"/>
      <sheetName val="THPDMoi  (2)"/>
      <sheetName val="t-h HA THE"/>
      <sheetName val="chitiet"/>
      <sheetName val="gvl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Summonth MP"/>
      <sheetName val="Summonth SC"/>
      <sheetName val="投資･工数推移"/>
      <sheetName val="WIP3"/>
      <sheetName val="96totcstsum"/>
      <sheetName val="pull-downリスト"/>
      <sheetName val="System Name_ห้ามลบแต่เพิ่มได้"/>
      <sheetName val="周达成率"/>
      <sheetName val="ﾃｰﾌﾞﾙ"/>
      <sheetName val="CASH FLOW"/>
      <sheetName val="Price"/>
      <sheetName val="BCM01"/>
      <sheetName val="定義"/>
      <sheetName val="new"/>
      <sheetName val="プルダウン項目"/>
      <sheetName val="M"/>
      <sheetName val="UK allocations"/>
      <sheetName val="プルダウン"/>
      <sheetName val="選択リスト"/>
      <sheetName val="【参考①】入力について"/>
      <sheetName val="_x0000__x0000__x0000__x0000__x0000_Ý];g_x0000_"/>
      <sheetName val=""/>
      <sheetName val="差替え版J フォーマット"/>
      <sheetName val="メーカー別受注工数シェア"/>
      <sheetName val="ตัวเลือก"/>
      <sheetName val="Pull-down menu"/>
      <sheetName val="ﾄﾞﾛｯﾌﾟﾀﾞｳﾝﾘｽﾄ"/>
      <sheetName val="05F"/>
      <sheetName val="05FH"/>
      <sheetName val="06F"/>
      <sheetName val="02F"/>
      <sheetName val="01F"/>
      <sheetName val="Data."/>
      <sheetName val="Sheet"/>
      <sheetName val="製造部細目"/>
      <sheetName val="車種区分　"/>
      <sheetName val="code"/>
      <sheetName val="List_1"/>
      <sheetName val="班部番別"/>
      <sheetName val="MODEL&amp;LINE"/>
      <sheetName val="USD"/>
      <sheetName val="XLS Avg Rev"/>
      <sheetName val="Table-Ratio"/>
      <sheetName val="便利ボタン"/>
      <sheetName val="P5"/>
      <sheetName val="LINE"/>
      <sheetName val="_x0000__x0000__x0000__x0000__x0"/>
      <sheetName val="下拉选项（中文）"/>
      <sheetName val="Sheet2"/>
      <sheetName val="P4試験結果"/>
      <sheetName val="List"/>
      <sheetName val="Action_Plan_Roadmap"/>
      <sheetName val="COT_(Thai)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Summonth_MP"/>
      <sheetName val="Summonth_SC"/>
      <sheetName val="System_Name_ห้ามลบแต่เพิ่มได้"/>
      <sheetName val="CASH_FLOW"/>
      <sheetName val="UK_allocations"/>
      <sheetName val="差替え版J_フォーマット"/>
      <sheetName val="Pull-down_menu"/>
      <sheetName val="Data_"/>
      <sheetName val="ENG油洩れ"/>
      <sheetName val="日産ｺﾓﾝR"/>
      <sheetName val="Pull-down items (Eng)"/>
      <sheetName val="部署"/>
      <sheetName val="JUM"/>
      <sheetName val="入力一覧"/>
      <sheetName val="MPL 技連"/>
      <sheetName val="342E BLOCK"/>
      <sheetName val="選択肢"/>
      <sheetName val="種別"/>
      <sheetName val="科目"/>
      <sheetName val="チーム"/>
      <sheetName val="直課レベル"/>
      <sheetName val="改善テーマ"/>
      <sheetName val="月次寄与"/>
      <sheetName val="中分類"/>
      <sheetName val="大分類"/>
      <sheetName val="小分類"/>
      <sheetName val="改善分野"/>
      <sheetName val="ムダ大項目"/>
      <sheetName val="ムダ項目"/>
      <sheetName val="事業所"/>
      <sheetName val="Drop Down Menu"/>
      <sheetName val="使用機器"/>
      <sheetName val="????"/>
      <sheetName val="ＶＡ"/>
      <sheetName val="TOTAL_MC (2)"/>
      <sheetName val="MASTER ASSET TYPE"/>
      <sheetName val="MASTER DATE (MM-YYYY)"/>
      <sheetName val="MASTER PRODUCT &amp; CAR LINE"/>
      <sheetName val="一览"/>
      <sheetName val="Feuil1"/>
      <sheetName val="Feuil2"/>
      <sheetName val="Feuil3"/>
      <sheetName val="Sheet3"/>
      <sheetName val="業務内容一覧"/>
      <sheetName val="業務区分"/>
      <sheetName val="投資ﾌｫﾛｰ"/>
      <sheetName val="電子見積(05.11.8)"/>
      <sheetName val="科目の説明"/>
      <sheetName val="案内"/>
      <sheetName val="申請書"/>
      <sheetName val="77期計画"/>
      <sheetName val="申請書TOTAL"/>
      <sheetName val="77期実績"/>
      <sheetName val="管理統制費明細"/>
      <sheetName val="記入例"/>
      <sheetName val="業務区分と分類表"/>
      <sheetName val="車会集約"/>
      <sheetName val="09load"/>
      <sheetName val="選択タブ"/>
      <sheetName val="(～19C部品単価未定一覧"/>
      <sheetName val="海外日当・宿泊等テーブル"/>
      <sheetName val="Team"/>
      <sheetName val="メーカー等"/>
      <sheetName val="管理会計標準部member"/>
      <sheetName val="触らないで！"/>
      <sheetName val="品種（業種）"/>
      <sheetName val="メーカ"/>
      <sheetName val="車種"/>
      <sheetName val="Custom4"/>
      <sheetName val="(作業名一覧)ドロップダウンリスト"/>
      <sheetName val="【一览】"/>
      <sheetName val="正味とﾑﾀﾞ定義"/>
      <sheetName val=" Apli-11 "/>
      <sheetName val="项目"/>
      <sheetName val="XLS_Avg_Rev"/>
      <sheetName val="MGA-05-03"/>
      <sheetName val="(～20A部品単価未定一覧"/>
      <sheetName val="報告№②ー１"/>
      <sheetName val="計算DATA"/>
      <sheetName val="事務所引越見積書"/>
      <sheetName val="____"/>
      <sheetName val="_RemoteViewSysMain"/>
      <sheetName val="Description"/>
      <sheetName val="Sheet1 (3)"/>
      <sheetName val="报表"/>
      <sheetName val="自制套管"/>
      <sheetName val="現状と課題"/>
      <sheetName val="IMV"/>
      <sheetName val="利益概要"/>
      <sheetName val="(～20C部品単価未定一覧"/>
      <sheetName val="リスト"/>
      <sheetName val="PN Status"/>
      <sheetName val="単位"/>
      <sheetName val="推移"/>
      <sheetName val="×理由分類"/>
      <sheetName val="分類表"/>
      <sheetName val="(～21A部品単価未定一覧"/>
      <sheetName val="(～21B部品単価未定一覧"/>
      <sheetName val="原材料マスタ"/>
      <sheetName val="まとめ"/>
      <sheetName val="静ﾊﾟﾀﾝ分析"/>
      <sheetName val="区分表"/>
      <sheetName val="SOFTWARE"/>
      <sheetName val="両端回路"/>
      <sheetName val="片端データ"/>
      <sheetName val="費目リスト"/>
      <sheetName val="Action_Plan_Roadmap1"/>
      <sheetName val="COT_(Thai)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Summonth_MP1"/>
      <sheetName val="Summonth_SC1"/>
      <sheetName val="System_Name_ห้ามลบแต่เพิ่มได้1"/>
      <sheetName val="CASH_FLOW1"/>
      <sheetName val="UK_allocations1"/>
      <sheetName val="差替え版J_フォーマット1"/>
      <sheetName val="Pull-down_menu1"/>
      <sheetName val="Data_1"/>
      <sheetName val="XLS_Avg_Rev1"/>
      <sheetName val="Pull-down_items_(Eng)"/>
      <sheetName val="MPL_技連"/>
      <sheetName val="342E_BLOCK"/>
      <sheetName val="Drop_Down_Menu"/>
      <sheetName val="TOTAL_MC_(2)"/>
      <sheetName val="MASTER_ASSET_TYPE"/>
      <sheetName val="MASTER_DATE_(MM-YYYY)"/>
      <sheetName val="MASTER_PRODUCT_&amp;_CAR_LINE"/>
      <sheetName val="電子見積(05_11_8)"/>
      <sheetName val="_Apli-11_"/>
      <sheetName val="Sheet1_(3)"/>
      <sheetName val="原単位改善区分"/>
      <sheetName val="コード"/>
      <sheetName val="〔別表〕区分"/>
      <sheetName val="仕掛け"/>
      <sheetName val="Action_Plan_Roadmap2"/>
      <sheetName val="COT_(Thai)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Summonth_MP2"/>
      <sheetName val="Summonth_SC2"/>
      <sheetName val="System_Name_ห้ามลบแต่เพิ่มได้2"/>
      <sheetName val="CASH_FLOW2"/>
      <sheetName val="UK_allocations2"/>
      <sheetName val="差替え版J_フォーマット2"/>
      <sheetName val="Data_2"/>
      <sheetName val="Pull-down_menu2"/>
      <sheetName val="XLS_Avg_Rev2"/>
      <sheetName val="Pull-down_items_(Eng)1"/>
      <sheetName val="MPL_技連1"/>
      <sheetName val="342E_BLOCK1"/>
      <sheetName val="Drop_Down_Menu1"/>
      <sheetName val="TOTAL_MC_(2)1"/>
      <sheetName val="MASTER_ASSET_TYPE1"/>
      <sheetName val="MASTER_DATE_(MM-YYYY)1"/>
      <sheetName val="MASTER_PRODUCT_&amp;_CAR_LINE1"/>
      <sheetName val="電子見積(05_11_8)1"/>
      <sheetName val="_Apli-11_1"/>
      <sheetName val="Sheet1_(3)1"/>
      <sheetName val="PN_Status"/>
      <sheetName val="原始数据"/>
      <sheetName val="S-PLAN"/>
      <sheetName val="db"/>
      <sheetName val="series pricing"/>
      <sheetName val="Action_Plan_Roadmap3"/>
      <sheetName val="COT_(Thai)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Summonth_MP3"/>
      <sheetName val="Summonth_SC3"/>
      <sheetName val="System_Name_ห้ามลบแต่เพิ่มได้3"/>
      <sheetName val="CASH_FLOW3"/>
      <sheetName val="UK_allocations3"/>
      <sheetName val="差替え版J_フォーマット3"/>
      <sheetName val="Pull-down_menu3"/>
      <sheetName val="Data_3"/>
      <sheetName val="XLS_Avg_Rev3"/>
      <sheetName val="Pull-down_items_(Eng)2"/>
      <sheetName val="MPL_技連2"/>
      <sheetName val="342E_BLOCK2"/>
      <sheetName val="Drop_Down_Menu2"/>
      <sheetName val="TOTAL_MC_(2)2"/>
      <sheetName val="MASTER_ASSET_TYPE2"/>
      <sheetName val="MASTER_DATE_(MM-YYYY)2"/>
      <sheetName val="MASTER_PRODUCT_&amp;_CAR_LINE2"/>
      <sheetName val="電子見積(05_11_8)2"/>
      <sheetName val="_Apli-11_2"/>
      <sheetName val="Sheet1_(3)2"/>
      <sheetName val="PN_Status1"/>
      <sheetName val="series_pricin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Ý_;g"/>
      <sheetName val="process"/>
      <sheetName val="pull down"/>
      <sheetName val="ﾌﾟﾛﾄ_P772分解5号機"/>
      <sheetName val="_x0"/>
      <sheetName val="ANLKL"/>
      <sheetName val="費目"/>
      <sheetName val="Action_Plan_Roadmap4"/>
      <sheetName val="COT_(Thai)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Summonth_MP4"/>
      <sheetName val="Summonth_SC4"/>
      <sheetName val="System_Name_ห้ามลบแต่เพิ่มได้4"/>
      <sheetName val="CASH_FLOW4"/>
      <sheetName val="UK_allocations4"/>
      <sheetName val="差替え版J_フォーマット4"/>
      <sheetName val="Data_4"/>
      <sheetName val="Pull-down_menu4"/>
      <sheetName val="XLS_Avg_Rev4"/>
      <sheetName val="Pull-down_items_(Eng)3"/>
      <sheetName val="MPL_技連3"/>
      <sheetName val="342E_BLOCK3"/>
      <sheetName val="Drop_Down_Menu3"/>
      <sheetName val="TOTAL_MC_(2)3"/>
      <sheetName val="MASTER_ASSET_TYPE3"/>
      <sheetName val="MASTER_DATE_(MM-YYYY)3"/>
      <sheetName val="MASTER_PRODUCT_&amp;_CAR_LINE3"/>
      <sheetName val="電子見積(05_11_8)3"/>
      <sheetName val="_Apli-11_3"/>
      <sheetName val="Sheet1_(3)3"/>
      <sheetName val="PN_Status2"/>
      <sheetName val="series_pricing1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Action_Plan_Roadmap5"/>
      <sheetName val="COT_(Thai)5"/>
      <sheetName val="dongia_(2)5"/>
      <sheetName val="THPDMoi__(2)5"/>
      <sheetName val="t-h_HA_THE5"/>
      <sheetName val="DON_GIA5"/>
      <sheetName val="CHITIET_VL-NC5"/>
      <sheetName val="CHITIET_VL-NC-TT_-1p5"/>
      <sheetName val="TH_XL5"/>
      <sheetName val="CHITIET_VL-NC-TT-3p5"/>
      <sheetName val="Bia_TQT5"/>
      <sheetName val="TONGKE3p_5"/>
      <sheetName val="KPVC-BD_5"/>
      <sheetName val="Summonth_MP5"/>
      <sheetName val="Summonth_SC5"/>
      <sheetName val="System_Name_ห้ามลบแต่เพิ่มได้5"/>
      <sheetName val="CASH_FLOW5"/>
      <sheetName val="UK_allocations5"/>
      <sheetName val="差替え版J_フォーマット5"/>
      <sheetName val="Pull-down_menu5"/>
      <sheetName val="Data_5"/>
      <sheetName val="XLS_Avg_Rev5"/>
      <sheetName val="Pull-down_items_(Eng)4"/>
      <sheetName val="MPL_技連4"/>
      <sheetName val="342E_BLOCK4"/>
      <sheetName val="Drop_Down_Menu4"/>
      <sheetName val="MASTER_ASSET_TYPE4"/>
      <sheetName val="MASTER_DATE_(MM-YYYY)4"/>
      <sheetName val="MASTER_PRODUCT_&amp;_CAR_LINE4"/>
      <sheetName val="TOTAL_MC_(2)4"/>
      <sheetName val="電子見積(05_11_8)4"/>
      <sheetName val="_Apli-11_4"/>
      <sheetName val="Sheet1_(3)4"/>
      <sheetName val="PN_Status3"/>
      <sheetName val="series_pricing2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pull_down"/>
      <sheetName val="Chiet tinh dz35"/>
      <sheetName val="ラベル"/>
      <sheetName val="Unit"/>
      <sheetName val="Affiliate"/>
      <sheetName val="Hourly Rate"/>
      <sheetName val="_x005f_x0000__x005f_x0000__x005f_x0000__x005f_x0000__x0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/>
      <sheetData sheetId="429" refreshError="1"/>
      <sheetData sheetId="43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 Iuran"/>
      <sheetName val="Menu"/>
      <sheetName val="Dumtk"/>
      <sheetName val="1a"/>
      <sheetName val="1c"/>
      <sheetName val="Upah"/>
      <sheetName val="Rincian Iuran"/>
      <sheetName val="Sheet1"/>
      <sheetName val="PASTEK"/>
      <sheetName val="Data Reko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I 201107"/>
      <sheetName val="MAPPING REV.2"/>
      <sheetName val="AKAN RESIGN"/>
      <sheetName val="rkp all"/>
      <sheetName val="rkp prd"/>
      <sheetName val="PRD ONLY"/>
      <sheetName val="Sheet4"/>
      <sheetName val="DIRECT EFFICIENCY"/>
      <sheetName val="FEB 14-joint sa 5 (2)"/>
      <sheetName val="FINAL ASSY EFFICIENCY"/>
      <sheetName val="CONTROL 19"/>
      <sheetName val="GRAFIK."/>
      <sheetName val="Result"/>
    </sheetNames>
    <sheetDataSet>
      <sheetData sheetId="0" refreshError="1">
        <row r="1">
          <cell r="B1" t="str">
            <v>NIK</v>
          </cell>
          <cell r="C1" t="str">
            <v>NAMA</v>
          </cell>
          <cell r="D1" t="str">
            <v>BATCH</v>
          </cell>
          <cell r="E1" t="str">
            <v>TGL MASUK</v>
          </cell>
          <cell r="F1" t="str">
            <v>AWAL PKWT</v>
          </cell>
          <cell r="G1" t="str">
            <v>AKHIR PKWT</v>
          </cell>
          <cell r="H1" t="str">
            <v>DEPT</v>
          </cell>
          <cell r="I1" t="str">
            <v>SECT</v>
          </cell>
          <cell r="J1" t="str">
            <v>CAR LINE</v>
          </cell>
          <cell r="K1" t="str">
            <v>FAMILY</v>
          </cell>
          <cell r="L1" t="str">
            <v>AREA</v>
          </cell>
          <cell r="M1" t="str">
            <v>JOB</v>
          </cell>
          <cell r="N1" t="str">
            <v>KD AREA</v>
          </cell>
          <cell r="O1" t="str">
            <v>SHIFT</v>
          </cell>
          <cell r="P1" t="str">
            <v>DL/IDL</v>
          </cell>
          <cell r="Q1" t="str">
            <v>STATUS</v>
          </cell>
          <cell r="R1" t="str">
            <v>KET STATUS</v>
          </cell>
          <cell r="S1" t="str">
            <v>JBTN</v>
          </cell>
          <cell r="T1" t="str">
            <v>JK</v>
          </cell>
          <cell r="U1" t="str">
            <v>KD SPV</v>
          </cell>
          <cell r="V1" t="str">
            <v>KD ES</v>
          </cell>
          <cell r="W1" t="str">
            <v>KD ADM</v>
          </cell>
          <cell r="X1" t="str">
            <v>KD TKN</v>
          </cell>
          <cell r="Y1" t="str">
            <v>KD GL</v>
          </cell>
          <cell r="Z1" t="str">
            <v>KD OPT</v>
          </cell>
          <cell r="AA1" t="str">
            <v>KD DRVR</v>
          </cell>
          <cell r="AB1" t="str">
            <v>KD DL</v>
          </cell>
          <cell r="AC1" t="str">
            <v>KD IDL</v>
          </cell>
          <cell r="AD1" t="str">
            <v>KD FPS</v>
          </cell>
          <cell r="AE1" t="str">
            <v>KD FPI</v>
          </cell>
          <cell r="AF1" t="str">
            <v>KD MALE</v>
          </cell>
          <cell r="AG1" t="str">
            <v>NEW</v>
          </cell>
        </row>
        <row r="2">
          <cell r="A2">
            <v>1</v>
          </cell>
          <cell r="B2">
            <v>3682</v>
          </cell>
          <cell r="C2" t="str">
            <v xml:space="preserve">BUNGKUS PRIHADI </v>
          </cell>
          <cell r="D2" t="str">
            <v>MANAGEMENT</v>
          </cell>
          <cell r="E2" t="str">
            <v>-</v>
          </cell>
          <cell r="F2" t="str">
            <v>-</v>
          </cell>
          <cell r="G2" t="str">
            <v>-</v>
          </cell>
          <cell r="H2" t="str">
            <v>ALL</v>
          </cell>
          <cell r="I2" t="str">
            <v>MANAGEMENT</v>
          </cell>
          <cell r="J2" t="str">
            <v>ALL</v>
          </cell>
          <cell r="K2" t="str">
            <v>-</v>
          </cell>
          <cell r="L2" t="str">
            <v>MANAGEMENT</v>
          </cell>
          <cell r="M2" t="str">
            <v>DFM ADM &amp; TECHNICAL</v>
          </cell>
          <cell r="N2" t="str">
            <v>MANAGEMENT</v>
          </cell>
          <cell r="O2" t="str">
            <v>NS</v>
          </cell>
          <cell r="P2" t="str">
            <v>FPS</v>
          </cell>
          <cell r="Q2" t="str">
            <v>PERMANENT</v>
          </cell>
          <cell r="R2" t="str">
            <v>PRM</v>
          </cell>
          <cell r="S2" t="str">
            <v>DFM ADM &amp; TECHNICAL</v>
          </cell>
          <cell r="T2" t="str">
            <v>L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1</v>
          </cell>
          <cell r="AE2">
            <v>0</v>
          </cell>
          <cell r="AF2">
            <v>1</v>
          </cell>
          <cell r="AG2">
            <v>0</v>
          </cell>
        </row>
        <row r="3">
          <cell r="A3">
            <v>1</v>
          </cell>
          <cell r="B3">
            <v>3684</v>
          </cell>
          <cell r="C3" t="str">
            <v>AKIRA TAKIZAWA</v>
          </cell>
          <cell r="D3" t="str">
            <v>MANAGEMENT</v>
          </cell>
          <cell r="E3" t="str">
            <v>-</v>
          </cell>
          <cell r="F3" t="str">
            <v>-</v>
          </cell>
          <cell r="G3" t="str">
            <v>-</v>
          </cell>
          <cell r="H3" t="str">
            <v>ALL</v>
          </cell>
          <cell r="I3" t="str">
            <v>MANAGEMENT</v>
          </cell>
          <cell r="J3" t="str">
            <v>ALL</v>
          </cell>
          <cell r="K3" t="str">
            <v>-</v>
          </cell>
          <cell r="L3" t="str">
            <v>MANAGEMENT</v>
          </cell>
          <cell r="M3" t="str">
            <v>FACTORY MANAGER</v>
          </cell>
          <cell r="N3" t="str">
            <v>MANAGEMENT</v>
          </cell>
          <cell r="O3" t="str">
            <v>NS</v>
          </cell>
          <cell r="P3" t="str">
            <v>IDL</v>
          </cell>
          <cell r="Q3" t="str">
            <v>EXPAT</v>
          </cell>
          <cell r="R3" t="str">
            <v>EXP</v>
          </cell>
          <cell r="S3" t="str">
            <v>FACTORY MANAGER</v>
          </cell>
          <cell r="T3" t="str">
            <v>L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1</v>
          </cell>
          <cell r="AD3">
            <v>0</v>
          </cell>
          <cell r="AE3">
            <v>0</v>
          </cell>
          <cell r="AF3">
            <v>1</v>
          </cell>
          <cell r="AG3">
            <v>0</v>
          </cell>
        </row>
        <row r="4">
          <cell r="A4">
            <v>1</v>
          </cell>
          <cell r="B4">
            <v>4647</v>
          </cell>
          <cell r="C4" t="str">
            <v>VINCENTIUS HARGO PAMUNGKAS</v>
          </cell>
          <cell r="D4" t="str">
            <v>MANAGEMENT</v>
          </cell>
          <cell r="E4">
            <v>38873</v>
          </cell>
          <cell r="F4" t="str">
            <v>-</v>
          </cell>
          <cell r="G4" t="str">
            <v>-</v>
          </cell>
          <cell r="H4" t="str">
            <v>FA</v>
          </cell>
          <cell r="I4" t="str">
            <v>MANAGEMENT</v>
          </cell>
          <cell r="J4" t="str">
            <v>ALL</v>
          </cell>
          <cell r="K4" t="str">
            <v>-</v>
          </cell>
          <cell r="L4" t="str">
            <v>MANAGEMENT</v>
          </cell>
          <cell r="M4" t="str">
            <v>DEPT HEAD FA</v>
          </cell>
          <cell r="N4" t="str">
            <v>MANAGEMENT</v>
          </cell>
          <cell r="O4" t="str">
            <v>NS</v>
          </cell>
          <cell r="P4" t="str">
            <v>IDL</v>
          </cell>
          <cell r="Q4" t="str">
            <v>PERMANENT</v>
          </cell>
          <cell r="R4" t="str">
            <v>PRM</v>
          </cell>
          <cell r="S4" t="str">
            <v>DEPT HEAD FA</v>
          </cell>
          <cell r="T4" t="str">
            <v>L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</v>
          </cell>
          <cell r="AD4">
            <v>0</v>
          </cell>
          <cell r="AE4">
            <v>0</v>
          </cell>
          <cell r="AF4">
            <v>1</v>
          </cell>
          <cell r="AG4">
            <v>0</v>
          </cell>
        </row>
        <row r="5">
          <cell r="A5">
            <v>1</v>
          </cell>
          <cell r="B5">
            <v>3683</v>
          </cell>
          <cell r="C5" t="str">
            <v>AZAZUDDIN IBNU SALAM</v>
          </cell>
          <cell r="D5" t="str">
            <v>MANAGEMENT</v>
          </cell>
          <cell r="E5" t="str">
            <v>-</v>
          </cell>
          <cell r="F5" t="str">
            <v>-</v>
          </cell>
          <cell r="G5" t="str">
            <v>-</v>
          </cell>
          <cell r="H5" t="str">
            <v>LOG</v>
          </cell>
          <cell r="I5" t="str">
            <v>MANAGEMENT</v>
          </cell>
          <cell r="J5" t="str">
            <v>ALL</v>
          </cell>
          <cell r="K5" t="str">
            <v>-</v>
          </cell>
          <cell r="L5" t="str">
            <v>MANAGEMENT</v>
          </cell>
          <cell r="M5" t="str">
            <v>DEPT HEAD LOGISTIC</v>
          </cell>
          <cell r="N5" t="str">
            <v>MANAGEMENT</v>
          </cell>
          <cell r="O5" t="str">
            <v>NS</v>
          </cell>
          <cell r="P5" t="str">
            <v>FPS</v>
          </cell>
          <cell r="Q5" t="str">
            <v>PERMANENT</v>
          </cell>
          <cell r="R5" t="str">
            <v>PRM</v>
          </cell>
          <cell r="S5" t="str">
            <v>DEPT HEAD LOGISTIC</v>
          </cell>
          <cell r="T5" t="str">
            <v>L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1</v>
          </cell>
          <cell r="AE5">
            <v>0</v>
          </cell>
          <cell r="AF5">
            <v>1</v>
          </cell>
          <cell r="AG5">
            <v>0</v>
          </cell>
        </row>
        <row r="6">
          <cell r="A6">
            <v>1</v>
          </cell>
          <cell r="B6">
            <v>876</v>
          </cell>
          <cell r="C6" t="str">
            <v>IMADA YASUJI</v>
          </cell>
          <cell r="D6" t="str">
            <v>MANAGEMENT</v>
          </cell>
          <cell r="E6" t="str">
            <v>-</v>
          </cell>
          <cell r="F6" t="str">
            <v>-</v>
          </cell>
          <cell r="G6" t="str">
            <v>-</v>
          </cell>
          <cell r="H6" t="str">
            <v>PE</v>
          </cell>
          <cell r="I6" t="str">
            <v>MANAGEMENT</v>
          </cell>
          <cell r="J6" t="str">
            <v>ALL</v>
          </cell>
          <cell r="K6" t="str">
            <v>-</v>
          </cell>
          <cell r="L6" t="str">
            <v>MANAGEMENT</v>
          </cell>
          <cell r="M6" t="str">
            <v>ADVISOR PE</v>
          </cell>
          <cell r="N6" t="str">
            <v>MANAGEMENT</v>
          </cell>
          <cell r="O6" t="str">
            <v>NS</v>
          </cell>
          <cell r="P6" t="str">
            <v>FPS</v>
          </cell>
          <cell r="Q6" t="str">
            <v>EXPAT</v>
          </cell>
          <cell r="R6" t="str">
            <v>EXP</v>
          </cell>
          <cell r="S6" t="str">
            <v>ADVISOR PE</v>
          </cell>
          <cell r="T6" t="str">
            <v>L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1</v>
          </cell>
          <cell r="AE6">
            <v>0</v>
          </cell>
          <cell r="AF6">
            <v>1</v>
          </cell>
          <cell r="AG6">
            <v>0</v>
          </cell>
        </row>
        <row r="7">
          <cell r="A7">
            <v>1</v>
          </cell>
          <cell r="B7">
            <v>10</v>
          </cell>
          <cell r="C7" t="str">
            <v>MANSUR ISNAENI</v>
          </cell>
          <cell r="D7" t="str">
            <v>MANAGEMENT</v>
          </cell>
          <cell r="E7">
            <v>38108</v>
          </cell>
          <cell r="F7" t="str">
            <v>-</v>
          </cell>
          <cell r="G7" t="str">
            <v>-</v>
          </cell>
          <cell r="H7" t="str">
            <v>PRD</v>
          </cell>
          <cell r="I7" t="str">
            <v>MANAGEMENT</v>
          </cell>
          <cell r="J7" t="str">
            <v>ALL</v>
          </cell>
          <cell r="K7" t="str">
            <v>-</v>
          </cell>
          <cell r="L7" t="str">
            <v>MANAGEMENT</v>
          </cell>
          <cell r="M7" t="str">
            <v>DEPT HEAD PRD</v>
          </cell>
          <cell r="N7" t="str">
            <v>MANAGEMENT</v>
          </cell>
          <cell r="O7" t="str">
            <v>NS</v>
          </cell>
          <cell r="P7" t="str">
            <v>FPI</v>
          </cell>
          <cell r="Q7" t="str">
            <v>PERMANENT</v>
          </cell>
          <cell r="R7" t="str">
            <v>PRM</v>
          </cell>
          <cell r="S7" t="str">
            <v>DEPT HEAD PRD</v>
          </cell>
          <cell r="T7" t="str">
            <v>L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</v>
          </cell>
          <cell r="AF7">
            <v>1</v>
          </cell>
          <cell r="AG7">
            <v>0</v>
          </cell>
        </row>
        <row r="8">
          <cell r="A8">
            <v>1</v>
          </cell>
          <cell r="B8">
            <v>3713</v>
          </cell>
          <cell r="C8" t="str">
            <v>SHIBUYA HIROYASU</v>
          </cell>
          <cell r="D8" t="str">
            <v>MANAGEMENT</v>
          </cell>
          <cell r="E8" t="str">
            <v>-</v>
          </cell>
          <cell r="F8" t="str">
            <v>-</v>
          </cell>
          <cell r="G8" t="str">
            <v>-</v>
          </cell>
          <cell r="H8" t="str">
            <v>PRD</v>
          </cell>
          <cell r="I8" t="str">
            <v>MANAGEMENT</v>
          </cell>
          <cell r="J8" t="str">
            <v>ALL</v>
          </cell>
          <cell r="K8" t="str">
            <v>-</v>
          </cell>
          <cell r="L8" t="str">
            <v>MANAGEMENT</v>
          </cell>
          <cell r="M8" t="str">
            <v>ADVISOR PRD</v>
          </cell>
          <cell r="N8" t="str">
            <v>MANAGEMENT</v>
          </cell>
          <cell r="O8" t="str">
            <v>NS</v>
          </cell>
          <cell r="P8" t="str">
            <v>FPI</v>
          </cell>
          <cell r="Q8" t="str">
            <v>EXPAT</v>
          </cell>
          <cell r="R8" t="str">
            <v>EXP</v>
          </cell>
          <cell r="S8" t="str">
            <v>ADVISOR PRD</v>
          </cell>
          <cell r="T8" t="str">
            <v>L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1</v>
          </cell>
          <cell r="AF8">
            <v>1</v>
          </cell>
          <cell r="AG8">
            <v>0</v>
          </cell>
        </row>
        <row r="9">
          <cell r="A9">
            <v>1</v>
          </cell>
          <cell r="B9">
            <v>3717</v>
          </cell>
          <cell r="C9" t="str">
            <v>SHIMIZU SADAYUKI</v>
          </cell>
          <cell r="D9" t="str">
            <v>MANAGEMENT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QA</v>
          </cell>
          <cell r="I9" t="str">
            <v>MANAGEMENT</v>
          </cell>
          <cell r="J9" t="str">
            <v>ALL</v>
          </cell>
          <cell r="K9" t="str">
            <v>-</v>
          </cell>
          <cell r="L9" t="str">
            <v>MANAGEMENT</v>
          </cell>
          <cell r="M9" t="str">
            <v>ADVISOR QA</v>
          </cell>
          <cell r="N9" t="str">
            <v>MANAGEMENT</v>
          </cell>
          <cell r="O9" t="str">
            <v>NS</v>
          </cell>
          <cell r="P9" t="str">
            <v>FPS</v>
          </cell>
          <cell r="Q9" t="str">
            <v>EXPAT</v>
          </cell>
          <cell r="R9" t="str">
            <v>EXP</v>
          </cell>
          <cell r="S9" t="str">
            <v>ADVISOR QA</v>
          </cell>
          <cell r="T9" t="str">
            <v>L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1</v>
          </cell>
          <cell r="AE9">
            <v>0</v>
          </cell>
          <cell r="AF9">
            <v>1</v>
          </cell>
          <cell r="AG9">
            <v>0</v>
          </cell>
        </row>
        <row r="10">
          <cell r="A10">
            <v>1</v>
          </cell>
          <cell r="B10">
            <v>41</v>
          </cell>
          <cell r="C10" t="str">
            <v>EDY SUHARYANTO</v>
          </cell>
          <cell r="D10" t="str">
            <v>ES-1</v>
          </cell>
          <cell r="E10">
            <v>37529</v>
          </cell>
          <cell r="F10" t="str">
            <v>-</v>
          </cell>
          <cell r="G10" t="str">
            <v>-</v>
          </cell>
          <cell r="H10" t="str">
            <v>PGA</v>
          </cell>
          <cell r="I10" t="str">
            <v>GA</v>
          </cell>
          <cell r="J10" t="str">
            <v>ALL</v>
          </cell>
          <cell r="K10" t="str">
            <v>-</v>
          </cell>
          <cell r="L10" t="str">
            <v>GA</v>
          </cell>
          <cell r="M10" t="str">
            <v>-</v>
          </cell>
          <cell r="N10" t="str">
            <v>GA</v>
          </cell>
          <cell r="O10" t="str">
            <v>NS</v>
          </cell>
          <cell r="P10" t="str">
            <v>IDL</v>
          </cell>
          <cell r="Q10" t="str">
            <v>PERMANENT</v>
          </cell>
          <cell r="R10" t="str">
            <v>PRM</v>
          </cell>
          <cell r="S10" t="str">
            <v>ES</v>
          </cell>
          <cell r="T10" t="str">
            <v>L</v>
          </cell>
          <cell r="U10">
            <v>0</v>
          </cell>
          <cell r="V10">
            <v>1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1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A11">
            <v>1</v>
          </cell>
          <cell r="B11">
            <v>159</v>
          </cell>
          <cell r="C11" t="str">
            <v>BHADRA SASANGKAYOGA</v>
          </cell>
          <cell r="D11" t="str">
            <v>SPV</v>
          </cell>
          <cell r="E11">
            <v>37662</v>
          </cell>
          <cell r="F11" t="str">
            <v>-</v>
          </cell>
          <cell r="G11" t="str">
            <v>-</v>
          </cell>
          <cell r="H11" t="str">
            <v>PGA</v>
          </cell>
          <cell r="I11" t="str">
            <v>GA</v>
          </cell>
          <cell r="J11" t="str">
            <v>ALL</v>
          </cell>
          <cell r="K11" t="str">
            <v>-</v>
          </cell>
          <cell r="L11" t="str">
            <v>GA</v>
          </cell>
          <cell r="M11" t="str">
            <v>-</v>
          </cell>
          <cell r="N11" t="str">
            <v>GA</v>
          </cell>
          <cell r="O11" t="str">
            <v>NS</v>
          </cell>
          <cell r="P11" t="str">
            <v>IDL</v>
          </cell>
          <cell r="Q11" t="str">
            <v>PERMANENT</v>
          </cell>
          <cell r="R11" t="str">
            <v>PRM</v>
          </cell>
          <cell r="S11" t="str">
            <v>SPV</v>
          </cell>
          <cell r="T11" t="str">
            <v>L</v>
          </cell>
          <cell r="U11">
            <v>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A12">
            <v>1</v>
          </cell>
          <cell r="B12">
            <v>549</v>
          </cell>
          <cell r="C12" t="str">
            <v>CHOERUDIN</v>
          </cell>
          <cell r="D12" t="str">
            <v>OPT-14</v>
          </cell>
          <cell r="E12">
            <v>37767</v>
          </cell>
          <cell r="F12" t="str">
            <v>-</v>
          </cell>
          <cell r="G12" t="str">
            <v>-</v>
          </cell>
          <cell r="H12" t="str">
            <v>PGA</v>
          </cell>
          <cell r="I12" t="str">
            <v>GA</v>
          </cell>
          <cell r="J12" t="str">
            <v>ALL</v>
          </cell>
          <cell r="K12" t="str">
            <v>-</v>
          </cell>
          <cell r="L12" t="str">
            <v>GA</v>
          </cell>
          <cell r="M12" t="str">
            <v>-</v>
          </cell>
          <cell r="N12" t="str">
            <v>GA</v>
          </cell>
          <cell r="O12" t="str">
            <v>A</v>
          </cell>
          <cell r="P12" t="str">
            <v>IDL</v>
          </cell>
          <cell r="Q12" t="str">
            <v>PERMANENT</v>
          </cell>
          <cell r="R12" t="str">
            <v>PRM</v>
          </cell>
          <cell r="S12" t="str">
            <v>OPT</v>
          </cell>
          <cell r="T12" t="str">
            <v>L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</v>
          </cell>
          <cell r="AA12">
            <v>0</v>
          </cell>
          <cell r="AB12">
            <v>0</v>
          </cell>
          <cell r="AC12">
            <v>1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A13">
            <v>1</v>
          </cell>
          <cell r="B13">
            <v>586</v>
          </cell>
          <cell r="C13" t="str">
            <v>DIAN BERLIAN PERDAN S</v>
          </cell>
          <cell r="D13" t="str">
            <v>OPT-15</v>
          </cell>
          <cell r="E13">
            <v>37774</v>
          </cell>
          <cell r="F13" t="str">
            <v>-</v>
          </cell>
          <cell r="G13" t="str">
            <v>-</v>
          </cell>
          <cell r="H13" t="str">
            <v>PGA</v>
          </cell>
          <cell r="I13" t="str">
            <v>GA</v>
          </cell>
          <cell r="J13" t="str">
            <v>ALL</v>
          </cell>
          <cell r="K13" t="str">
            <v>-</v>
          </cell>
          <cell r="L13" t="str">
            <v>GA</v>
          </cell>
          <cell r="M13" t="str">
            <v>-</v>
          </cell>
          <cell r="N13" t="str">
            <v>GA</v>
          </cell>
          <cell r="O13" t="str">
            <v>B</v>
          </cell>
          <cell r="P13" t="str">
            <v>IDL</v>
          </cell>
          <cell r="Q13" t="str">
            <v>PERMANENT</v>
          </cell>
          <cell r="R13" t="str">
            <v>PRM</v>
          </cell>
          <cell r="S13" t="str">
            <v>OPT</v>
          </cell>
          <cell r="T13" t="str">
            <v>L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</v>
          </cell>
          <cell r="AA13">
            <v>0</v>
          </cell>
          <cell r="AB13">
            <v>0</v>
          </cell>
          <cell r="AC13">
            <v>1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A14">
            <v>1</v>
          </cell>
          <cell r="B14">
            <v>591</v>
          </cell>
          <cell r="C14" t="str">
            <v>NORMA NILA HAPSARI</v>
          </cell>
          <cell r="D14" t="str">
            <v>ADM-5</v>
          </cell>
          <cell r="E14">
            <v>37774</v>
          </cell>
          <cell r="F14" t="str">
            <v>-</v>
          </cell>
          <cell r="G14" t="str">
            <v>-</v>
          </cell>
          <cell r="H14" t="str">
            <v>PGA</v>
          </cell>
          <cell r="I14" t="str">
            <v>GA</v>
          </cell>
          <cell r="J14" t="str">
            <v>ALL</v>
          </cell>
          <cell r="K14" t="str">
            <v>-</v>
          </cell>
          <cell r="L14" t="str">
            <v>GA</v>
          </cell>
          <cell r="M14" t="str">
            <v>-</v>
          </cell>
          <cell r="N14" t="str">
            <v>GA</v>
          </cell>
          <cell r="O14" t="str">
            <v>NS</v>
          </cell>
          <cell r="P14" t="str">
            <v>IDL</v>
          </cell>
          <cell r="Q14" t="str">
            <v>PERMANENT</v>
          </cell>
          <cell r="R14" t="str">
            <v>PRM</v>
          </cell>
          <cell r="S14" t="str">
            <v>ADM</v>
          </cell>
          <cell r="T14" t="str">
            <v>P</v>
          </cell>
          <cell r="U14">
            <v>0</v>
          </cell>
          <cell r="V14">
            <v>0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1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</row>
        <row r="15">
          <cell r="A15">
            <v>1</v>
          </cell>
          <cell r="B15">
            <v>1060</v>
          </cell>
          <cell r="C15" t="str">
            <v>NUR KOSIM</v>
          </cell>
          <cell r="D15" t="str">
            <v>OPT-26</v>
          </cell>
          <cell r="E15">
            <v>37879</v>
          </cell>
          <cell r="F15" t="str">
            <v>-</v>
          </cell>
          <cell r="G15" t="str">
            <v>-</v>
          </cell>
          <cell r="H15" t="str">
            <v>PGA</v>
          </cell>
          <cell r="I15" t="str">
            <v>GA</v>
          </cell>
          <cell r="J15" t="str">
            <v>ALL</v>
          </cell>
          <cell r="K15" t="str">
            <v>-</v>
          </cell>
          <cell r="L15" t="str">
            <v>GA</v>
          </cell>
          <cell r="M15" t="str">
            <v>-</v>
          </cell>
          <cell r="N15" t="str">
            <v>GA</v>
          </cell>
          <cell r="O15" t="str">
            <v>NS</v>
          </cell>
          <cell r="P15" t="str">
            <v>IDL</v>
          </cell>
          <cell r="Q15" t="str">
            <v>PERMANENT</v>
          </cell>
          <cell r="R15" t="str">
            <v>PRM</v>
          </cell>
          <cell r="S15" t="str">
            <v>OPT</v>
          </cell>
          <cell r="T15" t="str">
            <v>L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1</v>
          </cell>
          <cell r="AA15">
            <v>0</v>
          </cell>
          <cell r="AB15">
            <v>0</v>
          </cell>
          <cell r="AC15">
            <v>1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A16">
            <v>1</v>
          </cell>
          <cell r="B16">
            <v>1575</v>
          </cell>
          <cell r="C16" t="str">
            <v>MUSMAN</v>
          </cell>
          <cell r="D16" t="str">
            <v>DRIVER</v>
          </cell>
          <cell r="E16">
            <v>38018</v>
          </cell>
          <cell r="F16" t="str">
            <v>-</v>
          </cell>
          <cell r="G16" t="str">
            <v>-</v>
          </cell>
          <cell r="H16" t="str">
            <v>PGA</v>
          </cell>
          <cell r="I16" t="str">
            <v>GA</v>
          </cell>
          <cell r="J16" t="str">
            <v>ALL</v>
          </cell>
          <cell r="K16" t="str">
            <v>-</v>
          </cell>
          <cell r="L16" t="str">
            <v>GA</v>
          </cell>
          <cell r="M16" t="str">
            <v>-</v>
          </cell>
          <cell r="N16" t="str">
            <v>DRIVER</v>
          </cell>
          <cell r="O16" t="str">
            <v>NS</v>
          </cell>
          <cell r="P16" t="str">
            <v>IDL</v>
          </cell>
          <cell r="Q16" t="str">
            <v>PERMANENT</v>
          </cell>
          <cell r="R16" t="str">
            <v>PRM</v>
          </cell>
          <cell r="S16" t="str">
            <v>DRIVER</v>
          </cell>
          <cell r="T16" t="str">
            <v>L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</v>
          </cell>
          <cell r="AB16">
            <v>0</v>
          </cell>
          <cell r="AC16">
            <v>1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A17">
            <v>1</v>
          </cell>
          <cell r="B17">
            <v>3531</v>
          </cell>
          <cell r="C17" t="str">
            <v>ENI DWI MULYANI</v>
          </cell>
          <cell r="D17" t="str">
            <v>ES-18</v>
          </cell>
          <cell r="E17">
            <v>38264</v>
          </cell>
          <cell r="F17" t="str">
            <v>-</v>
          </cell>
          <cell r="G17" t="str">
            <v>-</v>
          </cell>
          <cell r="H17" t="str">
            <v>PGA</v>
          </cell>
          <cell r="I17" t="str">
            <v>GA</v>
          </cell>
          <cell r="J17" t="str">
            <v>ALL</v>
          </cell>
          <cell r="K17" t="str">
            <v>-</v>
          </cell>
          <cell r="L17" t="str">
            <v>GA</v>
          </cell>
          <cell r="M17" t="str">
            <v>-</v>
          </cell>
          <cell r="N17" t="str">
            <v>GA</v>
          </cell>
          <cell r="O17" t="str">
            <v>NS</v>
          </cell>
          <cell r="P17" t="str">
            <v>IDL</v>
          </cell>
          <cell r="Q17" t="str">
            <v>PERMANENT</v>
          </cell>
          <cell r="R17" t="str">
            <v>PRM</v>
          </cell>
          <cell r="S17" t="str">
            <v>ES</v>
          </cell>
          <cell r="T17" t="str">
            <v>P</v>
          </cell>
          <cell r="U17">
            <v>0</v>
          </cell>
          <cell r="V17">
            <v>1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1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</row>
        <row r="18">
          <cell r="A18">
            <v>1</v>
          </cell>
          <cell r="B18">
            <v>4644</v>
          </cell>
          <cell r="C18" t="str">
            <v>ABIDAH SETIARINI</v>
          </cell>
          <cell r="D18" t="str">
            <v>ES-24</v>
          </cell>
          <cell r="E18">
            <v>38824</v>
          </cell>
          <cell r="F18" t="str">
            <v>-</v>
          </cell>
          <cell r="G18" t="str">
            <v>-</v>
          </cell>
          <cell r="H18" t="str">
            <v>PGA</v>
          </cell>
          <cell r="I18" t="str">
            <v>GA</v>
          </cell>
          <cell r="J18" t="str">
            <v>ALL</v>
          </cell>
          <cell r="K18" t="str">
            <v>-</v>
          </cell>
          <cell r="L18" t="str">
            <v>GA</v>
          </cell>
          <cell r="M18" t="str">
            <v>-</v>
          </cell>
          <cell r="N18" t="str">
            <v>GA</v>
          </cell>
          <cell r="O18" t="str">
            <v>NS</v>
          </cell>
          <cell r="P18" t="str">
            <v>IDL</v>
          </cell>
          <cell r="Q18" t="str">
            <v>PERMANENT</v>
          </cell>
          <cell r="R18" t="str">
            <v>PRM</v>
          </cell>
          <cell r="S18" t="str">
            <v>ES</v>
          </cell>
          <cell r="T18" t="str">
            <v>P</v>
          </cell>
          <cell r="U18">
            <v>0</v>
          </cell>
          <cell r="V18">
            <v>1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</row>
        <row r="19">
          <cell r="A19">
            <v>1</v>
          </cell>
          <cell r="B19">
            <v>345</v>
          </cell>
          <cell r="C19" t="str">
            <v>DEBORA KRISTIANA S</v>
          </cell>
          <cell r="D19" t="str">
            <v>ADM-2</v>
          </cell>
          <cell r="E19">
            <v>37725</v>
          </cell>
          <cell r="F19" t="str">
            <v>-</v>
          </cell>
          <cell r="G19" t="str">
            <v>-</v>
          </cell>
          <cell r="H19" t="str">
            <v>PGA</v>
          </cell>
          <cell r="I19" t="str">
            <v>HR</v>
          </cell>
          <cell r="J19" t="str">
            <v>ALL</v>
          </cell>
          <cell r="K19" t="str">
            <v>-</v>
          </cell>
          <cell r="L19" t="str">
            <v>HR</v>
          </cell>
          <cell r="M19" t="str">
            <v>-</v>
          </cell>
          <cell r="N19" t="str">
            <v>HR</v>
          </cell>
          <cell r="O19" t="str">
            <v>NS</v>
          </cell>
          <cell r="P19" t="str">
            <v>IDL</v>
          </cell>
          <cell r="Q19" t="str">
            <v>PERMANENT</v>
          </cell>
          <cell r="R19" t="str">
            <v>PRM</v>
          </cell>
          <cell r="S19" t="str">
            <v>ADM</v>
          </cell>
          <cell r="T19" t="str">
            <v>P</v>
          </cell>
          <cell r="U19">
            <v>0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</row>
        <row r="20">
          <cell r="A20">
            <v>1</v>
          </cell>
          <cell r="B20">
            <v>783</v>
          </cell>
          <cell r="C20" t="str">
            <v>SITI MACHMUDAH</v>
          </cell>
          <cell r="D20" t="str">
            <v>ES-6</v>
          </cell>
          <cell r="E20">
            <v>37830</v>
          </cell>
          <cell r="F20" t="str">
            <v>-</v>
          </cell>
          <cell r="G20" t="str">
            <v>-</v>
          </cell>
          <cell r="H20" t="str">
            <v>PGA</v>
          </cell>
          <cell r="I20" t="str">
            <v>HR</v>
          </cell>
          <cell r="J20" t="str">
            <v>ALL</v>
          </cell>
          <cell r="K20" t="str">
            <v>-</v>
          </cell>
          <cell r="L20" t="str">
            <v>HR</v>
          </cell>
          <cell r="M20" t="str">
            <v>-</v>
          </cell>
          <cell r="N20" t="str">
            <v>HR</v>
          </cell>
          <cell r="O20" t="str">
            <v>NS</v>
          </cell>
          <cell r="P20" t="str">
            <v>IDL</v>
          </cell>
          <cell r="Q20" t="str">
            <v>PERMANENT</v>
          </cell>
          <cell r="R20" t="str">
            <v>PRM</v>
          </cell>
          <cell r="S20" t="str">
            <v>ES</v>
          </cell>
          <cell r="T20" t="str">
            <v>P</v>
          </cell>
          <cell r="U20">
            <v>0</v>
          </cell>
          <cell r="V20">
            <v>1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1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</row>
        <row r="21">
          <cell r="A21">
            <v>1</v>
          </cell>
          <cell r="B21">
            <v>921</v>
          </cell>
          <cell r="C21" t="str">
            <v>YULI FITRIYANTO</v>
          </cell>
          <cell r="D21" t="str">
            <v>ADM-6</v>
          </cell>
          <cell r="E21">
            <v>37858</v>
          </cell>
          <cell r="F21" t="str">
            <v>-</v>
          </cell>
          <cell r="G21" t="str">
            <v>-</v>
          </cell>
          <cell r="H21" t="str">
            <v>PGA</v>
          </cell>
          <cell r="I21" t="str">
            <v>HR</v>
          </cell>
          <cell r="J21" t="str">
            <v>ALL</v>
          </cell>
          <cell r="K21" t="str">
            <v>-</v>
          </cell>
          <cell r="L21" t="str">
            <v>HR</v>
          </cell>
          <cell r="M21" t="str">
            <v>-</v>
          </cell>
          <cell r="N21" t="str">
            <v>HR</v>
          </cell>
          <cell r="O21" t="str">
            <v>NS</v>
          </cell>
          <cell r="P21" t="str">
            <v>IDL</v>
          </cell>
          <cell r="Q21" t="str">
            <v>PERMANENT</v>
          </cell>
          <cell r="R21" t="str">
            <v>PRM</v>
          </cell>
          <cell r="S21" t="str">
            <v>ADM</v>
          </cell>
          <cell r="T21" t="str">
            <v>L</v>
          </cell>
          <cell r="U21">
            <v>0</v>
          </cell>
          <cell r="V21">
            <v>0</v>
          </cell>
          <cell r="W21">
            <v>1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1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A22">
            <v>1</v>
          </cell>
          <cell r="B22">
            <v>5553</v>
          </cell>
          <cell r="C22" t="str">
            <v>HENY YULIASTUTI</v>
          </cell>
          <cell r="D22" t="str">
            <v>ADM-30</v>
          </cell>
          <cell r="E22">
            <v>39052</v>
          </cell>
          <cell r="F22">
            <v>39052</v>
          </cell>
          <cell r="G22">
            <v>39416</v>
          </cell>
          <cell r="H22" t="str">
            <v>PGA</v>
          </cell>
          <cell r="I22" t="str">
            <v>HR</v>
          </cell>
          <cell r="J22" t="str">
            <v>ALL</v>
          </cell>
          <cell r="K22" t="str">
            <v>-</v>
          </cell>
          <cell r="L22" t="str">
            <v>HR</v>
          </cell>
          <cell r="M22" t="str">
            <v>-</v>
          </cell>
          <cell r="N22" t="str">
            <v>HR</v>
          </cell>
          <cell r="O22" t="str">
            <v>NS</v>
          </cell>
          <cell r="P22" t="str">
            <v>IDL</v>
          </cell>
          <cell r="Q22" t="str">
            <v>CONTRACT</v>
          </cell>
          <cell r="R22" t="str">
            <v>C3</v>
          </cell>
          <cell r="S22" t="str">
            <v>ADM</v>
          </cell>
          <cell r="T22" t="str">
            <v>P</v>
          </cell>
          <cell r="U22">
            <v>0</v>
          </cell>
          <cell r="V22">
            <v>0</v>
          </cell>
          <cell r="W22">
            <v>1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1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</row>
        <row r="23">
          <cell r="A23">
            <v>1</v>
          </cell>
          <cell r="B23">
            <v>1908</v>
          </cell>
          <cell r="C23" t="str">
            <v>AGUS FREDDY KURNIAWAN</v>
          </cell>
          <cell r="D23" t="str">
            <v>ES-13</v>
          </cell>
          <cell r="E23">
            <v>38103</v>
          </cell>
          <cell r="F23" t="str">
            <v>-</v>
          </cell>
          <cell r="G23" t="str">
            <v>-</v>
          </cell>
          <cell r="H23" t="str">
            <v>PGA</v>
          </cell>
          <cell r="I23" t="str">
            <v>IT</v>
          </cell>
          <cell r="J23" t="str">
            <v>ALL</v>
          </cell>
          <cell r="K23" t="str">
            <v>-</v>
          </cell>
          <cell r="L23" t="str">
            <v>IT</v>
          </cell>
          <cell r="M23" t="str">
            <v>-</v>
          </cell>
          <cell r="N23" t="str">
            <v>IT</v>
          </cell>
          <cell r="O23" t="str">
            <v>NS</v>
          </cell>
          <cell r="P23" t="str">
            <v>IDL</v>
          </cell>
          <cell r="Q23" t="str">
            <v>PERMANENT</v>
          </cell>
          <cell r="R23" t="str">
            <v>PRM</v>
          </cell>
          <cell r="S23" t="str">
            <v>ES</v>
          </cell>
          <cell r="T23" t="str">
            <v>L</v>
          </cell>
          <cell r="U23">
            <v>0</v>
          </cell>
          <cell r="V23">
            <v>1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1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A24">
            <v>1</v>
          </cell>
          <cell r="B24">
            <v>3687</v>
          </cell>
          <cell r="C24" t="str">
            <v>HARJAH ARIF</v>
          </cell>
          <cell r="D24" t="str">
            <v>SPV</v>
          </cell>
          <cell r="E24">
            <v>38488</v>
          </cell>
          <cell r="F24" t="str">
            <v>-</v>
          </cell>
          <cell r="G24" t="str">
            <v>-</v>
          </cell>
          <cell r="H24" t="str">
            <v>PGA</v>
          </cell>
          <cell r="I24" t="str">
            <v>IT</v>
          </cell>
          <cell r="J24" t="str">
            <v>ALL</v>
          </cell>
          <cell r="K24" t="str">
            <v>-</v>
          </cell>
          <cell r="L24" t="str">
            <v>IT</v>
          </cell>
          <cell r="M24" t="str">
            <v>-</v>
          </cell>
          <cell r="N24" t="str">
            <v>IT</v>
          </cell>
          <cell r="O24" t="str">
            <v>NS</v>
          </cell>
          <cell r="P24" t="str">
            <v>IDL</v>
          </cell>
          <cell r="Q24" t="str">
            <v>PERMANENT</v>
          </cell>
          <cell r="R24" t="str">
            <v>PRM</v>
          </cell>
          <cell r="S24" t="str">
            <v>SPV</v>
          </cell>
          <cell r="T24" t="str">
            <v>L</v>
          </cell>
          <cell r="U24">
            <v>1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1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A25">
            <v>1</v>
          </cell>
          <cell r="B25">
            <v>4351</v>
          </cell>
          <cell r="C25" t="str">
            <v>MIR'ATUL HIDAYAH</v>
          </cell>
          <cell r="D25" t="str">
            <v>ADM-23</v>
          </cell>
          <cell r="E25">
            <v>38741</v>
          </cell>
          <cell r="F25">
            <v>39234</v>
          </cell>
          <cell r="G25">
            <v>39599</v>
          </cell>
          <cell r="H25" t="str">
            <v>PGA</v>
          </cell>
          <cell r="I25" t="str">
            <v>IT</v>
          </cell>
          <cell r="J25" t="str">
            <v>ALL</v>
          </cell>
          <cell r="K25" t="str">
            <v>-</v>
          </cell>
          <cell r="L25" t="str">
            <v>IT</v>
          </cell>
          <cell r="M25" t="str">
            <v>-</v>
          </cell>
          <cell r="N25" t="str">
            <v>IT</v>
          </cell>
          <cell r="O25" t="str">
            <v>NS</v>
          </cell>
          <cell r="P25" t="str">
            <v>IDL</v>
          </cell>
          <cell r="Q25" t="str">
            <v>CONTRACT</v>
          </cell>
          <cell r="R25" t="str">
            <v>C2</v>
          </cell>
          <cell r="S25" t="str">
            <v>ADM</v>
          </cell>
          <cell r="T25" t="str">
            <v>P</v>
          </cell>
          <cell r="U25">
            <v>0</v>
          </cell>
          <cell r="V25">
            <v>0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</row>
        <row r="26">
          <cell r="A26">
            <v>1</v>
          </cell>
          <cell r="B26">
            <v>430</v>
          </cell>
          <cell r="C26" t="str">
            <v>TEGUH NUR HIDAYAH</v>
          </cell>
          <cell r="D26" t="str">
            <v>OPT-11</v>
          </cell>
          <cell r="E26">
            <v>37739</v>
          </cell>
          <cell r="F26" t="str">
            <v>-</v>
          </cell>
          <cell r="G26" t="str">
            <v>-</v>
          </cell>
          <cell r="H26" t="str">
            <v>PGA</v>
          </cell>
          <cell r="I26" t="str">
            <v>LP</v>
          </cell>
          <cell r="J26" t="str">
            <v>ALL</v>
          </cell>
          <cell r="K26" t="str">
            <v>-</v>
          </cell>
          <cell r="L26" t="str">
            <v>LP</v>
          </cell>
          <cell r="M26" t="str">
            <v>-</v>
          </cell>
          <cell r="N26" t="str">
            <v>LP</v>
          </cell>
          <cell r="O26" t="str">
            <v>NS</v>
          </cell>
          <cell r="P26" t="str">
            <v>IDL</v>
          </cell>
          <cell r="Q26" t="str">
            <v>PERMANENT</v>
          </cell>
          <cell r="R26" t="str">
            <v>PRM</v>
          </cell>
          <cell r="S26" t="str">
            <v>OPT</v>
          </cell>
          <cell r="T26" t="str">
            <v>P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1</v>
          </cell>
          <cell r="AA26">
            <v>0</v>
          </cell>
          <cell r="AB26">
            <v>0</v>
          </cell>
          <cell r="AC26">
            <v>1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</row>
        <row r="27">
          <cell r="A27">
            <v>1</v>
          </cell>
          <cell r="B27">
            <v>587</v>
          </cell>
          <cell r="C27" t="str">
            <v>EKA NUR RAHMAWATI</v>
          </cell>
          <cell r="D27" t="str">
            <v>ADM-5</v>
          </cell>
          <cell r="E27">
            <v>37774</v>
          </cell>
          <cell r="F27" t="str">
            <v>-</v>
          </cell>
          <cell r="G27" t="str">
            <v>-</v>
          </cell>
          <cell r="H27" t="str">
            <v>PGA</v>
          </cell>
          <cell r="I27" t="str">
            <v>LP</v>
          </cell>
          <cell r="J27" t="str">
            <v>ALL</v>
          </cell>
          <cell r="K27" t="str">
            <v>-</v>
          </cell>
          <cell r="L27" t="str">
            <v>LP</v>
          </cell>
          <cell r="M27" t="str">
            <v>-</v>
          </cell>
          <cell r="N27" t="str">
            <v>LP</v>
          </cell>
          <cell r="O27" t="str">
            <v>NS</v>
          </cell>
          <cell r="P27" t="str">
            <v>IDL</v>
          </cell>
          <cell r="Q27" t="str">
            <v>PERMANENT</v>
          </cell>
          <cell r="R27" t="str">
            <v>PRM</v>
          </cell>
          <cell r="S27" t="str">
            <v>ADM</v>
          </cell>
          <cell r="T27" t="str">
            <v>P</v>
          </cell>
          <cell r="U27">
            <v>0</v>
          </cell>
          <cell r="V27">
            <v>0</v>
          </cell>
          <cell r="W27">
            <v>1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1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</row>
        <row r="28">
          <cell r="A28">
            <v>1</v>
          </cell>
          <cell r="B28">
            <v>594</v>
          </cell>
          <cell r="C28" t="str">
            <v>ULFA ADHIM</v>
          </cell>
          <cell r="D28" t="str">
            <v>ADM-5</v>
          </cell>
          <cell r="E28">
            <v>37774</v>
          </cell>
          <cell r="F28" t="str">
            <v>-</v>
          </cell>
          <cell r="G28" t="str">
            <v>-</v>
          </cell>
          <cell r="H28" t="str">
            <v>PGA</v>
          </cell>
          <cell r="I28" t="str">
            <v>LP</v>
          </cell>
          <cell r="J28" t="str">
            <v>ALL</v>
          </cell>
          <cell r="K28" t="str">
            <v>-</v>
          </cell>
          <cell r="L28" t="str">
            <v>LP</v>
          </cell>
          <cell r="M28" t="str">
            <v>-</v>
          </cell>
          <cell r="N28" t="str">
            <v>LP</v>
          </cell>
          <cell r="O28" t="str">
            <v>NS</v>
          </cell>
          <cell r="P28" t="str">
            <v>IDL</v>
          </cell>
          <cell r="Q28" t="str">
            <v>PERMANENT</v>
          </cell>
          <cell r="R28" t="str">
            <v>PRM</v>
          </cell>
          <cell r="S28" t="str">
            <v>ADM</v>
          </cell>
          <cell r="T28" t="str">
            <v>P</v>
          </cell>
          <cell r="U28">
            <v>0</v>
          </cell>
          <cell r="V28">
            <v>0</v>
          </cell>
          <cell r="W28">
            <v>1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1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</row>
        <row r="29">
          <cell r="A29">
            <v>1</v>
          </cell>
          <cell r="B29">
            <v>1562</v>
          </cell>
          <cell r="C29" t="str">
            <v>DIAN WAHYUNI</v>
          </cell>
          <cell r="D29" t="str">
            <v>ES - 11</v>
          </cell>
          <cell r="E29">
            <v>38012</v>
          </cell>
          <cell r="F29" t="str">
            <v>-</v>
          </cell>
          <cell r="G29" t="str">
            <v>-</v>
          </cell>
          <cell r="H29" t="str">
            <v>PGA</v>
          </cell>
          <cell r="I29" t="str">
            <v>LP</v>
          </cell>
          <cell r="J29" t="str">
            <v>ALL</v>
          </cell>
          <cell r="K29" t="str">
            <v>-</v>
          </cell>
          <cell r="L29" t="str">
            <v>LP</v>
          </cell>
          <cell r="M29" t="str">
            <v>-</v>
          </cell>
          <cell r="N29" t="str">
            <v>LP</v>
          </cell>
          <cell r="O29" t="str">
            <v>NS</v>
          </cell>
          <cell r="P29" t="str">
            <v>IDL</v>
          </cell>
          <cell r="Q29" t="str">
            <v>PERMANENT</v>
          </cell>
          <cell r="R29" t="str">
            <v>PRM</v>
          </cell>
          <cell r="S29" t="str">
            <v>ES</v>
          </cell>
          <cell r="T29" t="str">
            <v>P</v>
          </cell>
          <cell r="U29">
            <v>0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1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</row>
        <row r="30">
          <cell r="A30">
            <v>1</v>
          </cell>
          <cell r="B30">
            <v>5476</v>
          </cell>
          <cell r="C30" t="str">
            <v>PAULUS TEDDY PAMUNGKAS</v>
          </cell>
          <cell r="D30" t="str">
            <v>ADM-28</v>
          </cell>
          <cell r="E30">
            <v>38991</v>
          </cell>
          <cell r="F30" t="str">
            <v>-</v>
          </cell>
          <cell r="G30" t="str">
            <v>-</v>
          </cell>
          <cell r="H30" t="str">
            <v>PGA</v>
          </cell>
          <cell r="I30" t="str">
            <v>LP</v>
          </cell>
          <cell r="J30" t="str">
            <v>ALL</v>
          </cell>
          <cell r="K30" t="str">
            <v>-</v>
          </cell>
          <cell r="L30" t="str">
            <v>LP</v>
          </cell>
          <cell r="M30" t="str">
            <v>-</v>
          </cell>
          <cell r="N30" t="str">
            <v>LP</v>
          </cell>
          <cell r="O30" t="str">
            <v>NS</v>
          </cell>
          <cell r="P30" t="str">
            <v>IDL</v>
          </cell>
          <cell r="Q30" t="str">
            <v>PERMANENT</v>
          </cell>
          <cell r="R30" t="str">
            <v>PRM</v>
          </cell>
          <cell r="S30" t="str">
            <v>ADM</v>
          </cell>
          <cell r="T30" t="str">
            <v>L</v>
          </cell>
          <cell r="U30">
            <v>0</v>
          </cell>
          <cell r="V30">
            <v>0</v>
          </cell>
          <cell r="W30">
            <v>1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1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A31">
            <v>1</v>
          </cell>
          <cell r="B31">
            <v>3</v>
          </cell>
          <cell r="C31" t="str">
            <v>ARDILES ARADEA</v>
          </cell>
          <cell r="D31" t="str">
            <v>SPV</v>
          </cell>
          <cell r="E31">
            <v>37412</v>
          </cell>
          <cell r="F31" t="str">
            <v>-</v>
          </cell>
          <cell r="G31" t="str">
            <v>-</v>
          </cell>
          <cell r="H31" t="str">
            <v>PGA</v>
          </cell>
          <cell r="I31" t="str">
            <v>QCC &amp; SS</v>
          </cell>
          <cell r="J31" t="str">
            <v>ALL</v>
          </cell>
          <cell r="K31" t="str">
            <v>-</v>
          </cell>
          <cell r="L31" t="str">
            <v>QCC</v>
          </cell>
          <cell r="M31" t="str">
            <v>SUPERVISOR</v>
          </cell>
          <cell r="N31" t="str">
            <v>FPS SPV</v>
          </cell>
          <cell r="O31" t="str">
            <v>NS</v>
          </cell>
          <cell r="P31" t="str">
            <v>FPS</v>
          </cell>
          <cell r="Q31" t="str">
            <v>PERMANENT</v>
          </cell>
          <cell r="R31" t="str">
            <v>PRM</v>
          </cell>
          <cell r="S31" t="str">
            <v>SPV</v>
          </cell>
          <cell r="T31" t="str">
            <v>L</v>
          </cell>
          <cell r="U31">
            <v>1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1</v>
          </cell>
          <cell r="AE31">
            <v>0</v>
          </cell>
          <cell r="AF31">
            <v>1</v>
          </cell>
          <cell r="AG31">
            <v>0</v>
          </cell>
        </row>
        <row r="32">
          <cell r="A32">
            <v>1</v>
          </cell>
          <cell r="B32">
            <v>1009</v>
          </cell>
          <cell r="C32" t="str">
            <v>MEI RUBIRITANTI</v>
          </cell>
          <cell r="D32" t="str">
            <v>ADM-7</v>
          </cell>
          <cell r="E32">
            <v>37872</v>
          </cell>
          <cell r="F32" t="str">
            <v>-</v>
          </cell>
          <cell r="G32" t="str">
            <v>-</v>
          </cell>
          <cell r="H32" t="str">
            <v>FA</v>
          </cell>
          <cell r="I32" t="str">
            <v>ACC</v>
          </cell>
          <cell r="J32" t="str">
            <v>ALL</v>
          </cell>
          <cell r="K32" t="str">
            <v>-</v>
          </cell>
          <cell r="L32" t="str">
            <v>FA</v>
          </cell>
          <cell r="M32" t="str">
            <v>-</v>
          </cell>
          <cell r="N32" t="str">
            <v>FA</v>
          </cell>
          <cell r="O32" t="str">
            <v>NS</v>
          </cell>
          <cell r="P32" t="str">
            <v>IDL</v>
          </cell>
          <cell r="Q32" t="str">
            <v>PERMANENT</v>
          </cell>
          <cell r="R32" t="str">
            <v>PRM</v>
          </cell>
          <cell r="S32" t="str">
            <v>ADM</v>
          </cell>
          <cell r="T32" t="str">
            <v>P</v>
          </cell>
          <cell r="U32">
            <v>0</v>
          </cell>
          <cell r="V32">
            <v>0</v>
          </cell>
          <cell r="W32">
            <v>1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1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>
            <v>1</v>
          </cell>
          <cell r="B33">
            <v>1011</v>
          </cell>
          <cell r="C33" t="str">
            <v>YULI SUPRIYATININGSIH</v>
          </cell>
          <cell r="D33" t="str">
            <v>ADM-7</v>
          </cell>
          <cell r="E33">
            <v>37872</v>
          </cell>
          <cell r="F33" t="str">
            <v>-</v>
          </cell>
          <cell r="G33" t="str">
            <v>-</v>
          </cell>
          <cell r="H33" t="str">
            <v>FA</v>
          </cell>
          <cell r="I33" t="str">
            <v>ACC</v>
          </cell>
          <cell r="J33" t="str">
            <v>ALL</v>
          </cell>
          <cell r="K33" t="str">
            <v>-</v>
          </cell>
          <cell r="L33" t="str">
            <v>FA</v>
          </cell>
          <cell r="M33" t="str">
            <v>-</v>
          </cell>
          <cell r="N33" t="str">
            <v>FA</v>
          </cell>
          <cell r="O33" t="str">
            <v>NS</v>
          </cell>
          <cell r="P33" t="str">
            <v>IDL</v>
          </cell>
          <cell r="Q33" t="str">
            <v>PERMANENT</v>
          </cell>
          <cell r="R33" t="str">
            <v>PRM</v>
          </cell>
          <cell r="S33" t="str">
            <v>ADM</v>
          </cell>
          <cell r="T33" t="str">
            <v>P</v>
          </cell>
          <cell r="U33">
            <v>0</v>
          </cell>
          <cell r="V33">
            <v>0</v>
          </cell>
          <cell r="W33">
            <v>1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>
            <v>1</v>
          </cell>
          <cell r="B34">
            <v>3714</v>
          </cell>
          <cell r="C34" t="str">
            <v>DWI SURYANTO</v>
          </cell>
          <cell r="D34" t="str">
            <v>SPV</v>
          </cell>
          <cell r="E34">
            <v>38504</v>
          </cell>
          <cell r="F34" t="str">
            <v>-</v>
          </cell>
          <cell r="G34" t="str">
            <v>-</v>
          </cell>
          <cell r="H34" t="str">
            <v>FA</v>
          </cell>
          <cell r="I34" t="str">
            <v>ACC</v>
          </cell>
          <cell r="J34" t="str">
            <v>ALL</v>
          </cell>
          <cell r="K34" t="str">
            <v>-</v>
          </cell>
          <cell r="L34" t="str">
            <v>FA</v>
          </cell>
          <cell r="M34" t="str">
            <v>-</v>
          </cell>
          <cell r="N34" t="str">
            <v>FA</v>
          </cell>
          <cell r="O34" t="str">
            <v>NS</v>
          </cell>
          <cell r="P34" t="str">
            <v>IDL</v>
          </cell>
          <cell r="Q34" t="str">
            <v>PERMANENT</v>
          </cell>
          <cell r="R34" t="str">
            <v>PRM</v>
          </cell>
          <cell r="S34" t="str">
            <v>SPV</v>
          </cell>
          <cell r="T34" t="str">
            <v>L</v>
          </cell>
          <cell r="U34">
            <v>1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A35">
            <v>1</v>
          </cell>
          <cell r="B35">
            <v>4350</v>
          </cell>
          <cell r="C35" t="str">
            <v>NUR RAHAYU</v>
          </cell>
          <cell r="D35" t="str">
            <v>ADM-23</v>
          </cell>
          <cell r="E35">
            <v>38741</v>
          </cell>
          <cell r="F35">
            <v>39234</v>
          </cell>
          <cell r="G35">
            <v>39599</v>
          </cell>
          <cell r="H35" t="str">
            <v>FA</v>
          </cell>
          <cell r="I35" t="str">
            <v>FA</v>
          </cell>
          <cell r="J35" t="str">
            <v>ALL</v>
          </cell>
          <cell r="K35" t="str">
            <v>-</v>
          </cell>
          <cell r="L35" t="str">
            <v>FA</v>
          </cell>
          <cell r="M35" t="str">
            <v>-</v>
          </cell>
          <cell r="N35" t="str">
            <v>FA</v>
          </cell>
          <cell r="O35" t="str">
            <v>NS</v>
          </cell>
          <cell r="P35" t="str">
            <v>IDL</v>
          </cell>
          <cell r="Q35" t="str">
            <v>CONTRACT</v>
          </cell>
          <cell r="R35" t="str">
            <v>C2</v>
          </cell>
          <cell r="S35" t="str">
            <v>ADM</v>
          </cell>
          <cell r="T35" t="str">
            <v>P</v>
          </cell>
          <cell r="U35">
            <v>0</v>
          </cell>
          <cell r="V35">
            <v>0</v>
          </cell>
          <cell r="W35">
            <v>1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A36">
            <v>1</v>
          </cell>
          <cell r="B36">
            <v>4446</v>
          </cell>
          <cell r="C36" t="str">
            <v>SITI NUR NGAIFAH</v>
          </cell>
          <cell r="D36" t="str">
            <v>ADM-24</v>
          </cell>
          <cell r="E36">
            <v>38758</v>
          </cell>
          <cell r="F36">
            <v>39234</v>
          </cell>
          <cell r="G36">
            <v>39599</v>
          </cell>
          <cell r="H36" t="str">
            <v>FA</v>
          </cell>
          <cell r="I36" t="str">
            <v>FA</v>
          </cell>
          <cell r="J36" t="str">
            <v>ALL</v>
          </cell>
          <cell r="K36" t="str">
            <v>-</v>
          </cell>
          <cell r="L36" t="str">
            <v>FA</v>
          </cell>
          <cell r="M36" t="str">
            <v>-</v>
          </cell>
          <cell r="N36" t="str">
            <v>FA</v>
          </cell>
          <cell r="O36" t="str">
            <v>NS</v>
          </cell>
          <cell r="P36" t="str">
            <v>IDL</v>
          </cell>
          <cell r="Q36" t="str">
            <v>CONTRACT</v>
          </cell>
          <cell r="R36" t="str">
            <v>C2</v>
          </cell>
          <cell r="S36" t="str">
            <v>ADM</v>
          </cell>
          <cell r="T36" t="str">
            <v>P</v>
          </cell>
          <cell r="U36">
            <v>0</v>
          </cell>
          <cell r="V36">
            <v>0</v>
          </cell>
          <cell r="W36">
            <v>1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1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>
            <v>1</v>
          </cell>
          <cell r="B37">
            <v>1109</v>
          </cell>
          <cell r="C37" t="str">
            <v>DIAN PUSPITA SARI</v>
          </cell>
          <cell r="D37" t="str">
            <v>ADM-8</v>
          </cell>
          <cell r="E37">
            <v>37887</v>
          </cell>
          <cell r="F37" t="str">
            <v>-</v>
          </cell>
          <cell r="G37" t="str">
            <v>-</v>
          </cell>
          <cell r="H37" t="str">
            <v>MOTO</v>
          </cell>
          <cell r="I37" t="str">
            <v>5S &amp; 4M</v>
          </cell>
          <cell r="J37" t="str">
            <v>ALL</v>
          </cell>
          <cell r="K37" t="str">
            <v>-</v>
          </cell>
          <cell r="L37" t="str">
            <v>5S &amp; 4M</v>
          </cell>
          <cell r="M37" t="str">
            <v>ADM</v>
          </cell>
          <cell r="N37" t="str">
            <v>NYS</v>
          </cell>
          <cell r="O37" t="str">
            <v>NS</v>
          </cell>
          <cell r="P37" t="str">
            <v>FPS</v>
          </cell>
          <cell r="Q37" t="str">
            <v>PERMANENT</v>
          </cell>
          <cell r="R37" t="str">
            <v>PRM</v>
          </cell>
          <cell r="S37" t="str">
            <v>ADM</v>
          </cell>
          <cell r="T37" t="str">
            <v>P</v>
          </cell>
          <cell r="U37">
            <v>0</v>
          </cell>
          <cell r="V37">
            <v>0</v>
          </cell>
          <cell r="W37">
            <v>1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1</v>
          </cell>
          <cell r="AE37">
            <v>0</v>
          </cell>
          <cell r="AF37">
            <v>0</v>
          </cell>
          <cell r="AG37">
            <v>0</v>
          </cell>
        </row>
        <row r="38">
          <cell r="A38">
            <v>1</v>
          </cell>
          <cell r="B38">
            <v>2412</v>
          </cell>
          <cell r="C38" t="str">
            <v>NUNING DIAN PERTIWI</v>
          </cell>
          <cell r="D38" t="str">
            <v>ES-16</v>
          </cell>
          <cell r="E38">
            <v>38189</v>
          </cell>
          <cell r="F38" t="str">
            <v>-</v>
          </cell>
          <cell r="G38" t="str">
            <v>-</v>
          </cell>
          <cell r="H38" t="str">
            <v>MOTO</v>
          </cell>
          <cell r="I38" t="str">
            <v>5S &amp; 4M</v>
          </cell>
          <cell r="J38" t="str">
            <v>ALL</v>
          </cell>
          <cell r="K38" t="str">
            <v>-</v>
          </cell>
          <cell r="L38" t="str">
            <v>5S &amp; 4M</v>
          </cell>
          <cell r="M38" t="str">
            <v>LEADER</v>
          </cell>
          <cell r="N38" t="str">
            <v>NYS</v>
          </cell>
          <cell r="O38" t="str">
            <v>NS</v>
          </cell>
          <cell r="P38" t="str">
            <v>FPS</v>
          </cell>
          <cell r="Q38" t="str">
            <v>PERMANENT</v>
          </cell>
          <cell r="R38" t="str">
            <v>PRM</v>
          </cell>
          <cell r="S38" t="str">
            <v>ES</v>
          </cell>
          <cell r="T38" t="str">
            <v>P</v>
          </cell>
          <cell r="U38">
            <v>0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1</v>
          </cell>
          <cell r="AE38">
            <v>0</v>
          </cell>
          <cell r="AF38">
            <v>0</v>
          </cell>
          <cell r="AG38">
            <v>0</v>
          </cell>
        </row>
        <row r="39">
          <cell r="A39">
            <v>1</v>
          </cell>
          <cell r="B39">
            <v>2413</v>
          </cell>
          <cell r="C39" t="str">
            <v>ANGGUN WIBOWO</v>
          </cell>
          <cell r="D39" t="str">
            <v>ES-16</v>
          </cell>
          <cell r="E39">
            <v>38189</v>
          </cell>
          <cell r="F39" t="str">
            <v>-</v>
          </cell>
          <cell r="G39" t="str">
            <v>-</v>
          </cell>
          <cell r="H39" t="str">
            <v>MOTO</v>
          </cell>
          <cell r="I39" t="str">
            <v>5S &amp; 4M</v>
          </cell>
          <cell r="J39" t="str">
            <v>ALL</v>
          </cell>
          <cell r="K39" t="str">
            <v>-</v>
          </cell>
          <cell r="L39" t="str">
            <v>5S &amp; 4M</v>
          </cell>
          <cell r="M39" t="str">
            <v>LEADER</v>
          </cell>
          <cell r="N39" t="str">
            <v>NYS</v>
          </cell>
          <cell r="O39" t="str">
            <v>NS</v>
          </cell>
          <cell r="P39" t="str">
            <v>FPS</v>
          </cell>
          <cell r="Q39" t="str">
            <v>PERMANENT</v>
          </cell>
          <cell r="R39" t="str">
            <v>PRM</v>
          </cell>
          <cell r="S39" t="str">
            <v>ES</v>
          </cell>
          <cell r="T39" t="str">
            <v>L</v>
          </cell>
          <cell r="U39">
            <v>0</v>
          </cell>
          <cell r="V39">
            <v>1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1</v>
          </cell>
          <cell r="AE39">
            <v>0</v>
          </cell>
          <cell r="AF39">
            <v>1</v>
          </cell>
          <cell r="AG39">
            <v>0</v>
          </cell>
        </row>
        <row r="40">
          <cell r="A40">
            <v>1</v>
          </cell>
          <cell r="B40">
            <v>2421</v>
          </cell>
          <cell r="C40" t="str">
            <v>BAGUS KUSUMA PUTRA</v>
          </cell>
          <cell r="D40" t="str">
            <v>SPV</v>
          </cell>
          <cell r="E40">
            <v>38194</v>
          </cell>
          <cell r="F40" t="str">
            <v>-</v>
          </cell>
          <cell r="G40" t="str">
            <v>-</v>
          </cell>
          <cell r="H40" t="str">
            <v>MOTO</v>
          </cell>
          <cell r="I40" t="str">
            <v>5S &amp; 4M</v>
          </cell>
          <cell r="J40" t="str">
            <v>ALL</v>
          </cell>
          <cell r="K40" t="str">
            <v>-</v>
          </cell>
          <cell r="L40" t="str">
            <v>5S &amp; 4M</v>
          </cell>
          <cell r="M40" t="str">
            <v>SPV</v>
          </cell>
          <cell r="N40" t="str">
            <v>FPS SPV</v>
          </cell>
          <cell r="O40" t="str">
            <v>NS</v>
          </cell>
          <cell r="P40" t="str">
            <v>FPS</v>
          </cell>
          <cell r="Q40" t="str">
            <v>PERMANENT</v>
          </cell>
          <cell r="R40" t="str">
            <v>PRM</v>
          </cell>
          <cell r="S40" t="str">
            <v>SPV</v>
          </cell>
          <cell r="T40" t="str">
            <v>L</v>
          </cell>
          <cell r="U40">
            <v>1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1</v>
          </cell>
          <cell r="AE40">
            <v>0</v>
          </cell>
          <cell r="AF40">
            <v>1</v>
          </cell>
          <cell r="AG40">
            <v>0</v>
          </cell>
        </row>
        <row r="41">
          <cell r="A41">
            <v>1</v>
          </cell>
          <cell r="B41">
            <v>6198</v>
          </cell>
          <cell r="C41" t="str">
            <v>RIYANTI</v>
          </cell>
          <cell r="D41" t="str">
            <v>ADM-33</v>
          </cell>
          <cell r="E41">
            <v>39173</v>
          </cell>
          <cell r="F41">
            <v>39173</v>
          </cell>
          <cell r="G41">
            <v>39538</v>
          </cell>
          <cell r="H41" t="str">
            <v>MOTO</v>
          </cell>
          <cell r="I41" t="str">
            <v>5S &amp; 4M</v>
          </cell>
          <cell r="J41" t="str">
            <v>ALL</v>
          </cell>
          <cell r="K41" t="str">
            <v>-</v>
          </cell>
          <cell r="L41" t="str">
            <v>5S &amp; 4M</v>
          </cell>
          <cell r="M41" t="str">
            <v>ADM</v>
          </cell>
          <cell r="N41" t="str">
            <v>NYS</v>
          </cell>
          <cell r="O41" t="str">
            <v>NS</v>
          </cell>
          <cell r="P41" t="str">
            <v>FPS</v>
          </cell>
          <cell r="Q41" t="str">
            <v>CONTRACT</v>
          </cell>
          <cell r="R41" t="str">
            <v>C3</v>
          </cell>
          <cell r="S41" t="str">
            <v>ADM</v>
          </cell>
          <cell r="T41" t="str">
            <v>P</v>
          </cell>
          <cell r="U41">
            <v>0</v>
          </cell>
          <cell r="V41">
            <v>0</v>
          </cell>
          <cell r="W41">
            <v>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1</v>
          </cell>
          <cell r="AE41">
            <v>0</v>
          </cell>
          <cell r="AF41">
            <v>0</v>
          </cell>
          <cell r="AG41">
            <v>0</v>
          </cell>
        </row>
        <row r="42">
          <cell r="A42">
            <v>1</v>
          </cell>
          <cell r="B42">
            <v>13</v>
          </cell>
          <cell r="C42" t="str">
            <v>JOKO ADI WALUYO</v>
          </cell>
          <cell r="D42" t="str">
            <v>SPV</v>
          </cell>
          <cell r="E42">
            <v>37412</v>
          </cell>
          <cell r="F42" t="str">
            <v>-</v>
          </cell>
          <cell r="G42" t="str">
            <v>-</v>
          </cell>
          <cell r="H42" t="str">
            <v>MOTO</v>
          </cell>
          <cell r="I42" t="str">
            <v>LICENSE &amp; TRN</v>
          </cell>
          <cell r="J42" t="str">
            <v>ALL</v>
          </cell>
          <cell r="K42" t="str">
            <v>-</v>
          </cell>
          <cell r="L42" t="str">
            <v>TRN</v>
          </cell>
          <cell r="M42" t="str">
            <v>SPV</v>
          </cell>
          <cell r="N42" t="str">
            <v>TRN</v>
          </cell>
          <cell r="O42" t="str">
            <v>NS</v>
          </cell>
          <cell r="P42" t="str">
            <v>IDL</v>
          </cell>
          <cell r="Q42" t="str">
            <v>PERMANENT</v>
          </cell>
          <cell r="R42" t="str">
            <v>PRM</v>
          </cell>
          <cell r="S42" t="str">
            <v>SPV</v>
          </cell>
          <cell r="T42" t="str">
            <v>L</v>
          </cell>
          <cell r="U42">
            <v>1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1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A43">
            <v>1</v>
          </cell>
          <cell r="B43">
            <v>290</v>
          </cell>
          <cell r="C43" t="str">
            <v>FARIS YATIMAH HANDAYANI</v>
          </cell>
          <cell r="D43" t="str">
            <v>OPT-8</v>
          </cell>
          <cell r="E43">
            <v>37718</v>
          </cell>
          <cell r="F43" t="str">
            <v>-</v>
          </cell>
          <cell r="G43" t="str">
            <v>-</v>
          </cell>
          <cell r="H43" t="str">
            <v>MOTO</v>
          </cell>
          <cell r="I43" t="str">
            <v>LICENSE &amp; TRN</v>
          </cell>
          <cell r="J43" t="str">
            <v>ALL</v>
          </cell>
          <cell r="K43" t="str">
            <v>-</v>
          </cell>
          <cell r="L43" t="str">
            <v>TRN</v>
          </cell>
          <cell r="M43" t="str">
            <v>TRN</v>
          </cell>
          <cell r="N43" t="str">
            <v>TRN</v>
          </cell>
          <cell r="O43" t="str">
            <v>NS</v>
          </cell>
          <cell r="P43" t="str">
            <v>IDL</v>
          </cell>
          <cell r="Q43" t="str">
            <v>PERMANENT</v>
          </cell>
          <cell r="R43" t="str">
            <v>PRM</v>
          </cell>
          <cell r="S43" t="str">
            <v>ES</v>
          </cell>
          <cell r="T43" t="str">
            <v>P</v>
          </cell>
          <cell r="U43">
            <v>0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1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</row>
        <row r="44">
          <cell r="A44">
            <v>1</v>
          </cell>
          <cell r="B44">
            <v>392</v>
          </cell>
          <cell r="C44" t="str">
            <v>NOVIETA PRASETYANINGTYAS</v>
          </cell>
          <cell r="D44" t="str">
            <v>ADM-3</v>
          </cell>
          <cell r="E44">
            <v>37732</v>
          </cell>
          <cell r="F44" t="str">
            <v>-</v>
          </cell>
          <cell r="G44" t="str">
            <v>-</v>
          </cell>
          <cell r="H44" t="str">
            <v>MOTO</v>
          </cell>
          <cell r="I44" t="str">
            <v>LICENSE &amp; TRN</v>
          </cell>
          <cell r="J44" t="str">
            <v>ALL</v>
          </cell>
          <cell r="K44" t="str">
            <v>-</v>
          </cell>
          <cell r="L44" t="str">
            <v>TRN</v>
          </cell>
          <cell r="M44" t="str">
            <v>ADM</v>
          </cell>
          <cell r="N44" t="str">
            <v>TRN</v>
          </cell>
          <cell r="O44" t="str">
            <v>NS</v>
          </cell>
          <cell r="P44" t="str">
            <v>IDL</v>
          </cell>
          <cell r="Q44" t="str">
            <v>PERMANENT</v>
          </cell>
          <cell r="R44" t="str">
            <v>PRM</v>
          </cell>
          <cell r="S44" t="str">
            <v>ADM</v>
          </cell>
          <cell r="T44" t="str">
            <v>P</v>
          </cell>
          <cell r="U44">
            <v>0</v>
          </cell>
          <cell r="V44">
            <v>0</v>
          </cell>
          <cell r="W44">
            <v>1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1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</row>
        <row r="45">
          <cell r="A45">
            <v>1</v>
          </cell>
          <cell r="B45">
            <v>1114</v>
          </cell>
          <cell r="C45" t="str">
            <v>AFRI SUNDORO</v>
          </cell>
          <cell r="D45" t="str">
            <v>ADM-8</v>
          </cell>
          <cell r="E45">
            <v>37887</v>
          </cell>
          <cell r="F45" t="str">
            <v>-</v>
          </cell>
          <cell r="G45" t="str">
            <v>-</v>
          </cell>
          <cell r="H45" t="str">
            <v>MOTO</v>
          </cell>
          <cell r="I45" t="str">
            <v>LICENSE &amp; TRN</v>
          </cell>
          <cell r="J45" t="str">
            <v>ALL</v>
          </cell>
          <cell r="K45" t="str">
            <v>-</v>
          </cell>
          <cell r="L45" t="str">
            <v>TRN</v>
          </cell>
          <cell r="M45" t="str">
            <v>ADM</v>
          </cell>
          <cell r="N45" t="str">
            <v>TRN</v>
          </cell>
          <cell r="O45" t="str">
            <v>NS</v>
          </cell>
          <cell r="P45" t="str">
            <v>IDL</v>
          </cell>
          <cell r="Q45" t="str">
            <v>PERMANENT</v>
          </cell>
          <cell r="R45" t="str">
            <v>PRM</v>
          </cell>
          <cell r="S45" t="str">
            <v>ADM</v>
          </cell>
          <cell r="T45" t="str">
            <v>L</v>
          </cell>
          <cell r="U45">
            <v>0</v>
          </cell>
          <cell r="V45">
            <v>0</v>
          </cell>
          <cell r="W45">
            <v>1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A46">
            <v>1</v>
          </cell>
          <cell r="B46">
            <v>1160</v>
          </cell>
          <cell r="C46" t="str">
            <v>FAJAR ADIDEWA</v>
          </cell>
          <cell r="D46" t="str">
            <v>ES-9</v>
          </cell>
          <cell r="E46">
            <v>37900</v>
          </cell>
          <cell r="F46" t="str">
            <v>-</v>
          </cell>
          <cell r="G46" t="str">
            <v>-</v>
          </cell>
          <cell r="H46" t="str">
            <v>MOTO</v>
          </cell>
          <cell r="I46" t="str">
            <v>LICENSE &amp; TRN</v>
          </cell>
          <cell r="J46" t="str">
            <v>ALL</v>
          </cell>
          <cell r="K46" t="str">
            <v>-</v>
          </cell>
          <cell r="L46" t="str">
            <v>TRN</v>
          </cell>
          <cell r="M46" t="str">
            <v>LEADER</v>
          </cell>
          <cell r="N46" t="str">
            <v>TRN</v>
          </cell>
          <cell r="O46" t="str">
            <v>NS</v>
          </cell>
          <cell r="P46" t="str">
            <v>IDL</v>
          </cell>
          <cell r="Q46" t="str">
            <v>PERMANENT</v>
          </cell>
          <cell r="R46" t="str">
            <v>PRM</v>
          </cell>
          <cell r="S46" t="str">
            <v>ES</v>
          </cell>
          <cell r="T46" t="str">
            <v>L</v>
          </cell>
          <cell r="U46">
            <v>0</v>
          </cell>
          <cell r="V46">
            <v>1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1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A47">
            <v>1</v>
          </cell>
          <cell r="B47">
            <v>5759</v>
          </cell>
          <cell r="C47" t="str">
            <v>DINA NORISTHA</v>
          </cell>
          <cell r="D47" t="str">
            <v>OPT-135</v>
          </cell>
          <cell r="E47">
            <v>39114</v>
          </cell>
          <cell r="F47">
            <v>39114</v>
          </cell>
          <cell r="G47">
            <v>39478</v>
          </cell>
          <cell r="H47" t="str">
            <v>MOTO</v>
          </cell>
          <cell r="I47" t="str">
            <v>LICENSE &amp; TRN</v>
          </cell>
          <cell r="J47" t="str">
            <v>ALL</v>
          </cell>
          <cell r="K47" t="str">
            <v>-</v>
          </cell>
          <cell r="L47" t="str">
            <v>TRN</v>
          </cell>
          <cell r="M47" t="str">
            <v>ADM</v>
          </cell>
          <cell r="N47" t="str">
            <v>TRN</v>
          </cell>
          <cell r="O47" t="str">
            <v>NS</v>
          </cell>
          <cell r="P47" t="str">
            <v>IDL</v>
          </cell>
          <cell r="Q47" t="str">
            <v>CONTRACT</v>
          </cell>
          <cell r="R47" t="str">
            <v>C3</v>
          </cell>
          <cell r="S47" t="str">
            <v>OPT</v>
          </cell>
          <cell r="T47" t="str">
            <v>P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1</v>
          </cell>
          <cell r="AA47">
            <v>0</v>
          </cell>
          <cell r="AB47">
            <v>0</v>
          </cell>
          <cell r="AC47">
            <v>1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>
            <v>1</v>
          </cell>
          <cell r="B48">
            <v>1110</v>
          </cell>
          <cell r="C48" t="str">
            <v>JAYANTI DWI HASTUTI W.</v>
          </cell>
          <cell r="D48" t="str">
            <v>ADM-8</v>
          </cell>
          <cell r="E48">
            <v>37887</v>
          </cell>
          <cell r="F48" t="str">
            <v>-</v>
          </cell>
          <cell r="G48" t="str">
            <v>-</v>
          </cell>
          <cell r="H48" t="str">
            <v>QS</v>
          </cell>
          <cell r="I48" t="str">
            <v>QS</v>
          </cell>
          <cell r="J48" t="str">
            <v>ALL</v>
          </cell>
          <cell r="K48" t="str">
            <v>-</v>
          </cell>
          <cell r="L48" t="str">
            <v>QS</v>
          </cell>
          <cell r="M48" t="str">
            <v>-</v>
          </cell>
          <cell r="N48" t="str">
            <v>QS</v>
          </cell>
          <cell r="O48" t="str">
            <v>NS</v>
          </cell>
          <cell r="P48" t="str">
            <v>FPS</v>
          </cell>
          <cell r="Q48" t="str">
            <v>PERMANENT</v>
          </cell>
          <cell r="R48" t="str">
            <v>PRM</v>
          </cell>
          <cell r="S48" t="str">
            <v>ADM</v>
          </cell>
          <cell r="T48" t="str">
            <v>P</v>
          </cell>
          <cell r="U48">
            <v>0</v>
          </cell>
          <cell r="V48">
            <v>0</v>
          </cell>
          <cell r="W48">
            <v>1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1</v>
          </cell>
          <cell r="AE48">
            <v>0</v>
          </cell>
          <cell r="AF48">
            <v>0</v>
          </cell>
          <cell r="AG48">
            <v>0</v>
          </cell>
        </row>
        <row r="49">
          <cell r="A49">
            <v>1</v>
          </cell>
          <cell r="B49">
            <v>1249</v>
          </cell>
          <cell r="C49" t="str">
            <v>RUS ARIA ASMARANI</v>
          </cell>
          <cell r="D49" t="str">
            <v>ES-10</v>
          </cell>
          <cell r="E49">
            <v>37914</v>
          </cell>
          <cell r="F49" t="str">
            <v>-</v>
          </cell>
          <cell r="G49" t="str">
            <v>-</v>
          </cell>
          <cell r="H49" t="str">
            <v>QS</v>
          </cell>
          <cell r="I49" t="str">
            <v>QS</v>
          </cell>
          <cell r="J49" t="str">
            <v>ALL</v>
          </cell>
          <cell r="K49" t="str">
            <v>-</v>
          </cell>
          <cell r="L49" t="str">
            <v>QS</v>
          </cell>
          <cell r="M49" t="str">
            <v>-</v>
          </cell>
          <cell r="N49" t="str">
            <v>QS</v>
          </cell>
          <cell r="O49" t="str">
            <v>NS</v>
          </cell>
          <cell r="P49" t="str">
            <v>FPS</v>
          </cell>
          <cell r="Q49" t="str">
            <v>PERMANENT</v>
          </cell>
          <cell r="R49" t="str">
            <v>PRM</v>
          </cell>
          <cell r="S49" t="str">
            <v>ES</v>
          </cell>
          <cell r="T49" t="str">
            <v>P</v>
          </cell>
          <cell r="U49">
            <v>0</v>
          </cell>
          <cell r="V49">
            <v>1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1</v>
          </cell>
          <cell r="AE49">
            <v>0</v>
          </cell>
          <cell r="AF49">
            <v>0</v>
          </cell>
          <cell r="AG49">
            <v>0</v>
          </cell>
        </row>
        <row r="50">
          <cell r="A50">
            <v>1</v>
          </cell>
          <cell r="B50">
            <v>3718</v>
          </cell>
          <cell r="C50" t="str">
            <v>MUHAMMAD FATKUL</v>
          </cell>
          <cell r="D50" t="str">
            <v>SPV</v>
          </cell>
          <cell r="E50">
            <v>38621</v>
          </cell>
          <cell r="F50" t="str">
            <v>-</v>
          </cell>
          <cell r="G50" t="str">
            <v>-</v>
          </cell>
          <cell r="H50" t="str">
            <v>QS</v>
          </cell>
          <cell r="I50" t="str">
            <v>QS</v>
          </cell>
          <cell r="J50" t="str">
            <v>ALL</v>
          </cell>
          <cell r="K50" t="str">
            <v>-</v>
          </cell>
          <cell r="L50" t="str">
            <v>QS</v>
          </cell>
          <cell r="M50" t="str">
            <v>SUPERVISOR</v>
          </cell>
          <cell r="N50" t="str">
            <v>FPS SPV</v>
          </cell>
          <cell r="O50" t="str">
            <v>NS</v>
          </cell>
          <cell r="P50" t="str">
            <v>FPS</v>
          </cell>
          <cell r="Q50" t="str">
            <v>PERMANENT</v>
          </cell>
          <cell r="R50" t="str">
            <v>PRM</v>
          </cell>
          <cell r="S50" t="str">
            <v>SPV</v>
          </cell>
          <cell r="T50" t="str">
            <v>L</v>
          </cell>
          <cell r="U50">
            <v>1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1</v>
          </cell>
          <cell r="AE50">
            <v>0</v>
          </cell>
          <cell r="AF50">
            <v>1</v>
          </cell>
          <cell r="AG50">
            <v>0</v>
          </cell>
        </row>
        <row r="51">
          <cell r="A51">
            <v>1</v>
          </cell>
          <cell r="B51">
            <v>4642</v>
          </cell>
          <cell r="C51" t="str">
            <v>JAROT WAHYU WIBOWO</v>
          </cell>
          <cell r="D51" t="str">
            <v>OPT-114</v>
          </cell>
          <cell r="E51">
            <v>38812</v>
          </cell>
          <cell r="F51">
            <v>39295</v>
          </cell>
          <cell r="G51">
            <v>39660</v>
          </cell>
          <cell r="H51" t="str">
            <v>QS</v>
          </cell>
          <cell r="I51" t="str">
            <v>QS</v>
          </cell>
          <cell r="J51" t="str">
            <v>ALL</v>
          </cell>
          <cell r="K51" t="str">
            <v>-</v>
          </cell>
          <cell r="L51" t="str">
            <v>QS</v>
          </cell>
          <cell r="M51" t="str">
            <v>-</v>
          </cell>
          <cell r="N51" t="str">
            <v>QS</v>
          </cell>
          <cell r="O51" t="str">
            <v>NS</v>
          </cell>
          <cell r="P51" t="str">
            <v>FPS</v>
          </cell>
          <cell r="Q51" t="str">
            <v>CONTRACT</v>
          </cell>
          <cell r="R51" t="str">
            <v>C2</v>
          </cell>
          <cell r="S51" t="str">
            <v>TKN</v>
          </cell>
          <cell r="T51" t="str">
            <v>L</v>
          </cell>
          <cell r="U51">
            <v>0</v>
          </cell>
          <cell r="V51">
            <v>0</v>
          </cell>
          <cell r="W51">
            <v>0</v>
          </cell>
          <cell r="X51">
            <v>1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1</v>
          </cell>
          <cell r="AE51">
            <v>0</v>
          </cell>
          <cell r="AF51">
            <v>1</v>
          </cell>
          <cell r="AG51">
            <v>0</v>
          </cell>
        </row>
        <row r="52">
          <cell r="A52">
            <v>1</v>
          </cell>
          <cell r="B52">
            <v>5475</v>
          </cell>
          <cell r="C52" t="str">
            <v>ERMA LATIFAH</v>
          </cell>
          <cell r="D52" t="str">
            <v>ADM-28</v>
          </cell>
          <cell r="E52">
            <v>38991</v>
          </cell>
          <cell r="F52" t="str">
            <v>-</v>
          </cell>
          <cell r="G52" t="str">
            <v>-</v>
          </cell>
          <cell r="H52" t="str">
            <v>QS</v>
          </cell>
          <cell r="I52" t="str">
            <v>QS</v>
          </cell>
          <cell r="J52" t="str">
            <v>ALL</v>
          </cell>
          <cell r="K52" t="str">
            <v>-</v>
          </cell>
          <cell r="L52" t="str">
            <v>QS</v>
          </cell>
          <cell r="M52" t="str">
            <v>-</v>
          </cell>
          <cell r="N52" t="str">
            <v>QS</v>
          </cell>
          <cell r="O52" t="str">
            <v>NS</v>
          </cell>
          <cell r="P52" t="str">
            <v>FPS</v>
          </cell>
          <cell r="Q52" t="str">
            <v>PERMANENT</v>
          </cell>
          <cell r="R52" t="str">
            <v>PRM</v>
          </cell>
          <cell r="S52" t="str">
            <v>ADM</v>
          </cell>
          <cell r="T52" t="str">
            <v>P</v>
          </cell>
          <cell r="U52">
            <v>0</v>
          </cell>
          <cell r="V52">
            <v>0</v>
          </cell>
          <cell r="W52">
            <v>1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1</v>
          </cell>
          <cell r="AE52">
            <v>0</v>
          </cell>
          <cell r="AF52">
            <v>0</v>
          </cell>
          <cell r="AG52">
            <v>0</v>
          </cell>
        </row>
        <row r="53">
          <cell r="A53">
            <v>1</v>
          </cell>
          <cell r="B53">
            <v>346</v>
          </cell>
          <cell r="C53" t="str">
            <v>ISROFATUN</v>
          </cell>
          <cell r="D53" t="str">
            <v>ADM-2</v>
          </cell>
          <cell r="E53">
            <v>37725</v>
          </cell>
          <cell r="F53" t="str">
            <v>-</v>
          </cell>
          <cell r="G53" t="str">
            <v>-</v>
          </cell>
          <cell r="H53" t="str">
            <v>LOG</v>
          </cell>
          <cell r="I53" t="str">
            <v>EXIM</v>
          </cell>
          <cell r="J53" t="str">
            <v>ALL</v>
          </cell>
          <cell r="K53" t="str">
            <v>-</v>
          </cell>
          <cell r="L53" t="str">
            <v>EXIM</v>
          </cell>
          <cell r="M53" t="str">
            <v>EXIM</v>
          </cell>
          <cell r="N53" t="str">
            <v>EXIM</v>
          </cell>
          <cell r="O53" t="str">
            <v>NS</v>
          </cell>
          <cell r="P53" t="str">
            <v>FPS</v>
          </cell>
          <cell r="Q53" t="str">
            <v>PERMANENT</v>
          </cell>
          <cell r="R53" t="str">
            <v>PRM</v>
          </cell>
          <cell r="S53" t="str">
            <v>ADM</v>
          </cell>
          <cell r="T53" t="str">
            <v>P</v>
          </cell>
          <cell r="U53">
            <v>0</v>
          </cell>
          <cell r="V53">
            <v>0</v>
          </cell>
          <cell r="W53">
            <v>1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1</v>
          </cell>
          <cell r="AE53">
            <v>0</v>
          </cell>
          <cell r="AF53">
            <v>0</v>
          </cell>
          <cell r="AG53">
            <v>0</v>
          </cell>
        </row>
        <row r="54">
          <cell r="A54">
            <v>1</v>
          </cell>
          <cell r="B54">
            <v>395</v>
          </cell>
          <cell r="C54" t="str">
            <v>TRI NOVI PUJIYANTI</v>
          </cell>
          <cell r="D54" t="str">
            <v>ADM-3</v>
          </cell>
          <cell r="E54">
            <v>37732</v>
          </cell>
          <cell r="F54" t="str">
            <v>-</v>
          </cell>
          <cell r="G54" t="str">
            <v>-</v>
          </cell>
          <cell r="H54" t="str">
            <v>LOG</v>
          </cell>
          <cell r="I54" t="str">
            <v>EXIM</v>
          </cell>
          <cell r="J54" t="str">
            <v>ALL</v>
          </cell>
          <cell r="K54" t="str">
            <v>-</v>
          </cell>
          <cell r="L54" t="str">
            <v>EXIM</v>
          </cell>
          <cell r="M54" t="str">
            <v>LOADING DOCK</v>
          </cell>
          <cell r="N54" t="str">
            <v>EXIM</v>
          </cell>
          <cell r="O54" t="str">
            <v>NS</v>
          </cell>
          <cell r="P54" t="str">
            <v>FPS</v>
          </cell>
          <cell r="Q54" t="str">
            <v>PERMANENT</v>
          </cell>
          <cell r="R54" t="str">
            <v>PRM</v>
          </cell>
          <cell r="S54" t="str">
            <v>ADM</v>
          </cell>
          <cell r="T54" t="str">
            <v>P</v>
          </cell>
          <cell r="U54">
            <v>0</v>
          </cell>
          <cell r="V54">
            <v>0</v>
          </cell>
          <cell r="W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1</v>
          </cell>
          <cell r="AE54">
            <v>0</v>
          </cell>
          <cell r="AF54">
            <v>0</v>
          </cell>
          <cell r="AG54">
            <v>0</v>
          </cell>
        </row>
        <row r="55">
          <cell r="A55">
            <v>1</v>
          </cell>
          <cell r="B55">
            <v>505</v>
          </cell>
          <cell r="C55" t="str">
            <v>AGNES ARI DUANTO</v>
          </cell>
          <cell r="D55" t="str">
            <v>OPT-13</v>
          </cell>
          <cell r="E55">
            <v>37760</v>
          </cell>
          <cell r="F55" t="str">
            <v>-</v>
          </cell>
          <cell r="G55" t="str">
            <v>-</v>
          </cell>
          <cell r="H55" t="str">
            <v>LOG</v>
          </cell>
          <cell r="I55" t="str">
            <v>EXIM</v>
          </cell>
          <cell r="J55" t="str">
            <v>ALL</v>
          </cell>
          <cell r="K55" t="str">
            <v>-</v>
          </cell>
          <cell r="L55" t="str">
            <v>EXIM</v>
          </cell>
          <cell r="M55" t="str">
            <v>LOADING DOCK</v>
          </cell>
          <cell r="N55" t="str">
            <v>EXIM</v>
          </cell>
          <cell r="O55" t="str">
            <v>NS</v>
          </cell>
          <cell r="P55" t="str">
            <v>FPS</v>
          </cell>
          <cell r="Q55" t="str">
            <v>PERMANENT</v>
          </cell>
          <cell r="R55" t="str">
            <v>PRM</v>
          </cell>
          <cell r="S55" t="str">
            <v>OPT</v>
          </cell>
          <cell r="T55" t="str">
            <v>L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</v>
          </cell>
          <cell r="AA55">
            <v>0</v>
          </cell>
          <cell r="AB55">
            <v>0</v>
          </cell>
          <cell r="AC55">
            <v>0</v>
          </cell>
          <cell r="AD55">
            <v>1</v>
          </cell>
          <cell r="AE55">
            <v>0</v>
          </cell>
          <cell r="AF55">
            <v>1</v>
          </cell>
          <cell r="AG55">
            <v>0</v>
          </cell>
        </row>
        <row r="56">
          <cell r="A56">
            <v>1</v>
          </cell>
          <cell r="B56">
            <v>508</v>
          </cell>
          <cell r="C56" t="str">
            <v>SUKADI</v>
          </cell>
          <cell r="D56" t="str">
            <v>OPT-13</v>
          </cell>
          <cell r="E56">
            <v>37760</v>
          </cell>
          <cell r="F56" t="str">
            <v>-</v>
          </cell>
          <cell r="G56" t="str">
            <v>-</v>
          </cell>
          <cell r="H56" t="str">
            <v>LOG</v>
          </cell>
          <cell r="I56" t="str">
            <v>EXIM</v>
          </cell>
          <cell r="J56" t="str">
            <v>ALL</v>
          </cell>
          <cell r="K56" t="str">
            <v>-</v>
          </cell>
          <cell r="L56" t="str">
            <v>EXIM</v>
          </cell>
          <cell r="M56" t="str">
            <v>LOADING DOCK</v>
          </cell>
          <cell r="N56" t="str">
            <v>EXIM</v>
          </cell>
          <cell r="O56" t="str">
            <v>NS</v>
          </cell>
          <cell r="P56" t="str">
            <v>FPS</v>
          </cell>
          <cell r="Q56" t="str">
            <v>PERMANENT</v>
          </cell>
          <cell r="R56" t="str">
            <v>PRM</v>
          </cell>
          <cell r="S56" t="str">
            <v>OPT</v>
          </cell>
          <cell r="T56" t="str">
            <v>L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</v>
          </cell>
          <cell r="AA56">
            <v>0</v>
          </cell>
          <cell r="AB56">
            <v>0</v>
          </cell>
          <cell r="AC56">
            <v>0</v>
          </cell>
          <cell r="AD56">
            <v>1</v>
          </cell>
          <cell r="AE56">
            <v>0</v>
          </cell>
          <cell r="AF56">
            <v>1</v>
          </cell>
          <cell r="AG56">
            <v>0</v>
          </cell>
        </row>
        <row r="57">
          <cell r="A57">
            <v>1</v>
          </cell>
          <cell r="B57">
            <v>551</v>
          </cell>
          <cell r="C57" t="str">
            <v>MOHAMMAD RUSAN</v>
          </cell>
          <cell r="D57" t="str">
            <v>OPT-14</v>
          </cell>
          <cell r="E57">
            <v>37767</v>
          </cell>
          <cell r="F57" t="str">
            <v>-</v>
          </cell>
          <cell r="G57" t="str">
            <v>-</v>
          </cell>
          <cell r="H57" t="str">
            <v>LOG</v>
          </cell>
          <cell r="I57" t="str">
            <v>EXIM</v>
          </cell>
          <cell r="J57" t="str">
            <v>ALL</v>
          </cell>
          <cell r="K57" t="str">
            <v>-</v>
          </cell>
          <cell r="L57" t="str">
            <v>EXIM</v>
          </cell>
          <cell r="M57" t="str">
            <v>LOADING DOCK</v>
          </cell>
          <cell r="N57" t="str">
            <v>EXIM</v>
          </cell>
          <cell r="O57" t="str">
            <v>NS</v>
          </cell>
          <cell r="P57" t="str">
            <v>FPS</v>
          </cell>
          <cell r="Q57" t="str">
            <v>PERMANENT</v>
          </cell>
          <cell r="R57" t="str">
            <v>PRM</v>
          </cell>
          <cell r="S57" t="str">
            <v>OPT</v>
          </cell>
          <cell r="T57" t="str">
            <v>L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</v>
          </cell>
          <cell r="AA57">
            <v>0</v>
          </cell>
          <cell r="AB57">
            <v>0</v>
          </cell>
          <cell r="AC57">
            <v>0</v>
          </cell>
          <cell r="AD57">
            <v>1</v>
          </cell>
          <cell r="AE57">
            <v>0</v>
          </cell>
          <cell r="AF57">
            <v>1</v>
          </cell>
          <cell r="AG57">
            <v>0</v>
          </cell>
        </row>
        <row r="58">
          <cell r="A58">
            <v>1</v>
          </cell>
          <cell r="B58">
            <v>585</v>
          </cell>
          <cell r="C58" t="str">
            <v>ABDUL GHONI</v>
          </cell>
          <cell r="D58" t="str">
            <v>OPT-15</v>
          </cell>
          <cell r="E58">
            <v>37774</v>
          </cell>
          <cell r="F58" t="str">
            <v>-</v>
          </cell>
          <cell r="G58" t="str">
            <v>-</v>
          </cell>
          <cell r="H58" t="str">
            <v>LOG</v>
          </cell>
          <cell r="I58" t="str">
            <v>EXIM</v>
          </cell>
          <cell r="J58" t="str">
            <v>ALL</v>
          </cell>
          <cell r="K58" t="str">
            <v>-</v>
          </cell>
          <cell r="L58" t="str">
            <v>EXIM</v>
          </cell>
          <cell r="M58" t="str">
            <v>LOADING DOCK</v>
          </cell>
          <cell r="N58" t="str">
            <v>EXIM</v>
          </cell>
          <cell r="O58" t="str">
            <v>NS</v>
          </cell>
          <cell r="P58" t="str">
            <v>FPS</v>
          </cell>
          <cell r="Q58" t="str">
            <v>PERMANENT</v>
          </cell>
          <cell r="R58" t="str">
            <v>PRM</v>
          </cell>
          <cell r="S58" t="str">
            <v>OPT</v>
          </cell>
          <cell r="T58" t="str">
            <v>L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</v>
          </cell>
          <cell r="AA58">
            <v>0</v>
          </cell>
          <cell r="AB58">
            <v>0</v>
          </cell>
          <cell r="AC58">
            <v>0</v>
          </cell>
          <cell r="AD58">
            <v>1</v>
          </cell>
          <cell r="AE58">
            <v>0</v>
          </cell>
          <cell r="AF58">
            <v>1</v>
          </cell>
          <cell r="AG58">
            <v>0</v>
          </cell>
        </row>
        <row r="59">
          <cell r="A59">
            <v>1</v>
          </cell>
          <cell r="B59">
            <v>702</v>
          </cell>
          <cell r="C59" t="str">
            <v>ARI KRISTANTO</v>
          </cell>
          <cell r="D59" t="str">
            <v>ES-4</v>
          </cell>
          <cell r="E59">
            <v>37802</v>
          </cell>
          <cell r="F59" t="str">
            <v>-</v>
          </cell>
          <cell r="G59" t="str">
            <v>-</v>
          </cell>
          <cell r="H59" t="str">
            <v>LOG</v>
          </cell>
          <cell r="I59" t="str">
            <v>EXIM</v>
          </cell>
          <cell r="J59" t="str">
            <v>ALL</v>
          </cell>
          <cell r="K59" t="str">
            <v>-</v>
          </cell>
          <cell r="L59" t="str">
            <v>EXIM</v>
          </cell>
          <cell r="M59" t="str">
            <v>LOADING DOCK</v>
          </cell>
          <cell r="N59" t="str">
            <v>EXIM</v>
          </cell>
          <cell r="O59" t="str">
            <v>NS</v>
          </cell>
          <cell r="P59" t="str">
            <v>FPS</v>
          </cell>
          <cell r="Q59" t="str">
            <v>PERMANENT</v>
          </cell>
          <cell r="R59" t="str">
            <v>PRM</v>
          </cell>
          <cell r="S59" t="str">
            <v>ES</v>
          </cell>
          <cell r="T59" t="str">
            <v>L</v>
          </cell>
          <cell r="U59">
            <v>0</v>
          </cell>
          <cell r="V59">
            <v>1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1</v>
          </cell>
          <cell r="AE59">
            <v>0</v>
          </cell>
          <cell r="AF59">
            <v>1</v>
          </cell>
          <cell r="AG59">
            <v>0</v>
          </cell>
        </row>
        <row r="60">
          <cell r="A60">
            <v>1</v>
          </cell>
          <cell r="B60">
            <v>796</v>
          </cell>
          <cell r="C60" t="str">
            <v>YOEN YOEDONO SOEBROTO</v>
          </cell>
          <cell r="D60" t="str">
            <v>SPV</v>
          </cell>
          <cell r="E60">
            <v>37837</v>
          </cell>
          <cell r="F60" t="str">
            <v>-</v>
          </cell>
          <cell r="G60" t="str">
            <v>-</v>
          </cell>
          <cell r="H60" t="str">
            <v>LOG</v>
          </cell>
          <cell r="I60" t="str">
            <v>EXIM</v>
          </cell>
          <cell r="J60" t="str">
            <v>ALL</v>
          </cell>
          <cell r="K60" t="str">
            <v>-</v>
          </cell>
          <cell r="L60" t="str">
            <v>EXIM</v>
          </cell>
          <cell r="M60" t="str">
            <v>EXIM</v>
          </cell>
          <cell r="N60" t="str">
            <v>FPS SPV</v>
          </cell>
          <cell r="O60" t="str">
            <v>NS</v>
          </cell>
          <cell r="P60" t="str">
            <v>FPS</v>
          </cell>
          <cell r="Q60" t="str">
            <v>PERMANENT</v>
          </cell>
          <cell r="R60" t="str">
            <v>PRM</v>
          </cell>
          <cell r="S60" t="str">
            <v>SPV</v>
          </cell>
          <cell r="T60" t="str">
            <v>L</v>
          </cell>
          <cell r="U60">
            <v>1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1</v>
          </cell>
          <cell r="AE60">
            <v>0</v>
          </cell>
          <cell r="AF60">
            <v>1</v>
          </cell>
          <cell r="AG60">
            <v>0</v>
          </cell>
        </row>
        <row r="61">
          <cell r="A61">
            <v>1</v>
          </cell>
          <cell r="B61">
            <v>2227</v>
          </cell>
          <cell r="C61" t="str">
            <v>FITRIA ENDAH PRATIWI</v>
          </cell>
          <cell r="D61" t="str">
            <v>ES-14</v>
          </cell>
          <cell r="E61">
            <v>38168</v>
          </cell>
          <cell r="F61" t="str">
            <v>-</v>
          </cell>
          <cell r="G61" t="str">
            <v>-</v>
          </cell>
          <cell r="H61" t="str">
            <v>LOG</v>
          </cell>
          <cell r="I61" t="str">
            <v>EXIM</v>
          </cell>
          <cell r="J61" t="str">
            <v>ALL</v>
          </cell>
          <cell r="K61" t="str">
            <v>-</v>
          </cell>
          <cell r="L61" t="str">
            <v>EXIM</v>
          </cell>
          <cell r="M61" t="str">
            <v>EXIM</v>
          </cell>
          <cell r="N61" t="str">
            <v>EXIM</v>
          </cell>
          <cell r="O61" t="str">
            <v>NS</v>
          </cell>
          <cell r="P61" t="str">
            <v>FPS</v>
          </cell>
          <cell r="Q61" t="str">
            <v>PERMANENT</v>
          </cell>
          <cell r="R61" t="str">
            <v>PRM</v>
          </cell>
          <cell r="S61" t="str">
            <v>ES</v>
          </cell>
          <cell r="T61" t="str">
            <v>P</v>
          </cell>
          <cell r="U61">
            <v>0</v>
          </cell>
          <cell r="V61">
            <v>1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1</v>
          </cell>
          <cell r="AE61">
            <v>0</v>
          </cell>
          <cell r="AF61">
            <v>0</v>
          </cell>
          <cell r="AG61">
            <v>0</v>
          </cell>
        </row>
        <row r="62">
          <cell r="A62">
            <v>1</v>
          </cell>
          <cell r="B62">
            <v>4440</v>
          </cell>
          <cell r="C62" t="str">
            <v>DONI PURWANTO</v>
          </cell>
          <cell r="D62" t="str">
            <v>OPT-108</v>
          </cell>
          <cell r="E62">
            <v>38754</v>
          </cell>
          <cell r="F62">
            <v>39234</v>
          </cell>
          <cell r="G62">
            <v>39599</v>
          </cell>
          <cell r="H62" t="str">
            <v>LOG</v>
          </cell>
          <cell r="I62" t="str">
            <v>EXIM</v>
          </cell>
          <cell r="J62" t="str">
            <v>ALL</v>
          </cell>
          <cell r="K62" t="str">
            <v>-</v>
          </cell>
          <cell r="L62" t="str">
            <v>EXIM</v>
          </cell>
          <cell r="M62" t="str">
            <v>LOADING DOCK</v>
          </cell>
          <cell r="N62" t="str">
            <v>EXIM</v>
          </cell>
          <cell r="O62" t="str">
            <v>A</v>
          </cell>
          <cell r="P62" t="str">
            <v>FPS</v>
          </cell>
          <cell r="Q62" t="str">
            <v>CONTRACT</v>
          </cell>
          <cell r="R62" t="str">
            <v>C2</v>
          </cell>
          <cell r="S62" t="str">
            <v>OPT</v>
          </cell>
          <cell r="T62" t="str">
            <v>L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>
            <v>0</v>
          </cell>
          <cell r="AB62">
            <v>0</v>
          </cell>
          <cell r="AC62">
            <v>0</v>
          </cell>
          <cell r="AD62">
            <v>1</v>
          </cell>
          <cell r="AE62">
            <v>0</v>
          </cell>
          <cell r="AF62">
            <v>1</v>
          </cell>
          <cell r="AG62">
            <v>0</v>
          </cell>
        </row>
        <row r="63">
          <cell r="A63">
            <v>1</v>
          </cell>
          <cell r="B63">
            <v>4442</v>
          </cell>
          <cell r="C63" t="str">
            <v>SULISTYO PRAYITNO UTOMO</v>
          </cell>
          <cell r="D63" t="str">
            <v>OPT-108</v>
          </cell>
          <cell r="E63">
            <v>38754</v>
          </cell>
          <cell r="F63">
            <v>39234</v>
          </cell>
          <cell r="G63">
            <v>39599</v>
          </cell>
          <cell r="H63" t="str">
            <v>LOG</v>
          </cell>
          <cell r="I63" t="str">
            <v>EXIM</v>
          </cell>
          <cell r="J63" t="str">
            <v>ALL</v>
          </cell>
          <cell r="K63" t="str">
            <v>-</v>
          </cell>
          <cell r="L63" t="str">
            <v>EXIM</v>
          </cell>
          <cell r="M63" t="str">
            <v>LOADING DOCK</v>
          </cell>
          <cell r="N63" t="str">
            <v>EXIM</v>
          </cell>
          <cell r="O63" t="str">
            <v>B</v>
          </cell>
          <cell r="P63" t="str">
            <v>FPS</v>
          </cell>
          <cell r="Q63" t="str">
            <v>CONTRACT</v>
          </cell>
          <cell r="R63" t="str">
            <v>C2</v>
          </cell>
          <cell r="S63" t="str">
            <v>OPT</v>
          </cell>
          <cell r="T63" t="str">
            <v>L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1</v>
          </cell>
          <cell r="AA63">
            <v>0</v>
          </cell>
          <cell r="AB63">
            <v>0</v>
          </cell>
          <cell r="AC63">
            <v>0</v>
          </cell>
          <cell r="AD63">
            <v>1</v>
          </cell>
          <cell r="AE63">
            <v>0</v>
          </cell>
          <cell r="AF63">
            <v>1</v>
          </cell>
          <cell r="AG63">
            <v>0</v>
          </cell>
        </row>
        <row r="64">
          <cell r="A64">
            <v>1</v>
          </cell>
          <cell r="B64">
            <v>5480</v>
          </cell>
          <cell r="C64" t="str">
            <v>TOYI'IN</v>
          </cell>
          <cell r="D64" t="str">
            <v>ADM-28</v>
          </cell>
          <cell r="E64">
            <v>38991</v>
          </cell>
          <cell r="F64" t="str">
            <v>-</v>
          </cell>
          <cell r="G64" t="str">
            <v>-</v>
          </cell>
          <cell r="H64" t="str">
            <v>LOG</v>
          </cell>
          <cell r="I64" t="str">
            <v>EXIM</v>
          </cell>
          <cell r="J64" t="str">
            <v>ALL</v>
          </cell>
          <cell r="K64" t="str">
            <v>-</v>
          </cell>
          <cell r="L64" t="str">
            <v>EXIM</v>
          </cell>
          <cell r="M64" t="str">
            <v>EXIM</v>
          </cell>
          <cell r="N64" t="str">
            <v>EXIM</v>
          </cell>
          <cell r="O64" t="str">
            <v>NS</v>
          </cell>
          <cell r="P64" t="str">
            <v>FPS</v>
          </cell>
          <cell r="Q64" t="str">
            <v>PERMANENT</v>
          </cell>
          <cell r="R64" t="str">
            <v>PRM</v>
          </cell>
          <cell r="S64" t="str">
            <v>ADM</v>
          </cell>
          <cell r="T64" t="str">
            <v>L</v>
          </cell>
          <cell r="U64">
            <v>0</v>
          </cell>
          <cell r="V64">
            <v>0</v>
          </cell>
          <cell r="W64">
            <v>1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1</v>
          </cell>
          <cell r="AE64">
            <v>0</v>
          </cell>
          <cell r="AF64">
            <v>1</v>
          </cell>
          <cell r="AG64">
            <v>0</v>
          </cell>
        </row>
        <row r="65">
          <cell r="A65">
            <v>1</v>
          </cell>
          <cell r="B65">
            <v>5537</v>
          </cell>
          <cell r="C65" t="str">
            <v>AGUS SANTOSO</v>
          </cell>
          <cell r="D65" t="str">
            <v>OPT-130</v>
          </cell>
          <cell r="E65">
            <v>39052</v>
          </cell>
          <cell r="F65">
            <v>39052</v>
          </cell>
          <cell r="G65">
            <v>39416</v>
          </cell>
          <cell r="H65" t="str">
            <v>LOG</v>
          </cell>
          <cell r="I65" t="str">
            <v>EXIM</v>
          </cell>
          <cell r="J65" t="str">
            <v>ALL</v>
          </cell>
          <cell r="K65" t="str">
            <v>-</v>
          </cell>
          <cell r="L65" t="str">
            <v>EXIM</v>
          </cell>
          <cell r="M65" t="str">
            <v>LOADING DOCK</v>
          </cell>
          <cell r="N65" t="str">
            <v>EXIM</v>
          </cell>
          <cell r="O65" t="str">
            <v>A</v>
          </cell>
          <cell r="P65" t="str">
            <v>FPS</v>
          </cell>
          <cell r="Q65" t="str">
            <v>CONTRACT</v>
          </cell>
          <cell r="R65" t="str">
            <v>C3</v>
          </cell>
          <cell r="S65" t="str">
            <v>OPT</v>
          </cell>
          <cell r="T65" t="str">
            <v>L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</v>
          </cell>
          <cell r="AA65">
            <v>0</v>
          </cell>
          <cell r="AB65">
            <v>0</v>
          </cell>
          <cell r="AC65">
            <v>0</v>
          </cell>
          <cell r="AD65">
            <v>1</v>
          </cell>
          <cell r="AE65">
            <v>0</v>
          </cell>
          <cell r="AF65">
            <v>1</v>
          </cell>
          <cell r="AG65">
            <v>0</v>
          </cell>
        </row>
        <row r="66">
          <cell r="A66">
            <v>1</v>
          </cell>
          <cell r="B66">
            <v>5973</v>
          </cell>
          <cell r="C66" t="str">
            <v>ELY RATNAWATI</v>
          </cell>
          <cell r="D66" t="str">
            <v>ADM-31</v>
          </cell>
          <cell r="E66">
            <v>39129</v>
          </cell>
          <cell r="F66">
            <v>39129</v>
          </cell>
          <cell r="G66">
            <v>39493</v>
          </cell>
          <cell r="H66" t="str">
            <v>LOG</v>
          </cell>
          <cell r="I66" t="str">
            <v>EXIM</v>
          </cell>
          <cell r="J66" t="str">
            <v>ALL</v>
          </cell>
          <cell r="K66" t="str">
            <v>-</v>
          </cell>
          <cell r="L66" t="str">
            <v>EXIM</v>
          </cell>
          <cell r="M66" t="str">
            <v>LOADING DOCK</v>
          </cell>
          <cell r="N66" t="str">
            <v>EXIM</v>
          </cell>
          <cell r="O66" t="str">
            <v>B</v>
          </cell>
          <cell r="P66" t="str">
            <v>FPS</v>
          </cell>
          <cell r="Q66" t="str">
            <v>CONTRACT</v>
          </cell>
          <cell r="R66" t="str">
            <v>C3</v>
          </cell>
          <cell r="S66" t="str">
            <v>ADM</v>
          </cell>
          <cell r="T66" t="str">
            <v>P</v>
          </cell>
          <cell r="U66">
            <v>0</v>
          </cell>
          <cell r="V66">
            <v>0</v>
          </cell>
          <cell r="W66">
            <v>1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1</v>
          </cell>
          <cell r="AE66">
            <v>0</v>
          </cell>
          <cell r="AF66">
            <v>0</v>
          </cell>
          <cell r="AG66">
            <v>0</v>
          </cell>
        </row>
        <row r="67">
          <cell r="A67">
            <v>1</v>
          </cell>
          <cell r="B67">
            <v>6177</v>
          </cell>
          <cell r="C67" t="str">
            <v>BUDI SULISTIYO</v>
          </cell>
          <cell r="D67" t="str">
            <v>OPT-141</v>
          </cell>
          <cell r="E67">
            <v>39173</v>
          </cell>
          <cell r="F67">
            <v>39173</v>
          </cell>
          <cell r="G67">
            <v>39538</v>
          </cell>
          <cell r="H67" t="str">
            <v>LOG</v>
          </cell>
          <cell r="I67" t="str">
            <v>EXIM</v>
          </cell>
          <cell r="J67" t="str">
            <v>ALL</v>
          </cell>
          <cell r="K67" t="str">
            <v>-</v>
          </cell>
          <cell r="L67" t="str">
            <v>EXIM</v>
          </cell>
          <cell r="M67" t="str">
            <v>LOADING DOCK</v>
          </cell>
          <cell r="N67" t="str">
            <v>EXIM</v>
          </cell>
          <cell r="O67" t="str">
            <v>B</v>
          </cell>
          <cell r="P67" t="str">
            <v>FPS</v>
          </cell>
          <cell r="Q67" t="str">
            <v>CONTRACT</v>
          </cell>
          <cell r="R67" t="str">
            <v>C3</v>
          </cell>
          <cell r="S67" t="str">
            <v>OPT</v>
          </cell>
          <cell r="T67" t="str">
            <v>L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</v>
          </cell>
          <cell r="AA67">
            <v>0</v>
          </cell>
          <cell r="AB67">
            <v>0</v>
          </cell>
          <cell r="AC67">
            <v>0</v>
          </cell>
          <cell r="AD67">
            <v>1</v>
          </cell>
          <cell r="AE67">
            <v>0</v>
          </cell>
          <cell r="AF67">
            <v>1</v>
          </cell>
          <cell r="AG67">
            <v>0</v>
          </cell>
        </row>
        <row r="68">
          <cell r="A68">
            <v>1</v>
          </cell>
          <cell r="B68">
            <v>6203</v>
          </cell>
          <cell r="C68" t="str">
            <v>PURWANTI</v>
          </cell>
          <cell r="D68" t="str">
            <v>ADM-34</v>
          </cell>
          <cell r="E68">
            <v>38809</v>
          </cell>
          <cell r="F68">
            <v>39295</v>
          </cell>
          <cell r="G68">
            <v>39660</v>
          </cell>
          <cell r="H68" t="str">
            <v>LOG</v>
          </cell>
          <cell r="I68" t="str">
            <v>EXIM</v>
          </cell>
          <cell r="J68" t="str">
            <v>ALL</v>
          </cell>
          <cell r="K68" t="str">
            <v>-</v>
          </cell>
          <cell r="L68" t="str">
            <v>EXIM</v>
          </cell>
          <cell r="M68" t="str">
            <v>EXIM</v>
          </cell>
          <cell r="N68" t="str">
            <v>EXIM</v>
          </cell>
          <cell r="O68" t="str">
            <v>NS</v>
          </cell>
          <cell r="P68" t="str">
            <v>FPS</v>
          </cell>
          <cell r="Q68" t="str">
            <v>CONTRACT</v>
          </cell>
          <cell r="R68" t="str">
            <v>C1</v>
          </cell>
          <cell r="S68" t="str">
            <v>ADM</v>
          </cell>
          <cell r="T68" t="str">
            <v>P</v>
          </cell>
          <cell r="U68">
            <v>0</v>
          </cell>
          <cell r="V68">
            <v>0</v>
          </cell>
          <cell r="W68">
            <v>1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1</v>
          </cell>
          <cell r="AE68">
            <v>0</v>
          </cell>
          <cell r="AF68">
            <v>0</v>
          </cell>
          <cell r="AG68">
            <v>0</v>
          </cell>
        </row>
        <row r="69">
          <cell r="A69">
            <v>1</v>
          </cell>
          <cell r="B69" t="str">
            <v>PCS 17</v>
          </cell>
          <cell r="C69" t="str">
            <v>ERICK KURNIAWAN P</v>
          </cell>
          <cell r="D69" t="str">
            <v>OUTSOURCING</v>
          </cell>
          <cell r="E69" t="str">
            <v>05/10/2006</v>
          </cell>
          <cell r="F69" t="str">
            <v>-</v>
          </cell>
          <cell r="G69" t="str">
            <v>-</v>
          </cell>
          <cell r="H69" t="str">
            <v>LOG</v>
          </cell>
          <cell r="I69" t="str">
            <v>EXIM</v>
          </cell>
          <cell r="J69" t="str">
            <v>ALL</v>
          </cell>
          <cell r="K69" t="str">
            <v>-</v>
          </cell>
          <cell r="L69" t="str">
            <v>EXIM</v>
          </cell>
          <cell r="M69" t="str">
            <v>LOADING DOCK</v>
          </cell>
          <cell r="N69" t="str">
            <v>EXIM</v>
          </cell>
          <cell r="O69" t="str">
            <v>A</v>
          </cell>
          <cell r="P69" t="str">
            <v>FPS</v>
          </cell>
          <cell r="Q69" t="str">
            <v>OUTSOURCING</v>
          </cell>
          <cell r="R69" t="str">
            <v>OSC OTH</v>
          </cell>
          <cell r="S69" t="str">
            <v>PCS</v>
          </cell>
          <cell r="T69" t="str">
            <v>L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1</v>
          </cell>
          <cell r="AE69">
            <v>0</v>
          </cell>
          <cell r="AF69">
            <v>1</v>
          </cell>
          <cell r="AG69">
            <v>0</v>
          </cell>
        </row>
        <row r="70">
          <cell r="A70">
            <v>1</v>
          </cell>
          <cell r="B70" t="str">
            <v>PCS 18</v>
          </cell>
          <cell r="C70" t="str">
            <v>IRAWAN YUSUF</v>
          </cell>
          <cell r="D70" t="str">
            <v>OUTSOURCING</v>
          </cell>
          <cell r="E70" t="str">
            <v>04/09/2006</v>
          </cell>
          <cell r="F70" t="str">
            <v>-</v>
          </cell>
          <cell r="G70" t="str">
            <v>-</v>
          </cell>
          <cell r="H70" t="str">
            <v>LOG</v>
          </cell>
          <cell r="I70" t="str">
            <v>EXIM</v>
          </cell>
          <cell r="J70" t="str">
            <v>ALL</v>
          </cell>
          <cell r="K70" t="str">
            <v>-</v>
          </cell>
          <cell r="L70" t="str">
            <v>EXIM</v>
          </cell>
          <cell r="M70" t="str">
            <v>LOADING DOCK</v>
          </cell>
          <cell r="N70" t="str">
            <v>EXIM</v>
          </cell>
          <cell r="O70" t="str">
            <v>B</v>
          </cell>
          <cell r="P70" t="str">
            <v>FPS</v>
          </cell>
          <cell r="Q70" t="str">
            <v>OUTSOURCING</v>
          </cell>
          <cell r="R70" t="str">
            <v>OSC OTH</v>
          </cell>
          <cell r="S70" t="str">
            <v>PCS</v>
          </cell>
          <cell r="T70" t="str">
            <v>L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1</v>
          </cell>
          <cell r="AE70">
            <v>0</v>
          </cell>
          <cell r="AF70">
            <v>1</v>
          </cell>
          <cell r="AG70">
            <v>0</v>
          </cell>
        </row>
        <row r="71">
          <cell r="A71">
            <v>1</v>
          </cell>
          <cell r="B71" t="str">
            <v>PCS 21</v>
          </cell>
          <cell r="C71" t="str">
            <v>MOH.CROIRIL LUFI</v>
          </cell>
          <cell r="D71" t="str">
            <v>OUTSOURCING</v>
          </cell>
          <cell r="E71" t="str">
            <v>04/09/2006</v>
          </cell>
          <cell r="F71" t="str">
            <v>-</v>
          </cell>
          <cell r="G71" t="str">
            <v>-</v>
          </cell>
          <cell r="H71" t="str">
            <v>LOG</v>
          </cell>
          <cell r="I71" t="str">
            <v>EXIM</v>
          </cell>
          <cell r="J71" t="str">
            <v>ALL</v>
          </cell>
          <cell r="K71" t="str">
            <v>-</v>
          </cell>
          <cell r="L71" t="str">
            <v>EXIM</v>
          </cell>
          <cell r="M71" t="str">
            <v>LOADING DOCK</v>
          </cell>
          <cell r="N71" t="str">
            <v>EXIM</v>
          </cell>
          <cell r="O71" t="str">
            <v>A</v>
          </cell>
          <cell r="P71" t="str">
            <v>FPS</v>
          </cell>
          <cell r="Q71" t="str">
            <v>OUTSOURCING</v>
          </cell>
          <cell r="R71" t="str">
            <v>OSC OTH</v>
          </cell>
          <cell r="S71" t="str">
            <v>PCS</v>
          </cell>
          <cell r="T71" t="str">
            <v>L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1</v>
          </cell>
          <cell r="AE71">
            <v>0</v>
          </cell>
          <cell r="AF71">
            <v>1</v>
          </cell>
          <cell r="AG71">
            <v>0</v>
          </cell>
        </row>
        <row r="72">
          <cell r="A72">
            <v>1</v>
          </cell>
          <cell r="B72" t="str">
            <v>PCS 22</v>
          </cell>
          <cell r="C72" t="str">
            <v>NUR AZIS</v>
          </cell>
          <cell r="D72" t="str">
            <v>OUTSOURCING</v>
          </cell>
          <cell r="E72" t="str">
            <v>04/09/2006</v>
          </cell>
          <cell r="F72" t="str">
            <v>-</v>
          </cell>
          <cell r="G72" t="str">
            <v>-</v>
          </cell>
          <cell r="H72" t="str">
            <v>LOG</v>
          </cell>
          <cell r="I72" t="str">
            <v>EXIM</v>
          </cell>
          <cell r="J72" t="str">
            <v>ALL</v>
          </cell>
          <cell r="K72" t="str">
            <v>-</v>
          </cell>
          <cell r="L72" t="str">
            <v>EXIM</v>
          </cell>
          <cell r="M72" t="str">
            <v>LOADING DOCK</v>
          </cell>
          <cell r="N72" t="str">
            <v>EXIM</v>
          </cell>
          <cell r="O72" t="str">
            <v>B</v>
          </cell>
          <cell r="P72" t="str">
            <v>FPS</v>
          </cell>
          <cell r="Q72" t="str">
            <v>OUTSOURCING</v>
          </cell>
          <cell r="R72" t="str">
            <v>OSC OTH</v>
          </cell>
          <cell r="S72" t="str">
            <v>PCS</v>
          </cell>
          <cell r="T72" t="str">
            <v>L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1</v>
          </cell>
          <cell r="AE72">
            <v>0</v>
          </cell>
          <cell r="AF72">
            <v>1</v>
          </cell>
          <cell r="AG72">
            <v>0</v>
          </cell>
        </row>
        <row r="73">
          <cell r="A73">
            <v>1</v>
          </cell>
          <cell r="B73" t="str">
            <v>PCS 27</v>
          </cell>
          <cell r="C73" t="str">
            <v>TIMBUL SUSANTO</v>
          </cell>
          <cell r="D73" t="str">
            <v>OUTSOURCING</v>
          </cell>
          <cell r="E73" t="str">
            <v>04/09/2006</v>
          </cell>
          <cell r="F73" t="str">
            <v>-</v>
          </cell>
          <cell r="G73" t="str">
            <v>-</v>
          </cell>
          <cell r="H73" t="str">
            <v>LOG</v>
          </cell>
          <cell r="I73" t="str">
            <v>EXIM</v>
          </cell>
          <cell r="J73" t="str">
            <v>ALL</v>
          </cell>
          <cell r="K73" t="str">
            <v>-</v>
          </cell>
          <cell r="L73" t="str">
            <v>EXIM</v>
          </cell>
          <cell r="M73" t="str">
            <v>LOADING DOCK</v>
          </cell>
          <cell r="N73" t="str">
            <v>EXIM</v>
          </cell>
          <cell r="O73" t="str">
            <v>A</v>
          </cell>
          <cell r="P73" t="str">
            <v>FPS</v>
          </cell>
          <cell r="Q73" t="str">
            <v>OUTSOURCING</v>
          </cell>
          <cell r="R73" t="str">
            <v>OSC OTH</v>
          </cell>
          <cell r="S73" t="str">
            <v>PCS</v>
          </cell>
          <cell r="T73" t="str">
            <v>L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1</v>
          </cell>
          <cell r="AE73">
            <v>0</v>
          </cell>
          <cell r="AF73">
            <v>1</v>
          </cell>
          <cell r="AG73">
            <v>0</v>
          </cell>
        </row>
        <row r="74">
          <cell r="A74">
            <v>1</v>
          </cell>
          <cell r="B74" t="str">
            <v>SM 06.11.113</v>
          </cell>
          <cell r="C74" t="str">
            <v>Deni Dwi Hartanto</v>
          </cell>
          <cell r="D74" t="str">
            <v>OUTSOURCING</v>
          </cell>
          <cell r="E74">
            <v>39406</v>
          </cell>
          <cell r="F74" t="str">
            <v>-</v>
          </cell>
          <cell r="G74" t="str">
            <v>-</v>
          </cell>
          <cell r="H74" t="str">
            <v>LOG</v>
          </cell>
          <cell r="I74" t="str">
            <v>EXIM</v>
          </cell>
          <cell r="J74" t="str">
            <v>ALL</v>
          </cell>
          <cell r="K74" t="str">
            <v>-</v>
          </cell>
          <cell r="L74" t="str">
            <v>EXIM</v>
          </cell>
          <cell r="M74" t="str">
            <v>EXIM</v>
          </cell>
          <cell r="N74" t="str">
            <v>EXIM</v>
          </cell>
          <cell r="O74" t="str">
            <v>NS</v>
          </cell>
          <cell r="P74" t="str">
            <v>FPS</v>
          </cell>
          <cell r="Q74" t="str">
            <v>OUTSOURCING</v>
          </cell>
          <cell r="R74" t="str">
            <v>OSC OTH</v>
          </cell>
          <cell r="S74" t="str">
            <v>AMP</v>
          </cell>
          <cell r="T74" t="str">
            <v>L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1</v>
          </cell>
          <cell r="AE74">
            <v>0</v>
          </cell>
          <cell r="AF74">
            <v>1</v>
          </cell>
          <cell r="AG74">
            <v>0</v>
          </cell>
        </row>
        <row r="75">
          <cell r="A75">
            <v>1</v>
          </cell>
          <cell r="B75">
            <v>12</v>
          </cell>
          <cell r="C75" t="str">
            <v>ARI WIJAYANTI</v>
          </cell>
          <cell r="D75" t="str">
            <v>SPV</v>
          </cell>
          <cell r="E75">
            <v>37412</v>
          </cell>
          <cell r="F75" t="str">
            <v>-</v>
          </cell>
          <cell r="G75" t="str">
            <v>-</v>
          </cell>
          <cell r="H75" t="str">
            <v>LOG</v>
          </cell>
          <cell r="I75" t="str">
            <v>IC</v>
          </cell>
          <cell r="J75" t="str">
            <v>ALL</v>
          </cell>
          <cell r="K75" t="str">
            <v>-</v>
          </cell>
          <cell r="L75" t="str">
            <v>IC</v>
          </cell>
          <cell r="M75" t="str">
            <v>SUPERVISOR</v>
          </cell>
          <cell r="N75" t="str">
            <v>FPS SPV</v>
          </cell>
          <cell r="O75" t="str">
            <v>NS</v>
          </cell>
          <cell r="P75" t="str">
            <v>FPS</v>
          </cell>
          <cell r="Q75" t="str">
            <v>PERMANENT</v>
          </cell>
          <cell r="R75" t="str">
            <v>PRM</v>
          </cell>
          <cell r="S75" t="str">
            <v>SPV</v>
          </cell>
          <cell r="T75" t="str">
            <v>P</v>
          </cell>
          <cell r="U75">
            <v>1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1</v>
          </cell>
          <cell r="AE75">
            <v>0</v>
          </cell>
          <cell r="AF75">
            <v>0</v>
          </cell>
          <cell r="AG75">
            <v>0</v>
          </cell>
        </row>
        <row r="76">
          <cell r="A76">
            <v>1</v>
          </cell>
          <cell r="B76">
            <v>37</v>
          </cell>
          <cell r="C76" t="str">
            <v>SUWANDI</v>
          </cell>
          <cell r="D76" t="str">
            <v>ES-1</v>
          </cell>
          <cell r="E76">
            <v>37529</v>
          </cell>
          <cell r="F76" t="str">
            <v>-</v>
          </cell>
          <cell r="G76" t="str">
            <v>-</v>
          </cell>
          <cell r="H76" t="str">
            <v>LOG</v>
          </cell>
          <cell r="I76" t="str">
            <v>IC</v>
          </cell>
          <cell r="J76" t="str">
            <v>ALL</v>
          </cell>
          <cell r="K76" t="str">
            <v>-</v>
          </cell>
          <cell r="L76" t="str">
            <v>IC</v>
          </cell>
          <cell r="M76" t="str">
            <v>-</v>
          </cell>
          <cell r="N76" t="str">
            <v>IC</v>
          </cell>
          <cell r="O76" t="str">
            <v>NS</v>
          </cell>
          <cell r="P76" t="str">
            <v>FPS</v>
          </cell>
          <cell r="Q76" t="str">
            <v>PERMANENT</v>
          </cell>
          <cell r="R76" t="str">
            <v>PRM</v>
          </cell>
          <cell r="S76" t="str">
            <v>ES</v>
          </cell>
          <cell r="T76" t="str">
            <v>L</v>
          </cell>
          <cell r="U76">
            <v>0</v>
          </cell>
          <cell r="V76">
            <v>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1</v>
          </cell>
          <cell r="AE76">
            <v>0</v>
          </cell>
          <cell r="AF76">
            <v>1</v>
          </cell>
          <cell r="AG76">
            <v>0</v>
          </cell>
        </row>
        <row r="77">
          <cell r="A77">
            <v>1</v>
          </cell>
          <cell r="B77">
            <v>195</v>
          </cell>
          <cell r="C77" t="str">
            <v>YUDIA APRIANINGRUM  M.K</v>
          </cell>
          <cell r="D77" t="str">
            <v>ADM-1</v>
          </cell>
          <cell r="E77">
            <v>37679</v>
          </cell>
          <cell r="F77" t="str">
            <v>-</v>
          </cell>
          <cell r="G77" t="str">
            <v>-</v>
          </cell>
          <cell r="H77" t="str">
            <v>LOG</v>
          </cell>
          <cell r="I77" t="str">
            <v>IC</v>
          </cell>
          <cell r="J77" t="str">
            <v>ALL</v>
          </cell>
          <cell r="K77" t="str">
            <v>-</v>
          </cell>
          <cell r="L77" t="str">
            <v>IC</v>
          </cell>
          <cell r="M77" t="str">
            <v>-</v>
          </cell>
          <cell r="N77" t="str">
            <v>IC</v>
          </cell>
          <cell r="O77" t="str">
            <v>NS</v>
          </cell>
          <cell r="P77" t="str">
            <v>FPS</v>
          </cell>
          <cell r="Q77" t="str">
            <v>PERMANENT</v>
          </cell>
          <cell r="R77" t="str">
            <v>PRM</v>
          </cell>
          <cell r="S77" t="str">
            <v>ADM</v>
          </cell>
          <cell r="T77" t="str">
            <v>P</v>
          </cell>
          <cell r="U77">
            <v>0</v>
          </cell>
          <cell r="V77">
            <v>0</v>
          </cell>
          <cell r="W77">
            <v>1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1</v>
          </cell>
          <cell r="AE77">
            <v>0</v>
          </cell>
          <cell r="AF77">
            <v>0</v>
          </cell>
          <cell r="AG77">
            <v>0</v>
          </cell>
        </row>
        <row r="78">
          <cell r="A78">
            <v>1</v>
          </cell>
          <cell r="B78">
            <v>590</v>
          </cell>
          <cell r="C78" t="str">
            <v>MAKHASIN</v>
          </cell>
          <cell r="D78" t="str">
            <v>ADM-5</v>
          </cell>
          <cell r="E78">
            <v>37774</v>
          </cell>
          <cell r="F78" t="str">
            <v>-</v>
          </cell>
          <cell r="G78" t="str">
            <v>-</v>
          </cell>
          <cell r="H78" t="str">
            <v>LOG</v>
          </cell>
          <cell r="I78" t="str">
            <v>IC</v>
          </cell>
          <cell r="J78" t="str">
            <v>ALL</v>
          </cell>
          <cell r="K78" t="str">
            <v>-</v>
          </cell>
          <cell r="L78" t="str">
            <v>IC</v>
          </cell>
          <cell r="M78" t="str">
            <v>-</v>
          </cell>
          <cell r="N78" t="str">
            <v>IC</v>
          </cell>
          <cell r="O78" t="str">
            <v>NS</v>
          </cell>
          <cell r="P78" t="str">
            <v>FPS</v>
          </cell>
          <cell r="Q78" t="str">
            <v>PERMANENT</v>
          </cell>
          <cell r="R78" t="str">
            <v>PRM</v>
          </cell>
          <cell r="S78" t="str">
            <v>ADM</v>
          </cell>
          <cell r="T78" t="str">
            <v>L</v>
          </cell>
          <cell r="U78">
            <v>0</v>
          </cell>
          <cell r="V78">
            <v>0</v>
          </cell>
          <cell r="W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1</v>
          </cell>
          <cell r="AE78">
            <v>0</v>
          </cell>
          <cell r="AF78">
            <v>1</v>
          </cell>
          <cell r="AG78">
            <v>0</v>
          </cell>
        </row>
        <row r="79">
          <cell r="A79">
            <v>1</v>
          </cell>
          <cell r="B79">
            <v>597</v>
          </cell>
          <cell r="C79" t="str">
            <v>ENI RINAWATI</v>
          </cell>
          <cell r="D79" t="str">
            <v>SPV</v>
          </cell>
          <cell r="E79">
            <v>37774</v>
          </cell>
          <cell r="F79" t="str">
            <v>-</v>
          </cell>
          <cell r="G79" t="str">
            <v>-</v>
          </cell>
          <cell r="H79" t="str">
            <v>LOG</v>
          </cell>
          <cell r="I79" t="str">
            <v>IC</v>
          </cell>
          <cell r="J79" t="str">
            <v>ALL</v>
          </cell>
          <cell r="K79" t="str">
            <v>-</v>
          </cell>
          <cell r="L79" t="str">
            <v>IC</v>
          </cell>
          <cell r="M79" t="str">
            <v>SUPERVISOR</v>
          </cell>
          <cell r="N79" t="str">
            <v>FPS SPV</v>
          </cell>
          <cell r="O79" t="str">
            <v>NS</v>
          </cell>
          <cell r="P79" t="str">
            <v>FPS</v>
          </cell>
          <cell r="Q79" t="str">
            <v>PERMANENT</v>
          </cell>
          <cell r="R79" t="str">
            <v>PRM</v>
          </cell>
          <cell r="S79" t="str">
            <v>SPV</v>
          </cell>
          <cell r="T79" t="str">
            <v>P</v>
          </cell>
          <cell r="U79">
            <v>1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1</v>
          </cell>
          <cell r="AE79">
            <v>0</v>
          </cell>
          <cell r="AF79">
            <v>0</v>
          </cell>
          <cell r="AG79">
            <v>0</v>
          </cell>
        </row>
        <row r="80">
          <cell r="A80">
            <v>1</v>
          </cell>
          <cell r="B80">
            <v>3638</v>
          </cell>
          <cell r="C80" t="str">
            <v>ADVIN WIDILISTYANINGSIH</v>
          </cell>
          <cell r="D80" t="str">
            <v>ES-19</v>
          </cell>
          <cell r="E80">
            <v>38285</v>
          </cell>
          <cell r="F80" t="str">
            <v>-</v>
          </cell>
          <cell r="G80" t="str">
            <v>-</v>
          </cell>
          <cell r="H80" t="str">
            <v>LOG</v>
          </cell>
          <cell r="I80" t="str">
            <v>IC</v>
          </cell>
          <cell r="J80" t="str">
            <v>ALL</v>
          </cell>
          <cell r="K80" t="str">
            <v>-</v>
          </cell>
          <cell r="L80" t="str">
            <v>IC</v>
          </cell>
          <cell r="M80" t="str">
            <v>-</v>
          </cell>
          <cell r="N80" t="str">
            <v>IC</v>
          </cell>
          <cell r="O80" t="str">
            <v>NS</v>
          </cell>
          <cell r="P80" t="str">
            <v>FPS</v>
          </cell>
          <cell r="Q80" t="str">
            <v>PERMANENT</v>
          </cell>
          <cell r="R80" t="str">
            <v>PRM</v>
          </cell>
          <cell r="S80" t="str">
            <v>ES</v>
          </cell>
          <cell r="T80" t="str">
            <v>P</v>
          </cell>
          <cell r="U80">
            <v>0</v>
          </cell>
          <cell r="V80">
            <v>1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1</v>
          </cell>
          <cell r="AE80">
            <v>0</v>
          </cell>
          <cell r="AF80">
            <v>0</v>
          </cell>
          <cell r="AG80">
            <v>0</v>
          </cell>
        </row>
        <row r="81">
          <cell r="A81">
            <v>1</v>
          </cell>
          <cell r="B81">
            <v>4960</v>
          </cell>
          <cell r="C81" t="str">
            <v>WAHYUDI</v>
          </cell>
          <cell r="D81" t="str">
            <v>ES-25</v>
          </cell>
          <cell r="E81">
            <v>38936</v>
          </cell>
          <cell r="F81" t="str">
            <v>-</v>
          </cell>
          <cell r="G81" t="str">
            <v>-</v>
          </cell>
          <cell r="H81" t="str">
            <v>LOG</v>
          </cell>
          <cell r="I81" t="str">
            <v>IC</v>
          </cell>
          <cell r="J81" t="str">
            <v>ALL</v>
          </cell>
          <cell r="K81" t="str">
            <v>-</v>
          </cell>
          <cell r="L81" t="str">
            <v>IC</v>
          </cell>
          <cell r="M81" t="str">
            <v>-</v>
          </cell>
          <cell r="N81" t="str">
            <v>IC</v>
          </cell>
          <cell r="O81" t="str">
            <v>NS</v>
          </cell>
          <cell r="P81" t="str">
            <v>FPS</v>
          </cell>
          <cell r="Q81" t="str">
            <v>PERMANENT</v>
          </cell>
          <cell r="R81" t="str">
            <v>PRM</v>
          </cell>
          <cell r="S81" t="str">
            <v>ES</v>
          </cell>
          <cell r="T81" t="str">
            <v>L</v>
          </cell>
          <cell r="U81">
            <v>0</v>
          </cell>
          <cell r="V81">
            <v>1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1</v>
          </cell>
          <cell r="AE81">
            <v>0</v>
          </cell>
          <cell r="AF81">
            <v>1</v>
          </cell>
          <cell r="AG81">
            <v>0</v>
          </cell>
        </row>
        <row r="82">
          <cell r="A82">
            <v>1</v>
          </cell>
          <cell r="B82">
            <v>5477</v>
          </cell>
          <cell r="C82" t="str">
            <v>SITI KHOIRIYAH</v>
          </cell>
          <cell r="D82" t="str">
            <v>ADM-28</v>
          </cell>
          <cell r="E82">
            <v>38991</v>
          </cell>
          <cell r="F82" t="str">
            <v>-</v>
          </cell>
          <cell r="G82" t="str">
            <v>-</v>
          </cell>
          <cell r="H82" t="str">
            <v>LOG</v>
          </cell>
          <cell r="I82" t="str">
            <v>IC</v>
          </cell>
          <cell r="J82" t="str">
            <v>ALL</v>
          </cell>
          <cell r="K82" t="str">
            <v>-</v>
          </cell>
          <cell r="L82" t="str">
            <v>IC</v>
          </cell>
          <cell r="M82" t="str">
            <v>-</v>
          </cell>
          <cell r="N82" t="str">
            <v>IC</v>
          </cell>
          <cell r="O82" t="str">
            <v>NS</v>
          </cell>
          <cell r="P82" t="str">
            <v>FPS</v>
          </cell>
          <cell r="Q82" t="str">
            <v>PERMANENT</v>
          </cell>
          <cell r="R82" t="str">
            <v>PRM</v>
          </cell>
          <cell r="S82" t="str">
            <v>ADM</v>
          </cell>
          <cell r="T82" t="str">
            <v>P</v>
          </cell>
          <cell r="U82">
            <v>0</v>
          </cell>
          <cell r="V82">
            <v>0</v>
          </cell>
          <cell r="W82">
            <v>1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1</v>
          </cell>
          <cell r="AE82">
            <v>0</v>
          </cell>
          <cell r="AF82">
            <v>0</v>
          </cell>
          <cell r="AG82">
            <v>0</v>
          </cell>
        </row>
        <row r="83">
          <cell r="A83">
            <v>1</v>
          </cell>
          <cell r="B83">
            <v>5527</v>
          </cell>
          <cell r="C83" t="str">
            <v>AMALIA ULFA</v>
          </cell>
          <cell r="D83" t="str">
            <v>ADM-29</v>
          </cell>
          <cell r="E83">
            <v>39022</v>
          </cell>
          <cell r="F83" t="str">
            <v>-</v>
          </cell>
          <cell r="G83" t="str">
            <v>-</v>
          </cell>
          <cell r="H83" t="str">
            <v>LOG</v>
          </cell>
          <cell r="I83" t="str">
            <v>IC</v>
          </cell>
          <cell r="J83" t="str">
            <v>ALL</v>
          </cell>
          <cell r="K83" t="str">
            <v>-</v>
          </cell>
          <cell r="L83" t="str">
            <v>IC</v>
          </cell>
          <cell r="M83" t="str">
            <v>-</v>
          </cell>
          <cell r="N83" t="str">
            <v>IC</v>
          </cell>
          <cell r="O83" t="str">
            <v>NS</v>
          </cell>
          <cell r="P83" t="str">
            <v>FPS</v>
          </cell>
          <cell r="Q83" t="str">
            <v>PERMANENT</v>
          </cell>
          <cell r="R83" t="str">
            <v>PRM</v>
          </cell>
          <cell r="S83" t="str">
            <v>ADM</v>
          </cell>
          <cell r="T83" t="str">
            <v>P</v>
          </cell>
          <cell r="U83">
            <v>0</v>
          </cell>
          <cell r="V83">
            <v>0</v>
          </cell>
          <cell r="W83">
            <v>1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1</v>
          </cell>
          <cell r="AE83">
            <v>0</v>
          </cell>
          <cell r="AF83">
            <v>0</v>
          </cell>
          <cell r="AG83">
            <v>0</v>
          </cell>
        </row>
        <row r="84">
          <cell r="A84">
            <v>1</v>
          </cell>
          <cell r="B84">
            <v>5528</v>
          </cell>
          <cell r="C84" t="str">
            <v>NUNIK MANDARWATI</v>
          </cell>
          <cell r="D84" t="str">
            <v>ADM-29</v>
          </cell>
          <cell r="E84">
            <v>39022</v>
          </cell>
          <cell r="F84" t="str">
            <v>-</v>
          </cell>
          <cell r="G84" t="str">
            <v>-</v>
          </cell>
          <cell r="H84" t="str">
            <v>LOG</v>
          </cell>
          <cell r="I84" t="str">
            <v>IC</v>
          </cell>
          <cell r="J84" t="str">
            <v>ALL</v>
          </cell>
          <cell r="K84" t="str">
            <v>-</v>
          </cell>
          <cell r="L84" t="str">
            <v>IC</v>
          </cell>
          <cell r="M84" t="str">
            <v>-</v>
          </cell>
          <cell r="N84" t="str">
            <v>IC</v>
          </cell>
          <cell r="O84" t="str">
            <v>NS</v>
          </cell>
          <cell r="P84" t="str">
            <v>FPS</v>
          </cell>
          <cell r="Q84" t="str">
            <v>PERMANENT</v>
          </cell>
          <cell r="R84" t="str">
            <v>PRM</v>
          </cell>
          <cell r="S84" t="str">
            <v>ADM</v>
          </cell>
          <cell r="T84" t="str">
            <v>P</v>
          </cell>
          <cell r="U84">
            <v>0</v>
          </cell>
          <cell r="V84">
            <v>0</v>
          </cell>
          <cell r="W84">
            <v>1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1</v>
          </cell>
          <cell r="AE84">
            <v>0</v>
          </cell>
          <cell r="AF84">
            <v>0</v>
          </cell>
          <cell r="AG84">
            <v>0</v>
          </cell>
        </row>
        <row r="85">
          <cell r="A85">
            <v>1</v>
          </cell>
          <cell r="B85">
            <v>5908</v>
          </cell>
          <cell r="C85" t="str">
            <v>INDRI SULISTYONINGSIH</v>
          </cell>
          <cell r="D85" t="str">
            <v>OPT-137</v>
          </cell>
          <cell r="E85">
            <v>39129</v>
          </cell>
          <cell r="F85">
            <v>39129</v>
          </cell>
          <cell r="G85">
            <v>39493</v>
          </cell>
          <cell r="H85" t="str">
            <v>LOG</v>
          </cell>
          <cell r="I85" t="str">
            <v>IC</v>
          </cell>
          <cell r="J85" t="str">
            <v>ALL</v>
          </cell>
          <cell r="K85" t="str">
            <v>-</v>
          </cell>
          <cell r="L85" t="str">
            <v>IC</v>
          </cell>
          <cell r="M85" t="str">
            <v>-</v>
          </cell>
          <cell r="N85" t="str">
            <v>IC</v>
          </cell>
          <cell r="O85" t="str">
            <v>NS</v>
          </cell>
          <cell r="P85" t="str">
            <v>FPS</v>
          </cell>
          <cell r="Q85" t="str">
            <v>CONTRACT</v>
          </cell>
          <cell r="R85" t="str">
            <v>C3</v>
          </cell>
          <cell r="S85" t="str">
            <v>OPT</v>
          </cell>
          <cell r="T85" t="str">
            <v>P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1</v>
          </cell>
          <cell r="AA85">
            <v>0</v>
          </cell>
          <cell r="AB85">
            <v>0</v>
          </cell>
          <cell r="AC85">
            <v>0</v>
          </cell>
          <cell r="AD85">
            <v>1</v>
          </cell>
          <cell r="AE85">
            <v>0</v>
          </cell>
          <cell r="AF85">
            <v>0</v>
          </cell>
          <cell r="AG85">
            <v>0</v>
          </cell>
        </row>
        <row r="86">
          <cell r="A86">
            <v>1</v>
          </cell>
          <cell r="B86">
            <v>6199</v>
          </cell>
          <cell r="C86" t="str">
            <v>SHINTYANA WAHYU I.</v>
          </cell>
          <cell r="D86" t="str">
            <v>ADM-33</v>
          </cell>
          <cell r="E86">
            <v>39173</v>
          </cell>
          <cell r="F86">
            <v>39173</v>
          </cell>
          <cell r="G86">
            <v>39538</v>
          </cell>
          <cell r="H86" t="str">
            <v>LOG</v>
          </cell>
          <cell r="I86" t="str">
            <v>IC</v>
          </cell>
          <cell r="J86" t="str">
            <v>ALL</v>
          </cell>
          <cell r="K86" t="str">
            <v>-</v>
          </cell>
          <cell r="L86" t="str">
            <v>IC</v>
          </cell>
          <cell r="M86" t="str">
            <v>-</v>
          </cell>
          <cell r="N86" t="str">
            <v>IC</v>
          </cell>
          <cell r="O86" t="str">
            <v>NS</v>
          </cell>
          <cell r="P86" t="str">
            <v>FPS</v>
          </cell>
          <cell r="Q86" t="str">
            <v>CONTRACT</v>
          </cell>
          <cell r="R86" t="str">
            <v>C3</v>
          </cell>
          <cell r="S86" t="str">
            <v>ADM</v>
          </cell>
          <cell r="T86" t="str">
            <v>P</v>
          </cell>
          <cell r="U86">
            <v>0</v>
          </cell>
          <cell r="V86">
            <v>0</v>
          </cell>
          <cell r="W86">
            <v>1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1</v>
          </cell>
          <cell r="AE86">
            <v>0</v>
          </cell>
          <cell r="AF86">
            <v>0</v>
          </cell>
          <cell r="AG86">
            <v>0</v>
          </cell>
        </row>
        <row r="87">
          <cell r="A87">
            <v>1</v>
          </cell>
          <cell r="B87">
            <v>6200</v>
          </cell>
          <cell r="C87" t="str">
            <v>SITI SOFIATUN</v>
          </cell>
          <cell r="D87" t="str">
            <v>ADM-33</v>
          </cell>
          <cell r="E87">
            <v>39173</v>
          </cell>
          <cell r="F87">
            <v>39173</v>
          </cell>
          <cell r="G87">
            <v>39538</v>
          </cell>
          <cell r="H87" t="str">
            <v>LOG</v>
          </cell>
          <cell r="I87" t="str">
            <v>IC</v>
          </cell>
          <cell r="J87" t="str">
            <v>ALL</v>
          </cell>
          <cell r="K87" t="str">
            <v>-</v>
          </cell>
          <cell r="L87" t="str">
            <v>IC</v>
          </cell>
          <cell r="M87" t="str">
            <v>-</v>
          </cell>
          <cell r="N87" t="str">
            <v>IC</v>
          </cell>
          <cell r="O87" t="str">
            <v>NS</v>
          </cell>
          <cell r="P87" t="str">
            <v>FPS</v>
          </cell>
          <cell r="Q87" t="str">
            <v>CONTRACT</v>
          </cell>
          <cell r="R87" t="str">
            <v>C3</v>
          </cell>
          <cell r="S87" t="str">
            <v>ADM</v>
          </cell>
          <cell r="T87" t="str">
            <v>P</v>
          </cell>
          <cell r="U87">
            <v>0</v>
          </cell>
          <cell r="V87">
            <v>0</v>
          </cell>
          <cell r="W87">
            <v>1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</v>
          </cell>
          <cell r="AE87">
            <v>0</v>
          </cell>
          <cell r="AF87">
            <v>0</v>
          </cell>
          <cell r="AG87">
            <v>0</v>
          </cell>
        </row>
        <row r="88">
          <cell r="A88">
            <v>1</v>
          </cell>
          <cell r="B88">
            <v>6201</v>
          </cell>
          <cell r="C88" t="str">
            <v>WIWIK UTAMI</v>
          </cell>
          <cell r="D88" t="str">
            <v>ADM-33</v>
          </cell>
          <cell r="E88">
            <v>39173</v>
          </cell>
          <cell r="F88">
            <v>39173</v>
          </cell>
          <cell r="G88">
            <v>39538</v>
          </cell>
          <cell r="H88" t="str">
            <v>LOG</v>
          </cell>
          <cell r="I88" t="str">
            <v>IC</v>
          </cell>
          <cell r="J88" t="str">
            <v>ALL</v>
          </cell>
          <cell r="K88" t="str">
            <v>-</v>
          </cell>
          <cell r="L88" t="str">
            <v>IC</v>
          </cell>
          <cell r="M88" t="str">
            <v>-</v>
          </cell>
          <cell r="N88" t="str">
            <v>IC</v>
          </cell>
          <cell r="O88" t="str">
            <v>NS</v>
          </cell>
          <cell r="P88" t="str">
            <v>FPS</v>
          </cell>
          <cell r="Q88" t="str">
            <v>CONTRACT</v>
          </cell>
          <cell r="R88" t="str">
            <v>C3</v>
          </cell>
          <cell r="S88" t="str">
            <v>ADM</v>
          </cell>
          <cell r="T88" t="str">
            <v>P</v>
          </cell>
          <cell r="U88">
            <v>0</v>
          </cell>
          <cell r="V88">
            <v>0</v>
          </cell>
          <cell r="W88">
            <v>1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</v>
          </cell>
          <cell r="AE88">
            <v>0</v>
          </cell>
          <cell r="AF88">
            <v>0</v>
          </cell>
          <cell r="AG88">
            <v>0</v>
          </cell>
        </row>
        <row r="89">
          <cell r="A89">
            <v>1</v>
          </cell>
          <cell r="B89">
            <v>119</v>
          </cell>
          <cell r="C89" t="str">
            <v>SRI SURAMI</v>
          </cell>
          <cell r="D89" t="str">
            <v>OPT-3</v>
          </cell>
          <cell r="E89">
            <v>37627</v>
          </cell>
          <cell r="F89" t="str">
            <v>-</v>
          </cell>
          <cell r="G89" t="str">
            <v>-</v>
          </cell>
          <cell r="H89" t="str">
            <v>LOG</v>
          </cell>
          <cell r="I89" t="str">
            <v>PPC</v>
          </cell>
          <cell r="J89" t="str">
            <v>ALL</v>
          </cell>
          <cell r="K89" t="str">
            <v>-</v>
          </cell>
          <cell r="L89" t="str">
            <v>PPC</v>
          </cell>
          <cell r="M89" t="str">
            <v>Opt WOS</v>
          </cell>
          <cell r="N89" t="str">
            <v>PPC</v>
          </cell>
          <cell r="O89" t="str">
            <v>B</v>
          </cell>
          <cell r="P89" t="str">
            <v>FPS</v>
          </cell>
          <cell r="Q89" t="str">
            <v>PERMANENT</v>
          </cell>
          <cell r="R89" t="str">
            <v>PRM</v>
          </cell>
          <cell r="S89" t="str">
            <v>OPT</v>
          </cell>
          <cell r="T89" t="str">
            <v>P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</v>
          </cell>
          <cell r="AA89">
            <v>0</v>
          </cell>
          <cell r="AB89">
            <v>0</v>
          </cell>
          <cell r="AC89">
            <v>0</v>
          </cell>
          <cell r="AD89">
            <v>1</v>
          </cell>
          <cell r="AE89">
            <v>0</v>
          </cell>
          <cell r="AF89">
            <v>0</v>
          </cell>
          <cell r="AG89">
            <v>0</v>
          </cell>
        </row>
        <row r="90">
          <cell r="A90">
            <v>1</v>
          </cell>
          <cell r="B90">
            <v>160</v>
          </cell>
          <cell r="C90" t="str">
            <v>ARIYAWATI</v>
          </cell>
          <cell r="D90" t="str">
            <v>OPT-5</v>
          </cell>
          <cell r="E90">
            <v>37679</v>
          </cell>
          <cell r="F90" t="str">
            <v>-</v>
          </cell>
          <cell r="G90" t="str">
            <v>-</v>
          </cell>
          <cell r="H90" t="str">
            <v>LOG</v>
          </cell>
          <cell r="I90" t="str">
            <v>PPC</v>
          </cell>
          <cell r="J90" t="str">
            <v>ALL</v>
          </cell>
          <cell r="K90" t="str">
            <v>-</v>
          </cell>
          <cell r="L90" t="str">
            <v>PPC</v>
          </cell>
          <cell r="M90" t="str">
            <v>Adm</v>
          </cell>
          <cell r="N90" t="str">
            <v>PPC</v>
          </cell>
          <cell r="O90" t="str">
            <v>NS</v>
          </cell>
          <cell r="P90" t="str">
            <v>FPS</v>
          </cell>
          <cell r="Q90" t="str">
            <v>PERMANENT</v>
          </cell>
          <cell r="R90" t="str">
            <v>PRM</v>
          </cell>
          <cell r="S90" t="str">
            <v>OPT</v>
          </cell>
          <cell r="T90" t="str">
            <v>P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1</v>
          </cell>
          <cell r="AA90">
            <v>0</v>
          </cell>
          <cell r="AB90">
            <v>0</v>
          </cell>
          <cell r="AC90">
            <v>0</v>
          </cell>
          <cell r="AD90">
            <v>1</v>
          </cell>
          <cell r="AE90">
            <v>0</v>
          </cell>
          <cell r="AF90">
            <v>0</v>
          </cell>
          <cell r="AG90">
            <v>0</v>
          </cell>
        </row>
        <row r="91">
          <cell r="A91">
            <v>1</v>
          </cell>
          <cell r="B91">
            <v>928</v>
          </cell>
          <cell r="C91" t="str">
            <v>SITI NUR KUMALASARI</v>
          </cell>
          <cell r="D91" t="str">
            <v>ES-7</v>
          </cell>
          <cell r="E91">
            <v>37858</v>
          </cell>
          <cell r="F91" t="str">
            <v>-</v>
          </cell>
          <cell r="G91" t="str">
            <v>-</v>
          </cell>
          <cell r="H91" t="str">
            <v>LOG</v>
          </cell>
          <cell r="I91" t="str">
            <v>PPC</v>
          </cell>
          <cell r="J91" t="str">
            <v>ALL</v>
          </cell>
          <cell r="K91" t="str">
            <v>-</v>
          </cell>
          <cell r="L91" t="str">
            <v>PPC</v>
          </cell>
          <cell r="M91" t="str">
            <v>Leader</v>
          </cell>
          <cell r="N91" t="str">
            <v>PPC</v>
          </cell>
          <cell r="O91" t="str">
            <v>NS</v>
          </cell>
          <cell r="P91" t="str">
            <v>FPS</v>
          </cell>
          <cell r="Q91" t="str">
            <v>PERMANENT</v>
          </cell>
          <cell r="R91" t="str">
            <v>PRM</v>
          </cell>
          <cell r="S91" t="str">
            <v>ES</v>
          </cell>
          <cell r="T91" t="str">
            <v>P</v>
          </cell>
          <cell r="U91">
            <v>0</v>
          </cell>
          <cell r="V91">
            <v>1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1</v>
          </cell>
          <cell r="AE91">
            <v>0</v>
          </cell>
          <cell r="AF91">
            <v>0</v>
          </cell>
          <cell r="AG91">
            <v>0</v>
          </cell>
        </row>
        <row r="92">
          <cell r="A92">
            <v>1</v>
          </cell>
          <cell r="B92">
            <v>1003</v>
          </cell>
          <cell r="C92" t="str">
            <v>SRI PENI HANDAYANI</v>
          </cell>
          <cell r="D92" t="str">
            <v>OPT-25</v>
          </cell>
          <cell r="E92">
            <v>37872</v>
          </cell>
          <cell r="F92" t="str">
            <v>-</v>
          </cell>
          <cell r="G92" t="str">
            <v>-</v>
          </cell>
          <cell r="H92" t="str">
            <v>LOG</v>
          </cell>
          <cell r="I92" t="str">
            <v>PPC</v>
          </cell>
          <cell r="J92" t="str">
            <v>ALL</v>
          </cell>
          <cell r="K92" t="str">
            <v>-</v>
          </cell>
          <cell r="L92" t="str">
            <v>PPC</v>
          </cell>
          <cell r="M92" t="str">
            <v>Adm Umum</v>
          </cell>
          <cell r="N92" t="str">
            <v>PPC</v>
          </cell>
          <cell r="O92" t="str">
            <v>NS</v>
          </cell>
          <cell r="P92" t="str">
            <v>FPS</v>
          </cell>
          <cell r="Q92" t="str">
            <v>PERMANENT</v>
          </cell>
          <cell r="R92" t="str">
            <v>PRM</v>
          </cell>
          <cell r="S92" t="str">
            <v>OPT</v>
          </cell>
          <cell r="T92" t="str">
            <v>P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1</v>
          </cell>
          <cell r="AA92">
            <v>0</v>
          </cell>
          <cell r="AB92">
            <v>0</v>
          </cell>
          <cell r="AC92">
            <v>0</v>
          </cell>
          <cell r="AD92">
            <v>1</v>
          </cell>
          <cell r="AE92">
            <v>0</v>
          </cell>
          <cell r="AF92">
            <v>0</v>
          </cell>
          <cell r="AG92">
            <v>0</v>
          </cell>
        </row>
        <row r="93">
          <cell r="A93">
            <v>1</v>
          </cell>
          <cell r="B93">
            <v>1366</v>
          </cell>
          <cell r="C93" t="str">
            <v>ANDY ARFIANTO</v>
          </cell>
          <cell r="D93" t="str">
            <v>SPV</v>
          </cell>
          <cell r="E93">
            <v>37963</v>
          </cell>
          <cell r="F93" t="str">
            <v>-</v>
          </cell>
          <cell r="G93" t="str">
            <v>-</v>
          </cell>
          <cell r="H93" t="str">
            <v>LOG</v>
          </cell>
          <cell r="I93" t="str">
            <v>PPC</v>
          </cell>
          <cell r="J93" t="str">
            <v>ALL</v>
          </cell>
          <cell r="K93" t="str">
            <v>-</v>
          </cell>
          <cell r="L93" t="str">
            <v>PPC</v>
          </cell>
          <cell r="M93" t="str">
            <v>Spv</v>
          </cell>
          <cell r="N93" t="str">
            <v>FPS SPV</v>
          </cell>
          <cell r="O93" t="str">
            <v>NS</v>
          </cell>
          <cell r="P93" t="str">
            <v>FPS</v>
          </cell>
          <cell r="Q93" t="str">
            <v>PERMANENT</v>
          </cell>
          <cell r="R93" t="str">
            <v>PRM</v>
          </cell>
          <cell r="S93" t="str">
            <v>SPV</v>
          </cell>
          <cell r="T93" t="str">
            <v>L</v>
          </cell>
          <cell r="U93">
            <v>1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</v>
          </cell>
          <cell r="AE93">
            <v>0</v>
          </cell>
          <cell r="AF93">
            <v>1</v>
          </cell>
          <cell r="AG93">
            <v>0</v>
          </cell>
        </row>
        <row r="94">
          <cell r="A94">
            <v>1</v>
          </cell>
          <cell r="B94">
            <v>2405</v>
          </cell>
          <cell r="C94" t="str">
            <v>HERI DWI SUSANTO</v>
          </cell>
          <cell r="D94" t="str">
            <v>ES-16</v>
          </cell>
          <cell r="E94">
            <v>38189</v>
          </cell>
          <cell r="F94" t="str">
            <v>-</v>
          </cell>
          <cell r="G94" t="str">
            <v>-</v>
          </cell>
          <cell r="H94" t="str">
            <v>LOG</v>
          </cell>
          <cell r="I94" t="str">
            <v>PPC</v>
          </cell>
          <cell r="J94" t="str">
            <v>ALL</v>
          </cell>
          <cell r="K94" t="str">
            <v>-</v>
          </cell>
          <cell r="L94" t="str">
            <v>PPC</v>
          </cell>
          <cell r="M94" t="str">
            <v>Leader</v>
          </cell>
          <cell r="N94" t="str">
            <v>PPC</v>
          </cell>
          <cell r="O94" t="str">
            <v>NS</v>
          </cell>
          <cell r="P94" t="str">
            <v>FPS</v>
          </cell>
          <cell r="Q94" t="str">
            <v>PERMANENT</v>
          </cell>
          <cell r="R94" t="str">
            <v>PRM</v>
          </cell>
          <cell r="S94" t="str">
            <v>ES</v>
          </cell>
          <cell r="T94" t="str">
            <v>L</v>
          </cell>
          <cell r="U94">
            <v>0</v>
          </cell>
          <cell r="V94">
            <v>1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1</v>
          </cell>
          <cell r="AE94">
            <v>0</v>
          </cell>
          <cell r="AF94">
            <v>1</v>
          </cell>
          <cell r="AG94">
            <v>0</v>
          </cell>
        </row>
        <row r="95">
          <cell r="A95">
            <v>1</v>
          </cell>
          <cell r="B95">
            <v>2417</v>
          </cell>
          <cell r="C95" t="str">
            <v>DONY ADE CH.</v>
          </cell>
          <cell r="D95" t="str">
            <v>SPV</v>
          </cell>
          <cell r="E95">
            <v>38194</v>
          </cell>
          <cell r="F95" t="str">
            <v>-</v>
          </cell>
          <cell r="G95" t="str">
            <v>-</v>
          </cell>
          <cell r="H95" t="str">
            <v>LOG</v>
          </cell>
          <cell r="I95" t="str">
            <v>PPC</v>
          </cell>
          <cell r="J95" t="str">
            <v>ALL</v>
          </cell>
          <cell r="K95" t="str">
            <v>-</v>
          </cell>
          <cell r="L95" t="str">
            <v>PPC</v>
          </cell>
          <cell r="M95" t="str">
            <v>Spv</v>
          </cell>
          <cell r="N95" t="str">
            <v>FPS SPV</v>
          </cell>
          <cell r="O95" t="str">
            <v>NS</v>
          </cell>
          <cell r="P95" t="str">
            <v>FPS</v>
          </cell>
          <cell r="Q95" t="str">
            <v>PERMANENT</v>
          </cell>
          <cell r="R95" t="str">
            <v>PRM</v>
          </cell>
          <cell r="S95" t="str">
            <v>SPV</v>
          </cell>
          <cell r="T95" t="str">
            <v>L</v>
          </cell>
          <cell r="U95">
            <v>1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1</v>
          </cell>
          <cell r="AE95">
            <v>0</v>
          </cell>
          <cell r="AF95">
            <v>1</v>
          </cell>
          <cell r="AG95">
            <v>0</v>
          </cell>
        </row>
        <row r="96">
          <cell r="A96">
            <v>1</v>
          </cell>
          <cell r="B96">
            <v>3100</v>
          </cell>
          <cell r="C96" t="str">
            <v>JOHAN WIBOWO</v>
          </cell>
          <cell r="D96" t="str">
            <v>SPV</v>
          </cell>
          <cell r="E96">
            <v>38236</v>
          </cell>
          <cell r="F96" t="str">
            <v>-</v>
          </cell>
          <cell r="G96" t="str">
            <v>-</v>
          </cell>
          <cell r="H96" t="str">
            <v>LOG</v>
          </cell>
          <cell r="I96" t="str">
            <v>PPC</v>
          </cell>
          <cell r="J96" t="str">
            <v>ALL</v>
          </cell>
          <cell r="K96" t="str">
            <v>-</v>
          </cell>
          <cell r="L96" t="str">
            <v>PPC</v>
          </cell>
          <cell r="M96" t="str">
            <v>Spv</v>
          </cell>
          <cell r="N96" t="str">
            <v>FPS SPV</v>
          </cell>
          <cell r="O96" t="str">
            <v>NS</v>
          </cell>
          <cell r="P96" t="str">
            <v>FPS</v>
          </cell>
          <cell r="Q96" t="str">
            <v>PERMANENT</v>
          </cell>
          <cell r="R96" t="str">
            <v>PRM</v>
          </cell>
          <cell r="S96" t="str">
            <v>SPV</v>
          </cell>
          <cell r="T96" t="str">
            <v>L</v>
          </cell>
          <cell r="U96">
            <v>1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1</v>
          </cell>
          <cell r="AE96">
            <v>0</v>
          </cell>
          <cell r="AF96">
            <v>1</v>
          </cell>
          <cell r="AG96">
            <v>0</v>
          </cell>
        </row>
        <row r="97">
          <cell r="A97">
            <v>1</v>
          </cell>
          <cell r="B97">
            <v>4156</v>
          </cell>
          <cell r="C97" t="str">
            <v>NUR FUADAH</v>
          </cell>
          <cell r="D97" t="str">
            <v>OPT-105</v>
          </cell>
          <cell r="E97">
            <v>38729</v>
          </cell>
          <cell r="F97">
            <v>39203</v>
          </cell>
          <cell r="G97">
            <v>39568</v>
          </cell>
          <cell r="H97" t="str">
            <v>LOG</v>
          </cell>
          <cell r="I97" t="str">
            <v>PPC</v>
          </cell>
          <cell r="J97" t="str">
            <v>ALL</v>
          </cell>
          <cell r="K97" t="str">
            <v>-</v>
          </cell>
          <cell r="L97" t="str">
            <v>PPC</v>
          </cell>
          <cell r="M97" t="str">
            <v>Opt WOS</v>
          </cell>
          <cell r="N97" t="str">
            <v>PPC</v>
          </cell>
          <cell r="O97" t="str">
            <v>A</v>
          </cell>
          <cell r="P97" t="str">
            <v>FPS</v>
          </cell>
          <cell r="Q97" t="str">
            <v>CONTRACT</v>
          </cell>
          <cell r="R97" t="str">
            <v>C2</v>
          </cell>
          <cell r="S97" t="str">
            <v>OPT</v>
          </cell>
          <cell r="T97" t="str">
            <v>P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1</v>
          </cell>
          <cell r="AA97">
            <v>0</v>
          </cell>
          <cell r="AB97">
            <v>0</v>
          </cell>
          <cell r="AC97">
            <v>0</v>
          </cell>
          <cell r="AD97">
            <v>1</v>
          </cell>
          <cell r="AE97">
            <v>0</v>
          </cell>
          <cell r="AF97">
            <v>0</v>
          </cell>
          <cell r="AG97">
            <v>0</v>
          </cell>
        </row>
        <row r="98">
          <cell r="A98">
            <v>1</v>
          </cell>
          <cell r="B98">
            <v>4353</v>
          </cell>
          <cell r="C98" t="str">
            <v>TURIKHAH</v>
          </cell>
          <cell r="D98" t="str">
            <v>ADM-23</v>
          </cell>
          <cell r="E98">
            <v>38741</v>
          </cell>
          <cell r="F98">
            <v>39234</v>
          </cell>
          <cell r="G98">
            <v>39599</v>
          </cell>
          <cell r="H98" t="str">
            <v>LOG</v>
          </cell>
          <cell r="I98" t="str">
            <v>PPC</v>
          </cell>
          <cell r="J98" t="str">
            <v>ALL</v>
          </cell>
          <cell r="K98" t="str">
            <v>-</v>
          </cell>
          <cell r="L98" t="str">
            <v>PPC</v>
          </cell>
          <cell r="M98" t="str">
            <v>Adm</v>
          </cell>
          <cell r="N98" t="str">
            <v>PPC</v>
          </cell>
          <cell r="O98" t="str">
            <v>NS</v>
          </cell>
          <cell r="P98" t="str">
            <v>FPS</v>
          </cell>
          <cell r="Q98" t="str">
            <v>CONTRACT</v>
          </cell>
          <cell r="R98" t="str">
            <v>C2</v>
          </cell>
          <cell r="S98" t="str">
            <v>ADM</v>
          </cell>
          <cell r="T98" t="str">
            <v>P</v>
          </cell>
          <cell r="U98">
            <v>0</v>
          </cell>
          <cell r="V98">
            <v>0</v>
          </cell>
          <cell r="W98">
            <v>1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1</v>
          </cell>
          <cell r="AE98">
            <v>0</v>
          </cell>
          <cell r="AF98">
            <v>0</v>
          </cell>
          <cell r="AG98">
            <v>0</v>
          </cell>
        </row>
        <row r="99">
          <cell r="A99">
            <v>1</v>
          </cell>
          <cell r="B99">
            <v>4445</v>
          </cell>
          <cell r="C99" t="str">
            <v>ROZIKIN</v>
          </cell>
          <cell r="D99" t="str">
            <v>ADM-24</v>
          </cell>
          <cell r="E99">
            <v>38758</v>
          </cell>
          <cell r="F99">
            <v>39234</v>
          </cell>
          <cell r="G99">
            <v>39599</v>
          </cell>
          <cell r="H99" t="str">
            <v>LOG</v>
          </cell>
          <cell r="I99" t="str">
            <v>PPC</v>
          </cell>
          <cell r="J99" t="str">
            <v>ALL</v>
          </cell>
          <cell r="K99" t="str">
            <v>-</v>
          </cell>
          <cell r="L99" t="str">
            <v>PPC</v>
          </cell>
          <cell r="M99" t="str">
            <v>Adm</v>
          </cell>
          <cell r="N99" t="str">
            <v>PPC</v>
          </cell>
          <cell r="O99" t="str">
            <v>NS</v>
          </cell>
          <cell r="P99" t="str">
            <v>FPS</v>
          </cell>
          <cell r="Q99" t="str">
            <v>CONTRACT</v>
          </cell>
          <cell r="R99" t="str">
            <v>C2</v>
          </cell>
          <cell r="S99" t="str">
            <v>ADM</v>
          </cell>
          <cell r="T99" t="str">
            <v>L</v>
          </cell>
          <cell r="U99">
            <v>0</v>
          </cell>
          <cell r="V99">
            <v>0</v>
          </cell>
          <cell r="W99">
            <v>1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1</v>
          </cell>
          <cell r="AE99">
            <v>0</v>
          </cell>
          <cell r="AF99">
            <v>1</v>
          </cell>
          <cell r="AG99">
            <v>0</v>
          </cell>
        </row>
        <row r="100">
          <cell r="A100">
            <v>1</v>
          </cell>
          <cell r="B100">
            <v>4447</v>
          </cell>
          <cell r="C100" t="str">
            <v>TEGUH RAHARJO</v>
          </cell>
          <cell r="D100" t="str">
            <v>ADM-24</v>
          </cell>
          <cell r="E100">
            <v>38758</v>
          </cell>
          <cell r="F100">
            <v>39234</v>
          </cell>
          <cell r="G100">
            <v>39599</v>
          </cell>
          <cell r="H100" t="str">
            <v>LOG</v>
          </cell>
          <cell r="I100" t="str">
            <v>PPC</v>
          </cell>
          <cell r="J100" t="str">
            <v>ALL</v>
          </cell>
          <cell r="K100" t="str">
            <v>-</v>
          </cell>
          <cell r="L100" t="str">
            <v>PPC</v>
          </cell>
          <cell r="M100" t="str">
            <v>Adm</v>
          </cell>
          <cell r="N100" t="str">
            <v>PPC</v>
          </cell>
          <cell r="O100" t="str">
            <v>NS</v>
          </cell>
          <cell r="P100" t="str">
            <v>FPS</v>
          </cell>
          <cell r="Q100" t="str">
            <v>CONTRACT</v>
          </cell>
          <cell r="R100" t="str">
            <v>C2</v>
          </cell>
          <cell r="S100" t="str">
            <v>ADM</v>
          </cell>
          <cell r="T100" t="str">
            <v>L</v>
          </cell>
          <cell r="U100">
            <v>0</v>
          </cell>
          <cell r="V100">
            <v>0</v>
          </cell>
          <cell r="W100">
            <v>1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1</v>
          </cell>
          <cell r="AE100">
            <v>0</v>
          </cell>
          <cell r="AF100">
            <v>1</v>
          </cell>
          <cell r="AG100">
            <v>0</v>
          </cell>
        </row>
        <row r="101">
          <cell r="A101">
            <v>1</v>
          </cell>
          <cell r="B101">
            <v>4482</v>
          </cell>
          <cell r="C101" t="str">
            <v>ARIS KUSMINARTI</v>
          </cell>
          <cell r="D101" t="str">
            <v>ADM-25</v>
          </cell>
          <cell r="E101">
            <v>38775</v>
          </cell>
          <cell r="F101">
            <v>39264</v>
          </cell>
          <cell r="G101">
            <v>39629</v>
          </cell>
          <cell r="H101" t="str">
            <v>LOG</v>
          </cell>
          <cell r="I101" t="str">
            <v>PPC</v>
          </cell>
          <cell r="J101" t="str">
            <v>ALL</v>
          </cell>
          <cell r="K101" t="str">
            <v>-</v>
          </cell>
          <cell r="L101" t="str">
            <v>PPC</v>
          </cell>
          <cell r="M101" t="str">
            <v>Adm</v>
          </cell>
          <cell r="N101" t="str">
            <v>PPC</v>
          </cell>
          <cell r="O101" t="str">
            <v>NS</v>
          </cell>
          <cell r="P101" t="str">
            <v>FPS</v>
          </cell>
          <cell r="Q101" t="str">
            <v>CONTRACT</v>
          </cell>
          <cell r="R101" t="str">
            <v>C2</v>
          </cell>
          <cell r="S101" t="str">
            <v>ADM</v>
          </cell>
          <cell r="T101" t="str">
            <v>P</v>
          </cell>
          <cell r="U101">
            <v>0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1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>
            <v>1</v>
          </cell>
          <cell r="B102">
            <v>4516</v>
          </cell>
          <cell r="C102" t="str">
            <v>ABDUL KARIS</v>
          </cell>
          <cell r="D102" t="str">
            <v>ADM-26</v>
          </cell>
          <cell r="E102">
            <v>38789</v>
          </cell>
          <cell r="F102">
            <v>39264</v>
          </cell>
          <cell r="G102">
            <v>39629</v>
          </cell>
          <cell r="H102" t="str">
            <v>LOG</v>
          </cell>
          <cell r="I102" t="str">
            <v>PPC</v>
          </cell>
          <cell r="J102" t="str">
            <v>ALL</v>
          </cell>
          <cell r="K102" t="str">
            <v>-</v>
          </cell>
          <cell r="L102" t="str">
            <v>PPC</v>
          </cell>
          <cell r="M102" t="str">
            <v>Adm</v>
          </cell>
          <cell r="N102" t="str">
            <v>PPC</v>
          </cell>
          <cell r="O102" t="str">
            <v>NS</v>
          </cell>
          <cell r="P102" t="str">
            <v>FPS</v>
          </cell>
          <cell r="Q102" t="str">
            <v>CONTRACT</v>
          </cell>
          <cell r="R102" t="str">
            <v>C2</v>
          </cell>
          <cell r="S102" t="str">
            <v>ADM</v>
          </cell>
          <cell r="T102" t="str">
            <v>L</v>
          </cell>
          <cell r="U102">
            <v>0</v>
          </cell>
          <cell r="V102">
            <v>0</v>
          </cell>
          <cell r="W102">
            <v>1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1</v>
          </cell>
          <cell r="AE102">
            <v>0</v>
          </cell>
          <cell r="AF102">
            <v>1</v>
          </cell>
          <cell r="AG102">
            <v>0</v>
          </cell>
        </row>
        <row r="103">
          <cell r="A103">
            <v>1</v>
          </cell>
          <cell r="B103">
            <v>4517</v>
          </cell>
          <cell r="C103" t="str">
            <v>RIYANTI</v>
          </cell>
          <cell r="D103" t="str">
            <v>ADM-26</v>
          </cell>
          <cell r="E103">
            <v>38789</v>
          </cell>
          <cell r="F103">
            <v>39264</v>
          </cell>
          <cell r="G103">
            <v>39629</v>
          </cell>
          <cell r="H103" t="str">
            <v>LOG</v>
          </cell>
          <cell r="I103" t="str">
            <v>PPC</v>
          </cell>
          <cell r="J103" t="str">
            <v>ALL</v>
          </cell>
          <cell r="K103" t="str">
            <v>-</v>
          </cell>
          <cell r="L103" t="str">
            <v>PPC</v>
          </cell>
          <cell r="M103" t="str">
            <v>Adm</v>
          </cell>
          <cell r="N103" t="str">
            <v>PPC</v>
          </cell>
          <cell r="O103" t="str">
            <v>NS</v>
          </cell>
          <cell r="P103" t="str">
            <v>FPS</v>
          </cell>
          <cell r="Q103" t="str">
            <v>CONTRACT</v>
          </cell>
          <cell r="R103" t="str">
            <v>C2</v>
          </cell>
          <cell r="S103" t="str">
            <v>ADM</v>
          </cell>
          <cell r="T103" t="str">
            <v>P</v>
          </cell>
          <cell r="U103">
            <v>0</v>
          </cell>
          <cell r="V103">
            <v>0</v>
          </cell>
          <cell r="W103">
            <v>1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1</v>
          </cell>
          <cell r="AE103">
            <v>0</v>
          </cell>
          <cell r="AF103">
            <v>0</v>
          </cell>
          <cell r="AG103">
            <v>0</v>
          </cell>
        </row>
        <row r="104">
          <cell r="A104">
            <v>1</v>
          </cell>
          <cell r="B104">
            <v>5400</v>
          </cell>
          <cell r="C104" t="str">
            <v>BEKTI UTAMI</v>
          </cell>
          <cell r="D104" t="str">
            <v>OPT-128</v>
          </cell>
          <cell r="E104">
            <v>38991</v>
          </cell>
          <cell r="F104" t="str">
            <v>-</v>
          </cell>
          <cell r="G104" t="str">
            <v>-</v>
          </cell>
          <cell r="H104" t="str">
            <v>LOG</v>
          </cell>
          <cell r="I104" t="str">
            <v>PPC</v>
          </cell>
          <cell r="J104" t="str">
            <v>ALL</v>
          </cell>
          <cell r="K104" t="str">
            <v>-</v>
          </cell>
          <cell r="L104" t="str">
            <v>PPC</v>
          </cell>
          <cell r="M104" t="str">
            <v>Opt WOS</v>
          </cell>
          <cell r="N104" t="str">
            <v>PPC</v>
          </cell>
          <cell r="O104" t="str">
            <v>B</v>
          </cell>
          <cell r="P104" t="str">
            <v>FPS</v>
          </cell>
          <cell r="Q104" t="str">
            <v>PERMANENT</v>
          </cell>
          <cell r="R104" t="str">
            <v>PRM</v>
          </cell>
          <cell r="S104" t="str">
            <v>OPT</v>
          </cell>
          <cell r="T104" t="str">
            <v>P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1</v>
          </cell>
          <cell r="AA104">
            <v>0</v>
          </cell>
          <cell r="AB104">
            <v>0</v>
          </cell>
          <cell r="AC104">
            <v>0</v>
          </cell>
          <cell r="AD104">
            <v>1</v>
          </cell>
          <cell r="AE104">
            <v>0</v>
          </cell>
          <cell r="AF104">
            <v>0</v>
          </cell>
          <cell r="AG104">
            <v>0</v>
          </cell>
        </row>
        <row r="105">
          <cell r="A105">
            <v>1</v>
          </cell>
          <cell r="B105">
            <v>5531</v>
          </cell>
          <cell r="C105" t="str">
            <v>ENI SUSANTI</v>
          </cell>
          <cell r="D105" t="str">
            <v>ES-26</v>
          </cell>
          <cell r="E105">
            <v>39037</v>
          </cell>
          <cell r="F105">
            <v>39037</v>
          </cell>
          <cell r="G105">
            <v>39386</v>
          </cell>
          <cell r="H105" t="str">
            <v>LOG</v>
          </cell>
          <cell r="I105" t="str">
            <v>PPC</v>
          </cell>
          <cell r="J105" t="str">
            <v>ALL</v>
          </cell>
          <cell r="K105" t="str">
            <v>-</v>
          </cell>
          <cell r="L105" t="str">
            <v>PPC</v>
          </cell>
          <cell r="M105" t="str">
            <v>Leader</v>
          </cell>
          <cell r="N105" t="str">
            <v>PPC</v>
          </cell>
          <cell r="O105" t="str">
            <v>NS</v>
          </cell>
          <cell r="P105" t="str">
            <v>FPS</v>
          </cell>
          <cell r="Q105" t="str">
            <v>CONTRACT</v>
          </cell>
          <cell r="R105" t="str">
            <v>C1</v>
          </cell>
          <cell r="S105" t="str">
            <v>ES</v>
          </cell>
          <cell r="T105" t="str">
            <v>P</v>
          </cell>
          <cell r="U105">
            <v>0</v>
          </cell>
          <cell r="V105">
            <v>1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1</v>
          </cell>
          <cell r="AE105">
            <v>0</v>
          </cell>
          <cell r="AF105">
            <v>0</v>
          </cell>
          <cell r="AG105">
            <v>0</v>
          </cell>
        </row>
        <row r="106">
          <cell r="A106">
            <v>1</v>
          </cell>
          <cell r="B106">
            <v>6099</v>
          </cell>
          <cell r="C106" t="str">
            <v>SUTIYANI</v>
          </cell>
          <cell r="D106" t="str">
            <v>OPT-139</v>
          </cell>
          <cell r="E106">
            <v>39142</v>
          </cell>
          <cell r="F106">
            <v>39142</v>
          </cell>
          <cell r="G106">
            <v>39506</v>
          </cell>
          <cell r="H106" t="str">
            <v>LOG</v>
          </cell>
          <cell r="I106" t="str">
            <v>PPC</v>
          </cell>
          <cell r="J106" t="str">
            <v>ALL</v>
          </cell>
          <cell r="K106" t="str">
            <v>-</v>
          </cell>
          <cell r="L106" t="str">
            <v>PPC</v>
          </cell>
          <cell r="M106" t="str">
            <v>Opt WOS</v>
          </cell>
          <cell r="N106" t="str">
            <v>PPC</v>
          </cell>
          <cell r="O106" t="str">
            <v>A</v>
          </cell>
          <cell r="P106" t="str">
            <v>FPS</v>
          </cell>
          <cell r="Q106" t="str">
            <v>CONTRACT</v>
          </cell>
          <cell r="R106" t="str">
            <v>C3</v>
          </cell>
          <cell r="S106" t="str">
            <v>OPT</v>
          </cell>
          <cell r="T106" t="str">
            <v>P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1</v>
          </cell>
          <cell r="AA106">
            <v>0</v>
          </cell>
          <cell r="AB106">
            <v>0</v>
          </cell>
          <cell r="AC106">
            <v>0</v>
          </cell>
          <cell r="AD106">
            <v>1</v>
          </cell>
          <cell r="AE106">
            <v>0</v>
          </cell>
          <cell r="AF106">
            <v>0</v>
          </cell>
          <cell r="AG106">
            <v>0</v>
          </cell>
        </row>
        <row r="107">
          <cell r="A107">
            <v>1</v>
          </cell>
          <cell r="B107">
            <v>182</v>
          </cell>
          <cell r="C107" t="str">
            <v>RETNONINGSIH</v>
          </cell>
          <cell r="D107" t="str">
            <v>OPT-5</v>
          </cell>
          <cell r="E107">
            <v>37679</v>
          </cell>
          <cell r="F107" t="str">
            <v>-</v>
          </cell>
          <cell r="G107" t="str">
            <v>-</v>
          </cell>
          <cell r="H107" t="str">
            <v>LOG</v>
          </cell>
          <cell r="I107" t="str">
            <v>RCV</v>
          </cell>
          <cell r="J107" t="str">
            <v>ALL</v>
          </cell>
          <cell r="K107" t="str">
            <v>-</v>
          </cell>
          <cell r="L107" t="str">
            <v>RCV</v>
          </cell>
          <cell r="M107" t="str">
            <v>INSPECTOR</v>
          </cell>
          <cell r="N107" t="str">
            <v>RCV</v>
          </cell>
          <cell r="O107" t="str">
            <v>A</v>
          </cell>
          <cell r="P107" t="str">
            <v>FPS</v>
          </cell>
          <cell r="Q107" t="str">
            <v>PERMANENT</v>
          </cell>
          <cell r="R107" t="str">
            <v>PRM</v>
          </cell>
          <cell r="S107" t="str">
            <v>OPT</v>
          </cell>
          <cell r="T107" t="str">
            <v>P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1</v>
          </cell>
          <cell r="AA107">
            <v>0</v>
          </cell>
          <cell r="AB107">
            <v>0</v>
          </cell>
          <cell r="AC107">
            <v>0</v>
          </cell>
          <cell r="AD107">
            <v>1</v>
          </cell>
          <cell r="AE107">
            <v>0</v>
          </cell>
          <cell r="AF107">
            <v>0</v>
          </cell>
          <cell r="AG107">
            <v>0</v>
          </cell>
        </row>
        <row r="108">
          <cell r="A108">
            <v>1</v>
          </cell>
          <cell r="B108">
            <v>295</v>
          </cell>
          <cell r="C108" t="str">
            <v>LAILATUL MUFAIZAH</v>
          </cell>
          <cell r="D108" t="str">
            <v>OPT-8</v>
          </cell>
          <cell r="E108">
            <v>37718</v>
          </cell>
          <cell r="F108" t="str">
            <v>-</v>
          </cell>
          <cell r="G108" t="str">
            <v>-</v>
          </cell>
          <cell r="H108" t="str">
            <v>LOG</v>
          </cell>
          <cell r="I108" t="str">
            <v>RCV</v>
          </cell>
          <cell r="J108" t="str">
            <v>ALL</v>
          </cell>
          <cell r="K108" t="str">
            <v>-</v>
          </cell>
          <cell r="L108" t="str">
            <v>RCV</v>
          </cell>
          <cell r="M108" t="str">
            <v>PERMANENT</v>
          </cell>
          <cell r="N108" t="str">
            <v>RCV</v>
          </cell>
          <cell r="O108" t="str">
            <v>NS</v>
          </cell>
          <cell r="P108" t="str">
            <v>FPS</v>
          </cell>
          <cell r="Q108" t="str">
            <v>PERMANENT</v>
          </cell>
          <cell r="R108" t="str">
            <v>PRM</v>
          </cell>
          <cell r="S108" t="str">
            <v>OPT</v>
          </cell>
          <cell r="T108" t="str">
            <v>P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1</v>
          </cell>
          <cell r="AA108">
            <v>0</v>
          </cell>
          <cell r="AB108">
            <v>0</v>
          </cell>
          <cell r="AC108">
            <v>0</v>
          </cell>
          <cell r="AD108">
            <v>1</v>
          </cell>
          <cell r="AE108">
            <v>0</v>
          </cell>
          <cell r="AF108">
            <v>0</v>
          </cell>
          <cell r="AG108">
            <v>0</v>
          </cell>
        </row>
        <row r="109">
          <cell r="A109">
            <v>1</v>
          </cell>
          <cell r="B109">
            <v>589</v>
          </cell>
          <cell r="C109" t="str">
            <v>KURNIATI</v>
          </cell>
          <cell r="D109" t="str">
            <v>ADM-5</v>
          </cell>
          <cell r="E109">
            <v>37774</v>
          </cell>
          <cell r="F109" t="str">
            <v>-</v>
          </cell>
          <cell r="G109" t="str">
            <v>-</v>
          </cell>
          <cell r="H109" t="str">
            <v>LOG</v>
          </cell>
          <cell r="I109" t="str">
            <v>RCV</v>
          </cell>
          <cell r="J109" t="str">
            <v>ALL</v>
          </cell>
          <cell r="K109" t="str">
            <v>-</v>
          </cell>
          <cell r="L109" t="str">
            <v>RCV</v>
          </cell>
          <cell r="M109" t="str">
            <v>PERMANENT</v>
          </cell>
          <cell r="N109" t="str">
            <v>RCV</v>
          </cell>
          <cell r="O109" t="str">
            <v>NS</v>
          </cell>
          <cell r="P109" t="str">
            <v>FPS</v>
          </cell>
          <cell r="Q109" t="str">
            <v>PERMANENT</v>
          </cell>
          <cell r="R109" t="str">
            <v>PRM</v>
          </cell>
          <cell r="S109" t="str">
            <v>ADM</v>
          </cell>
          <cell r="T109" t="str">
            <v>P</v>
          </cell>
          <cell r="U109">
            <v>0</v>
          </cell>
          <cell r="V109">
            <v>0</v>
          </cell>
          <cell r="W109">
            <v>1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1</v>
          </cell>
          <cell r="AE109">
            <v>0</v>
          </cell>
          <cell r="AF109">
            <v>0</v>
          </cell>
          <cell r="AG109">
            <v>0</v>
          </cell>
        </row>
        <row r="110">
          <cell r="A110">
            <v>1</v>
          </cell>
          <cell r="B110">
            <v>726</v>
          </cell>
          <cell r="C110" t="str">
            <v>NOVI WIDARYANTI</v>
          </cell>
          <cell r="D110" t="str">
            <v>OPT-19</v>
          </cell>
          <cell r="E110">
            <v>37816</v>
          </cell>
          <cell r="F110" t="str">
            <v>-</v>
          </cell>
          <cell r="G110" t="str">
            <v>-</v>
          </cell>
          <cell r="H110" t="str">
            <v>LOG</v>
          </cell>
          <cell r="I110" t="str">
            <v>RCV</v>
          </cell>
          <cell r="J110" t="str">
            <v>ALL</v>
          </cell>
          <cell r="K110" t="str">
            <v>-</v>
          </cell>
          <cell r="L110" t="str">
            <v>RCV</v>
          </cell>
          <cell r="M110" t="str">
            <v>INSPECTOR</v>
          </cell>
          <cell r="N110" t="str">
            <v>RCV</v>
          </cell>
          <cell r="O110" t="str">
            <v>B</v>
          </cell>
          <cell r="P110" t="str">
            <v>FPS</v>
          </cell>
          <cell r="Q110" t="str">
            <v>PERMANENT</v>
          </cell>
          <cell r="R110" t="str">
            <v>PRM</v>
          </cell>
          <cell r="S110" t="str">
            <v>OPT</v>
          </cell>
          <cell r="T110" t="str">
            <v>P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1</v>
          </cell>
          <cell r="AA110">
            <v>0</v>
          </cell>
          <cell r="AB110">
            <v>0</v>
          </cell>
          <cell r="AC110">
            <v>0</v>
          </cell>
          <cell r="AD110">
            <v>1</v>
          </cell>
          <cell r="AE110">
            <v>0</v>
          </cell>
          <cell r="AF110">
            <v>0</v>
          </cell>
          <cell r="AG110">
            <v>0</v>
          </cell>
        </row>
        <row r="111">
          <cell r="A111">
            <v>1</v>
          </cell>
          <cell r="B111">
            <v>734</v>
          </cell>
          <cell r="C111" t="str">
            <v>ROMI LESTARI</v>
          </cell>
          <cell r="D111" t="str">
            <v>OPT-19</v>
          </cell>
          <cell r="E111">
            <v>37816</v>
          </cell>
          <cell r="F111" t="str">
            <v>-</v>
          </cell>
          <cell r="G111" t="str">
            <v>-</v>
          </cell>
          <cell r="H111" t="str">
            <v>LOG</v>
          </cell>
          <cell r="I111" t="str">
            <v>RCV</v>
          </cell>
          <cell r="J111" t="str">
            <v>ALL</v>
          </cell>
          <cell r="K111" t="str">
            <v>-</v>
          </cell>
          <cell r="L111" t="str">
            <v>RCV</v>
          </cell>
          <cell r="M111" t="str">
            <v>INSPECTOR</v>
          </cell>
          <cell r="N111" t="str">
            <v>RCV</v>
          </cell>
          <cell r="O111" t="str">
            <v>A</v>
          </cell>
          <cell r="P111" t="str">
            <v>FPS</v>
          </cell>
          <cell r="Q111" t="str">
            <v>PERMANENT</v>
          </cell>
          <cell r="R111" t="str">
            <v>PRM</v>
          </cell>
          <cell r="S111" t="str">
            <v>OPT</v>
          </cell>
          <cell r="T111" t="str">
            <v>P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1</v>
          </cell>
          <cell r="AA111">
            <v>0</v>
          </cell>
          <cell r="AB111">
            <v>0</v>
          </cell>
          <cell r="AC111">
            <v>0</v>
          </cell>
          <cell r="AD111">
            <v>1</v>
          </cell>
          <cell r="AE111">
            <v>0</v>
          </cell>
          <cell r="AF111">
            <v>0</v>
          </cell>
          <cell r="AG111">
            <v>0</v>
          </cell>
        </row>
        <row r="112">
          <cell r="A112">
            <v>1</v>
          </cell>
          <cell r="B112">
            <v>1113</v>
          </cell>
          <cell r="C112" t="str">
            <v>JOKO PAMUNGKAS S.N</v>
          </cell>
          <cell r="D112" t="str">
            <v>ADM-8</v>
          </cell>
          <cell r="E112">
            <v>37887</v>
          </cell>
          <cell r="F112" t="str">
            <v>-</v>
          </cell>
          <cell r="G112" t="str">
            <v>-</v>
          </cell>
          <cell r="H112" t="str">
            <v>LOG</v>
          </cell>
          <cell r="I112" t="str">
            <v>RCV</v>
          </cell>
          <cell r="J112" t="str">
            <v>ALL</v>
          </cell>
          <cell r="K112" t="str">
            <v>-</v>
          </cell>
          <cell r="L112" t="str">
            <v>RCV</v>
          </cell>
          <cell r="M112" t="str">
            <v>ADM Receiving</v>
          </cell>
          <cell r="N112" t="str">
            <v>RCV</v>
          </cell>
          <cell r="O112" t="str">
            <v>NS</v>
          </cell>
          <cell r="P112" t="str">
            <v>FPS</v>
          </cell>
          <cell r="Q112" t="str">
            <v>PERMANENT</v>
          </cell>
          <cell r="R112" t="str">
            <v>PRM</v>
          </cell>
          <cell r="S112" t="str">
            <v>ADM</v>
          </cell>
          <cell r="T112" t="str">
            <v>L</v>
          </cell>
          <cell r="U112">
            <v>0</v>
          </cell>
          <cell r="V112">
            <v>0</v>
          </cell>
          <cell r="W112">
            <v>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1</v>
          </cell>
          <cell r="AE112">
            <v>0</v>
          </cell>
          <cell r="AF112">
            <v>1</v>
          </cell>
          <cell r="AG112">
            <v>0</v>
          </cell>
        </row>
        <row r="113">
          <cell r="A113">
            <v>1</v>
          </cell>
          <cell r="B113">
            <v>2411</v>
          </cell>
          <cell r="C113" t="str">
            <v>AGUS SUPRIYADI</v>
          </cell>
          <cell r="D113" t="str">
            <v>ES-16</v>
          </cell>
          <cell r="E113">
            <v>38189</v>
          </cell>
          <cell r="F113" t="str">
            <v>-</v>
          </cell>
          <cell r="G113" t="str">
            <v>-</v>
          </cell>
          <cell r="H113" t="str">
            <v>LOG</v>
          </cell>
          <cell r="I113" t="str">
            <v>RCV</v>
          </cell>
          <cell r="J113" t="str">
            <v>ALL</v>
          </cell>
          <cell r="K113" t="str">
            <v>-</v>
          </cell>
          <cell r="L113" t="str">
            <v>RCV</v>
          </cell>
          <cell r="M113" t="str">
            <v>LEADER Receiving</v>
          </cell>
          <cell r="N113" t="str">
            <v>RCV</v>
          </cell>
          <cell r="O113" t="str">
            <v>NS</v>
          </cell>
          <cell r="P113" t="str">
            <v>FPS</v>
          </cell>
          <cell r="Q113" t="str">
            <v>PERMANENT</v>
          </cell>
          <cell r="R113" t="str">
            <v>PRM</v>
          </cell>
          <cell r="S113" t="str">
            <v>ES</v>
          </cell>
          <cell r="T113" t="str">
            <v>L</v>
          </cell>
          <cell r="U113">
            <v>0</v>
          </cell>
          <cell r="V113">
            <v>1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1</v>
          </cell>
          <cell r="AE113">
            <v>0</v>
          </cell>
          <cell r="AF113">
            <v>1</v>
          </cell>
          <cell r="AG113">
            <v>0</v>
          </cell>
        </row>
        <row r="114">
          <cell r="A114">
            <v>1</v>
          </cell>
          <cell r="B114">
            <v>4262</v>
          </cell>
          <cell r="C114" t="str">
            <v>NURJANAH</v>
          </cell>
          <cell r="D114" t="str">
            <v>OPT-106</v>
          </cell>
          <cell r="E114">
            <v>38735</v>
          </cell>
          <cell r="F114">
            <v>39234</v>
          </cell>
          <cell r="G114">
            <v>39599</v>
          </cell>
          <cell r="H114" t="str">
            <v>LOG</v>
          </cell>
          <cell r="I114" t="str">
            <v>RCV</v>
          </cell>
          <cell r="J114" t="str">
            <v>ALL</v>
          </cell>
          <cell r="K114" t="str">
            <v>-</v>
          </cell>
          <cell r="L114" t="str">
            <v>RCV</v>
          </cell>
          <cell r="M114" t="str">
            <v>INSPECTOR</v>
          </cell>
          <cell r="N114" t="str">
            <v>RCV</v>
          </cell>
          <cell r="O114" t="str">
            <v>B</v>
          </cell>
          <cell r="P114" t="str">
            <v>FPS</v>
          </cell>
          <cell r="Q114" t="str">
            <v>CONTRACT</v>
          </cell>
          <cell r="R114" t="str">
            <v>C2</v>
          </cell>
          <cell r="S114" t="str">
            <v>OPT</v>
          </cell>
          <cell r="T114" t="str">
            <v>P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</v>
          </cell>
          <cell r="AA114">
            <v>0</v>
          </cell>
          <cell r="AB114">
            <v>0</v>
          </cell>
          <cell r="AC114">
            <v>0</v>
          </cell>
          <cell r="AD114">
            <v>1</v>
          </cell>
          <cell r="AE114">
            <v>0</v>
          </cell>
          <cell r="AF114">
            <v>0</v>
          </cell>
          <cell r="AG114">
            <v>0</v>
          </cell>
        </row>
        <row r="115">
          <cell r="A115">
            <v>1</v>
          </cell>
          <cell r="B115">
            <v>4500</v>
          </cell>
          <cell r="C115" t="str">
            <v>SUSIATININGRUM</v>
          </cell>
          <cell r="D115" t="str">
            <v>OPT-111</v>
          </cell>
          <cell r="E115">
            <v>38789</v>
          </cell>
          <cell r="F115">
            <v>39264</v>
          </cell>
          <cell r="G115">
            <v>39629</v>
          </cell>
          <cell r="H115" t="str">
            <v>LOG</v>
          </cell>
          <cell r="I115" t="str">
            <v>RCV</v>
          </cell>
          <cell r="J115" t="str">
            <v>ALL</v>
          </cell>
          <cell r="K115" t="str">
            <v>-</v>
          </cell>
          <cell r="L115" t="str">
            <v>RCV</v>
          </cell>
          <cell r="M115" t="str">
            <v>INSPECTOR</v>
          </cell>
          <cell r="N115" t="str">
            <v>RCV</v>
          </cell>
          <cell r="O115" t="str">
            <v>A</v>
          </cell>
          <cell r="P115" t="str">
            <v>FPS</v>
          </cell>
          <cell r="Q115" t="str">
            <v>CONTRACT</v>
          </cell>
          <cell r="R115" t="str">
            <v>C2</v>
          </cell>
          <cell r="S115" t="str">
            <v>OPT</v>
          </cell>
          <cell r="T115" t="str">
            <v>P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1</v>
          </cell>
          <cell r="AA115">
            <v>0</v>
          </cell>
          <cell r="AB115">
            <v>0</v>
          </cell>
          <cell r="AC115">
            <v>0</v>
          </cell>
          <cell r="AD115">
            <v>1</v>
          </cell>
          <cell r="AE115">
            <v>0</v>
          </cell>
          <cell r="AF115">
            <v>0</v>
          </cell>
          <cell r="AG115">
            <v>0</v>
          </cell>
        </row>
        <row r="116">
          <cell r="A116">
            <v>1</v>
          </cell>
          <cell r="B116">
            <v>5854</v>
          </cell>
          <cell r="C116" t="str">
            <v>FITRIYANI PUSPITASARI</v>
          </cell>
          <cell r="D116" t="str">
            <v>OPT-136</v>
          </cell>
          <cell r="E116">
            <v>39118</v>
          </cell>
          <cell r="F116">
            <v>39234</v>
          </cell>
          <cell r="G116">
            <v>39599</v>
          </cell>
          <cell r="H116" t="str">
            <v>LOG</v>
          </cell>
          <cell r="I116" t="str">
            <v>RCV</v>
          </cell>
          <cell r="J116" t="str">
            <v>ALL</v>
          </cell>
          <cell r="K116" t="str">
            <v>-</v>
          </cell>
          <cell r="L116" t="str">
            <v>RCV</v>
          </cell>
          <cell r="M116" t="str">
            <v>ADMIN</v>
          </cell>
          <cell r="N116" t="str">
            <v>RCV</v>
          </cell>
          <cell r="O116" t="str">
            <v>NS</v>
          </cell>
          <cell r="P116" t="str">
            <v>FPS</v>
          </cell>
          <cell r="Q116" t="str">
            <v>CONTRACT</v>
          </cell>
          <cell r="R116" t="str">
            <v>C1</v>
          </cell>
          <cell r="S116" t="str">
            <v>OPT</v>
          </cell>
          <cell r="T116" t="str">
            <v>P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1</v>
          </cell>
          <cell r="AA116">
            <v>0</v>
          </cell>
          <cell r="AB116">
            <v>0</v>
          </cell>
          <cell r="AC116">
            <v>0</v>
          </cell>
          <cell r="AD116">
            <v>1</v>
          </cell>
          <cell r="AE116">
            <v>0</v>
          </cell>
          <cell r="AF116">
            <v>0</v>
          </cell>
          <cell r="AG116">
            <v>0</v>
          </cell>
        </row>
        <row r="117">
          <cell r="A117">
            <v>1</v>
          </cell>
          <cell r="B117">
            <v>6140</v>
          </cell>
          <cell r="C117" t="str">
            <v>HINDUN MEILANI</v>
          </cell>
          <cell r="D117" t="str">
            <v>OPT-140</v>
          </cell>
          <cell r="E117">
            <v>39157</v>
          </cell>
          <cell r="F117">
            <v>39157</v>
          </cell>
          <cell r="G117">
            <v>39522</v>
          </cell>
          <cell r="H117" t="str">
            <v>LOG</v>
          </cell>
          <cell r="I117" t="str">
            <v>RCV</v>
          </cell>
          <cell r="J117" t="str">
            <v>ALL</v>
          </cell>
          <cell r="K117" t="str">
            <v>-</v>
          </cell>
          <cell r="L117" t="str">
            <v>RCV</v>
          </cell>
          <cell r="M117" t="str">
            <v>INSPECTOR</v>
          </cell>
          <cell r="N117" t="str">
            <v>RCV</v>
          </cell>
          <cell r="O117" t="str">
            <v>B</v>
          </cell>
          <cell r="P117" t="str">
            <v>FPS</v>
          </cell>
          <cell r="Q117" t="str">
            <v>CONTRACT</v>
          </cell>
          <cell r="R117" t="str">
            <v>C3</v>
          </cell>
          <cell r="S117" t="str">
            <v>OPT</v>
          </cell>
          <cell r="T117" t="str">
            <v>P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</v>
          </cell>
          <cell r="AA117">
            <v>0</v>
          </cell>
          <cell r="AB117">
            <v>0</v>
          </cell>
          <cell r="AC117">
            <v>0</v>
          </cell>
          <cell r="AD117">
            <v>1</v>
          </cell>
          <cell r="AE117">
            <v>0</v>
          </cell>
          <cell r="AF117">
            <v>0</v>
          </cell>
          <cell r="AG117">
            <v>0</v>
          </cell>
        </row>
        <row r="118">
          <cell r="A118">
            <v>1</v>
          </cell>
          <cell r="B118" t="str">
            <v>SM 06.11.109</v>
          </cell>
          <cell r="C118" t="str">
            <v>Achmad Zaenal Arifin</v>
          </cell>
          <cell r="D118" t="str">
            <v>OUTSOURCING</v>
          </cell>
          <cell r="E118" t="str">
            <v>20/11/2006</v>
          </cell>
          <cell r="F118" t="str">
            <v>-</v>
          </cell>
          <cell r="G118" t="str">
            <v>-</v>
          </cell>
          <cell r="H118" t="str">
            <v>LOG</v>
          </cell>
          <cell r="I118" t="str">
            <v>RCV</v>
          </cell>
          <cell r="J118" t="str">
            <v>ALL</v>
          </cell>
          <cell r="K118" t="str">
            <v>-</v>
          </cell>
          <cell r="L118" t="str">
            <v>RCV</v>
          </cell>
          <cell r="M118" t="str">
            <v>INSPECTOR</v>
          </cell>
          <cell r="N118" t="str">
            <v>RCV</v>
          </cell>
          <cell r="O118" t="str">
            <v>A</v>
          </cell>
          <cell r="P118" t="str">
            <v>FPS</v>
          </cell>
          <cell r="Q118" t="str">
            <v>OUTSOURCING</v>
          </cell>
          <cell r="R118" t="str">
            <v>OSC OTH</v>
          </cell>
          <cell r="S118" t="str">
            <v>AMP</v>
          </cell>
          <cell r="T118" t="str">
            <v>L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1</v>
          </cell>
          <cell r="AE118">
            <v>0</v>
          </cell>
          <cell r="AF118">
            <v>1</v>
          </cell>
          <cell r="AG118">
            <v>0</v>
          </cell>
        </row>
        <row r="119">
          <cell r="A119">
            <v>1</v>
          </cell>
          <cell r="B119">
            <v>146</v>
          </cell>
          <cell r="C119" t="str">
            <v>NUNUNG HANDAYANI</v>
          </cell>
          <cell r="D119" t="str">
            <v>OPT-4</v>
          </cell>
          <cell r="E119">
            <v>37637</v>
          </cell>
          <cell r="F119" t="str">
            <v>-</v>
          </cell>
          <cell r="G119" t="str">
            <v>-</v>
          </cell>
          <cell r="H119" t="str">
            <v>LOG</v>
          </cell>
          <cell r="I119" t="str">
            <v>WHS</v>
          </cell>
          <cell r="J119" t="str">
            <v>ALL</v>
          </cell>
          <cell r="K119" t="str">
            <v>-</v>
          </cell>
          <cell r="L119" t="str">
            <v>WHS</v>
          </cell>
          <cell r="M119" t="str">
            <v>ADM AS-400</v>
          </cell>
          <cell r="N119" t="str">
            <v>WHS</v>
          </cell>
          <cell r="O119" t="str">
            <v>A</v>
          </cell>
          <cell r="P119" t="str">
            <v>FPS</v>
          </cell>
          <cell r="Q119" t="str">
            <v>PERMANENT</v>
          </cell>
          <cell r="R119" t="str">
            <v>PRM</v>
          </cell>
          <cell r="S119" t="str">
            <v>OPT</v>
          </cell>
          <cell r="T119" t="str">
            <v>P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>
            <v>0</v>
          </cell>
          <cell r="AB119">
            <v>0</v>
          </cell>
          <cell r="AC119">
            <v>0</v>
          </cell>
          <cell r="AD119">
            <v>1</v>
          </cell>
          <cell r="AE119">
            <v>0</v>
          </cell>
          <cell r="AF119">
            <v>0</v>
          </cell>
          <cell r="AG119">
            <v>0</v>
          </cell>
        </row>
        <row r="120">
          <cell r="A120">
            <v>1</v>
          </cell>
          <cell r="B120">
            <v>166</v>
          </cell>
          <cell r="C120" t="str">
            <v>DEWIK WIDJI ASTUTI</v>
          </cell>
          <cell r="D120" t="str">
            <v>OPT-5</v>
          </cell>
          <cell r="E120">
            <v>37679</v>
          </cell>
          <cell r="F120" t="str">
            <v>-</v>
          </cell>
          <cell r="G120" t="str">
            <v>-</v>
          </cell>
          <cell r="H120" t="str">
            <v>LOG</v>
          </cell>
          <cell r="I120" t="str">
            <v>WHS</v>
          </cell>
          <cell r="J120" t="str">
            <v>ALL</v>
          </cell>
          <cell r="K120" t="str">
            <v>-</v>
          </cell>
          <cell r="L120" t="str">
            <v>WHS</v>
          </cell>
          <cell r="M120" t="str">
            <v>Prepare material Unloading ke free+fix (Box)</v>
          </cell>
          <cell r="N120" t="str">
            <v>WHS</v>
          </cell>
          <cell r="O120" t="str">
            <v>B</v>
          </cell>
          <cell r="P120" t="str">
            <v>FPS</v>
          </cell>
          <cell r="Q120" t="str">
            <v>PERMANENT</v>
          </cell>
          <cell r="R120" t="str">
            <v>PRM</v>
          </cell>
          <cell r="S120" t="str">
            <v>OPT</v>
          </cell>
          <cell r="T120" t="str">
            <v>P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1</v>
          </cell>
          <cell r="AA120">
            <v>0</v>
          </cell>
          <cell r="AB120">
            <v>0</v>
          </cell>
          <cell r="AC120">
            <v>0</v>
          </cell>
          <cell r="AD120">
            <v>1</v>
          </cell>
          <cell r="AE120">
            <v>0</v>
          </cell>
          <cell r="AF120">
            <v>0</v>
          </cell>
          <cell r="AG120">
            <v>0</v>
          </cell>
        </row>
        <row r="121">
          <cell r="A121">
            <v>1</v>
          </cell>
          <cell r="B121">
            <v>245</v>
          </cell>
          <cell r="C121" t="str">
            <v>EFI RETNOWATI</v>
          </cell>
          <cell r="D121" t="str">
            <v>OPT-7</v>
          </cell>
          <cell r="E121">
            <v>37704</v>
          </cell>
          <cell r="F121" t="str">
            <v>-</v>
          </cell>
          <cell r="G121" t="str">
            <v>-</v>
          </cell>
          <cell r="H121" t="str">
            <v>LOG</v>
          </cell>
          <cell r="I121" t="str">
            <v>WHS</v>
          </cell>
          <cell r="J121" t="str">
            <v>ALL</v>
          </cell>
          <cell r="K121" t="str">
            <v>-</v>
          </cell>
          <cell r="L121" t="str">
            <v>WHS</v>
          </cell>
          <cell r="M121" t="str">
            <v>Checkman Multitier Atas</v>
          </cell>
          <cell r="N121" t="str">
            <v>WHS</v>
          </cell>
          <cell r="O121" t="str">
            <v>NS</v>
          </cell>
          <cell r="P121" t="str">
            <v>FPS</v>
          </cell>
          <cell r="Q121" t="str">
            <v>PERMANENT</v>
          </cell>
          <cell r="R121" t="str">
            <v>PRM</v>
          </cell>
          <cell r="S121" t="str">
            <v>OPT</v>
          </cell>
          <cell r="T121" t="str">
            <v>P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</v>
          </cell>
          <cell r="AA121">
            <v>0</v>
          </cell>
          <cell r="AB121">
            <v>0</v>
          </cell>
          <cell r="AC121">
            <v>0</v>
          </cell>
          <cell r="AD121">
            <v>1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>
            <v>1</v>
          </cell>
          <cell r="B122">
            <v>453</v>
          </cell>
          <cell r="C122" t="str">
            <v>MASRIKHAH</v>
          </cell>
          <cell r="D122" t="str">
            <v>OPT-12</v>
          </cell>
          <cell r="E122">
            <v>37746</v>
          </cell>
          <cell r="F122" t="str">
            <v>-</v>
          </cell>
          <cell r="G122" t="str">
            <v>-</v>
          </cell>
          <cell r="H122" t="str">
            <v>LOG</v>
          </cell>
          <cell r="I122" t="str">
            <v>WHS</v>
          </cell>
          <cell r="J122" t="str">
            <v>ALL</v>
          </cell>
          <cell r="K122" t="str">
            <v>-</v>
          </cell>
          <cell r="L122" t="str">
            <v>WHS</v>
          </cell>
          <cell r="M122" t="str">
            <v>Storage FA VE m13-24</v>
          </cell>
          <cell r="N122" t="str">
            <v>WHS</v>
          </cell>
          <cell r="O122" t="str">
            <v>B</v>
          </cell>
          <cell r="P122" t="str">
            <v>FPS</v>
          </cell>
          <cell r="Q122" t="str">
            <v>PERMANENT</v>
          </cell>
          <cell r="R122" t="str">
            <v>PRM</v>
          </cell>
          <cell r="S122" t="str">
            <v>OPT</v>
          </cell>
          <cell r="T122" t="str">
            <v>P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1</v>
          </cell>
          <cell r="AA122">
            <v>0</v>
          </cell>
          <cell r="AB122">
            <v>0</v>
          </cell>
          <cell r="AC122">
            <v>0</v>
          </cell>
          <cell r="AD122">
            <v>1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>
            <v>1</v>
          </cell>
          <cell r="B123">
            <v>457</v>
          </cell>
          <cell r="C123" t="str">
            <v>SRI NURYANTI</v>
          </cell>
          <cell r="D123" t="str">
            <v>OPT-12</v>
          </cell>
          <cell r="E123">
            <v>37746</v>
          </cell>
          <cell r="F123" t="str">
            <v>-</v>
          </cell>
          <cell r="G123" t="str">
            <v>-</v>
          </cell>
          <cell r="H123" t="str">
            <v>LOG</v>
          </cell>
          <cell r="I123" t="str">
            <v>WHS</v>
          </cell>
          <cell r="J123" t="str">
            <v>ALL</v>
          </cell>
          <cell r="K123" t="str">
            <v>-</v>
          </cell>
          <cell r="L123" t="str">
            <v>WHS</v>
          </cell>
          <cell r="M123" t="str">
            <v>Storage FA VZ (CV 1, 9) M13-24</v>
          </cell>
          <cell r="N123" t="str">
            <v>WHS</v>
          </cell>
          <cell r="O123" t="str">
            <v>A</v>
          </cell>
          <cell r="P123" t="str">
            <v>FPS</v>
          </cell>
          <cell r="Q123" t="str">
            <v>PERMANENT</v>
          </cell>
          <cell r="R123" t="str">
            <v>PRM</v>
          </cell>
          <cell r="S123" t="str">
            <v>OPT</v>
          </cell>
          <cell r="T123" t="str">
            <v>P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1</v>
          </cell>
          <cell r="AA123">
            <v>0</v>
          </cell>
          <cell r="AB123">
            <v>0</v>
          </cell>
          <cell r="AC123">
            <v>0</v>
          </cell>
          <cell r="AD123">
            <v>1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>
            <v>1</v>
          </cell>
          <cell r="B124">
            <v>509</v>
          </cell>
          <cell r="C124" t="str">
            <v>SUYOKO</v>
          </cell>
          <cell r="D124" t="str">
            <v>OPT-13</v>
          </cell>
          <cell r="E124">
            <v>37760</v>
          </cell>
          <cell r="F124" t="str">
            <v>-</v>
          </cell>
          <cell r="G124" t="str">
            <v>-</v>
          </cell>
          <cell r="H124" t="str">
            <v>LOG</v>
          </cell>
          <cell r="I124" t="str">
            <v>WHS</v>
          </cell>
          <cell r="J124" t="str">
            <v>ALL</v>
          </cell>
          <cell r="K124" t="str">
            <v>-</v>
          </cell>
          <cell r="L124" t="str">
            <v>WHS</v>
          </cell>
          <cell r="M124" t="str">
            <v>Prepare material Unloading ke free+fix (Box)</v>
          </cell>
          <cell r="N124" t="str">
            <v>WHS</v>
          </cell>
          <cell r="O124" t="str">
            <v>A</v>
          </cell>
          <cell r="P124" t="str">
            <v>FPS</v>
          </cell>
          <cell r="Q124" t="str">
            <v>PERMANENT</v>
          </cell>
          <cell r="R124" t="str">
            <v>PRM</v>
          </cell>
          <cell r="S124" t="str">
            <v>OPT</v>
          </cell>
          <cell r="T124" t="str">
            <v>L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1</v>
          </cell>
          <cell r="AA124">
            <v>0</v>
          </cell>
          <cell r="AB124">
            <v>0</v>
          </cell>
          <cell r="AC124">
            <v>0</v>
          </cell>
          <cell r="AD124">
            <v>1</v>
          </cell>
          <cell r="AE124">
            <v>0</v>
          </cell>
          <cell r="AF124">
            <v>1</v>
          </cell>
          <cell r="AG124">
            <v>0</v>
          </cell>
        </row>
        <row r="125">
          <cell r="A125">
            <v>1</v>
          </cell>
          <cell r="B125">
            <v>765</v>
          </cell>
          <cell r="C125" t="str">
            <v>MURTININGSIH</v>
          </cell>
          <cell r="D125" t="str">
            <v>OPT-20</v>
          </cell>
          <cell r="E125">
            <v>37830</v>
          </cell>
          <cell r="F125" t="str">
            <v>-</v>
          </cell>
          <cell r="G125" t="str">
            <v>-</v>
          </cell>
          <cell r="H125" t="str">
            <v>LOG</v>
          </cell>
          <cell r="I125" t="str">
            <v>WHS</v>
          </cell>
          <cell r="J125" t="str">
            <v>ALL</v>
          </cell>
          <cell r="K125" t="str">
            <v>-</v>
          </cell>
          <cell r="L125" t="str">
            <v>WHS</v>
          </cell>
          <cell r="M125" t="str">
            <v>Storage FA Mazda, Nissan, Lambda M1-12</v>
          </cell>
          <cell r="N125" t="str">
            <v>WHS</v>
          </cell>
          <cell r="O125" t="str">
            <v>B</v>
          </cell>
          <cell r="P125" t="str">
            <v>FPS</v>
          </cell>
          <cell r="Q125" t="str">
            <v>PERMANENT</v>
          </cell>
          <cell r="R125" t="str">
            <v>PRM</v>
          </cell>
          <cell r="S125" t="str">
            <v>OPT</v>
          </cell>
          <cell r="T125" t="str">
            <v>P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1</v>
          </cell>
          <cell r="AA125">
            <v>0</v>
          </cell>
          <cell r="AB125">
            <v>0</v>
          </cell>
          <cell r="AC125">
            <v>0</v>
          </cell>
          <cell r="AD125">
            <v>1</v>
          </cell>
          <cell r="AE125">
            <v>0</v>
          </cell>
          <cell r="AF125">
            <v>0</v>
          </cell>
          <cell r="AG125">
            <v>0</v>
          </cell>
        </row>
        <row r="126">
          <cell r="A126">
            <v>1</v>
          </cell>
          <cell r="B126">
            <v>828</v>
          </cell>
          <cell r="C126" t="str">
            <v>DEASY MAHARANI</v>
          </cell>
          <cell r="D126" t="str">
            <v>OPT-21</v>
          </cell>
          <cell r="E126">
            <v>37837</v>
          </cell>
          <cell r="F126" t="str">
            <v>-</v>
          </cell>
          <cell r="G126" t="str">
            <v>-</v>
          </cell>
          <cell r="H126" t="str">
            <v>LOG</v>
          </cell>
          <cell r="I126" t="str">
            <v>WHS</v>
          </cell>
          <cell r="J126" t="str">
            <v>ALL</v>
          </cell>
          <cell r="K126" t="str">
            <v>-</v>
          </cell>
          <cell r="L126" t="str">
            <v>WHS</v>
          </cell>
          <cell r="M126" t="str">
            <v>Prepare material Unloading ke free+fix (Box)</v>
          </cell>
          <cell r="N126" t="str">
            <v>WHS</v>
          </cell>
          <cell r="O126" t="str">
            <v>A</v>
          </cell>
          <cell r="P126" t="str">
            <v>FPS</v>
          </cell>
          <cell r="Q126" t="str">
            <v>PERMANENT</v>
          </cell>
          <cell r="R126" t="str">
            <v>PRM</v>
          </cell>
          <cell r="S126" t="str">
            <v>OPT</v>
          </cell>
          <cell r="T126" t="str">
            <v>P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1</v>
          </cell>
          <cell r="AA126">
            <v>0</v>
          </cell>
          <cell r="AB126">
            <v>0</v>
          </cell>
          <cell r="AC126">
            <v>0</v>
          </cell>
          <cell r="AD126">
            <v>1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>
            <v>1</v>
          </cell>
          <cell r="B127">
            <v>1058</v>
          </cell>
          <cell r="C127" t="str">
            <v>SIGIT WIJANARKO</v>
          </cell>
          <cell r="D127" t="str">
            <v>OPT-26</v>
          </cell>
          <cell r="E127">
            <v>37879</v>
          </cell>
          <cell r="F127" t="str">
            <v>-</v>
          </cell>
          <cell r="G127" t="str">
            <v>-</v>
          </cell>
          <cell r="H127" t="str">
            <v>LOG</v>
          </cell>
          <cell r="I127" t="str">
            <v>WHS</v>
          </cell>
          <cell r="J127" t="str">
            <v>ALL</v>
          </cell>
          <cell r="K127" t="str">
            <v>-</v>
          </cell>
          <cell r="L127" t="str">
            <v>WHS</v>
          </cell>
          <cell r="M127" t="str">
            <v>Storage + handling cutt/PA Mazda</v>
          </cell>
          <cell r="N127" t="str">
            <v>WHS</v>
          </cell>
          <cell r="O127" t="str">
            <v>B</v>
          </cell>
          <cell r="P127" t="str">
            <v>FPS</v>
          </cell>
          <cell r="Q127" t="str">
            <v>PERMANENT</v>
          </cell>
          <cell r="R127" t="str">
            <v>PRM</v>
          </cell>
          <cell r="S127" t="str">
            <v>OPT</v>
          </cell>
          <cell r="T127" t="str">
            <v>L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1</v>
          </cell>
          <cell r="AA127">
            <v>0</v>
          </cell>
          <cell r="AB127">
            <v>0</v>
          </cell>
          <cell r="AC127">
            <v>0</v>
          </cell>
          <cell r="AD127">
            <v>1</v>
          </cell>
          <cell r="AE127">
            <v>0</v>
          </cell>
          <cell r="AF127">
            <v>1</v>
          </cell>
          <cell r="AG127">
            <v>0</v>
          </cell>
        </row>
        <row r="128">
          <cell r="A128">
            <v>1</v>
          </cell>
          <cell r="B128">
            <v>1108</v>
          </cell>
          <cell r="C128" t="str">
            <v>JANGKUNG WIDODO</v>
          </cell>
          <cell r="D128" t="str">
            <v>OPT-27</v>
          </cell>
          <cell r="E128">
            <v>37887</v>
          </cell>
          <cell r="F128" t="str">
            <v>-</v>
          </cell>
          <cell r="G128" t="str">
            <v>-</v>
          </cell>
          <cell r="H128" t="str">
            <v>LOG</v>
          </cell>
          <cell r="I128" t="str">
            <v>WHS</v>
          </cell>
          <cell r="J128" t="str">
            <v>ALL</v>
          </cell>
          <cell r="K128" t="str">
            <v>-</v>
          </cell>
          <cell r="L128" t="str">
            <v>WHS</v>
          </cell>
          <cell r="M128" t="str">
            <v>Storage + handling cutt tube/prepare VO</v>
          </cell>
          <cell r="N128" t="str">
            <v>WHS</v>
          </cell>
          <cell r="O128" t="str">
            <v>A</v>
          </cell>
          <cell r="P128" t="str">
            <v>FPS</v>
          </cell>
          <cell r="Q128" t="str">
            <v>PERMANENT</v>
          </cell>
          <cell r="R128" t="str">
            <v>PRM</v>
          </cell>
          <cell r="S128" t="str">
            <v>OPT</v>
          </cell>
          <cell r="T128" t="str">
            <v>L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</v>
          </cell>
          <cell r="AA128">
            <v>0</v>
          </cell>
          <cell r="AB128">
            <v>0</v>
          </cell>
          <cell r="AC128">
            <v>0</v>
          </cell>
          <cell r="AD128">
            <v>1</v>
          </cell>
          <cell r="AE128">
            <v>0</v>
          </cell>
          <cell r="AF128">
            <v>1</v>
          </cell>
          <cell r="AG128">
            <v>0</v>
          </cell>
        </row>
        <row r="129">
          <cell r="A129">
            <v>1</v>
          </cell>
          <cell r="B129">
            <v>1111</v>
          </cell>
          <cell r="C129" t="str">
            <v>NURHIDAYAT</v>
          </cell>
          <cell r="D129" t="str">
            <v>ADM-8</v>
          </cell>
          <cell r="E129">
            <v>37887</v>
          </cell>
          <cell r="F129" t="str">
            <v>-</v>
          </cell>
          <cell r="G129" t="str">
            <v>-</v>
          </cell>
          <cell r="H129" t="str">
            <v>LOG</v>
          </cell>
          <cell r="I129" t="str">
            <v>WHS</v>
          </cell>
          <cell r="J129" t="str">
            <v>ALL</v>
          </cell>
          <cell r="K129" t="str">
            <v>-</v>
          </cell>
          <cell r="L129" t="str">
            <v>WHS</v>
          </cell>
          <cell r="M129" t="str">
            <v>General Administrasi</v>
          </cell>
          <cell r="N129" t="str">
            <v>WHS</v>
          </cell>
          <cell r="O129" t="str">
            <v>NS</v>
          </cell>
          <cell r="P129" t="str">
            <v>FPS</v>
          </cell>
          <cell r="Q129" t="str">
            <v>PERMANENT</v>
          </cell>
          <cell r="R129" t="str">
            <v>PRM</v>
          </cell>
          <cell r="S129" t="str">
            <v>ADM</v>
          </cell>
          <cell r="T129" t="str">
            <v>L</v>
          </cell>
          <cell r="U129">
            <v>0</v>
          </cell>
          <cell r="V129">
            <v>0</v>
          </cell>
          <cell r="W129">
            <v>1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1</v>
          </cell>
          <cell r="AE129">
            <v>0</v>
          </cell>
          <cell r="AF129">
            <v>1</v>
          </cell>
          <cell r="AG129">
            <v>0</v>
          </cell>
        </row>
        <row r="130">
          <cell r="A130">
            <v>1</v>
          </cell>
          <cell r="B130">
            <v>1205</v>
          </cell>
          <cell r="C130" t="str">
            <v>AULIYA RAHMAN</v>
          </cell>
          <cell r="D130" t="str">
            <v>OPT-29</v>
          </cell>
          <cell r="E130">
            <v>37907</v>
          </cell>
          <cell r="F130" t="str">
            <v>-</v>
          </cell>
          <cell r="G130" t="str">
            <v>-</v>
          </cell>
          <cell r="H130" t="str">
            <v>LOG</v>
          </cell>
          <cell r="I130" t="str">
            <v>WHS</v>
          </cell>
          <cell r="J130" t="str">
            <v>ALL</v>
          </cell>
          <cell r="K130" t="str">
            <v>-</v>
          </cell>
          <cell r="L130" t="str">
            <v>WHS</v>
          </cell>
          <cell r="M130" t="str">
            <v>Storage + handling cutt/PA Holden</v>
          </cell>
          <cell r="N130" t="str">
            <v>WHS</v>
          </cell>
          <cell r="O130" t="str">
            <v>B</v>
          </cell>
          <cell r="P130" t="str">
            <v>FPS</v>
          </cell>
          <cell r="Q130" t="str">
            <v>PERMANENT</v>
          </cell>
          <cell r="R130" t="str">
            <v>PRM</v>
          </cell>
          <cell r="S130" t="str">
            <v>OPT</v>
          </cell>
          <cell r="T130" t="str">
            <v>L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1</v>
          </cell>
          <cell r="AA130">
            <v>0</v>
          </cell>
          <cell r="AB130">
            <v>0</v>
          </cell>
          <cell r="AC130">
            <v>0</v>
          </cell>
          <cell r="AD130">
            <v>1</v>
          </cell>
          <cell r="AE130">
            <v>0</v>
          </cell>
          <cell r="AF130">
            <v>1</v>
          </cell>
          <cell r="AG130">
            <v>0</v>
          </cell>
        </row>
        <row r="131">
          <cell r="A131">
            <v>1</v>
          </cell>
          <cell r="B131">
            <v>1252</v>
          </cell>
          <cell r="C131" t="str">
            <v>MULYANAH</v>
          </cell>
          <cell r="D131" t="str">
            <v>OPT-31</v>
          </cell>
          <cell r="E131">
            <v>37921</v>
          </cell>
          <cell r="F131" t="str">
            <v>-</v>
          </cell>
          <cell r="G131" t="str">
            <v>-</v>
          </cell>
          <cell r="H131" t="str">
            <v>LOG</v>
          </cell>
          <cell r="I131" t="str">
            <v>WHS</v>
          </cell>
          <cell r="J131" t="str">
            <v>ALL</v>
          </cell>
          <cell r="K131" t="str">
            <v>-</v>
          </cell>
          <cell r="L131" t="str">
            <v>WHS</v>
          </cell>
          <cell r="M131" t="str">
            <v>Storage FA VZ (CV 1, 9) M1-12</v>
          </cell>
          <cell r="N131" t="str">
            <v>WHS</v>
          </cell>
          <cell r="O131" t="str">
            <v>A</v>
          </cell>
          <cell r="P131" t="str">
            <v>FPS</v>
          </cell>
          <cell r="Q131" t="str">
            <v>PERMANENT</v>
          </cell>
          <cell r="R131" t="str">
            <v>PRM</v>
          </cell>
          <cell r="S131" t="str">
            <v>OPT</v>
          </cell>
          <cell r="T131" t="str">
            <v>P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</v>
          </cell>
          <cell r="AA131">
            <v>0</v>
          </cell>
          <cell r="AB131">
            <v>0</v>
          </cell>
          <cell r="AC131">
            <v>0</v>
          </cell>
          <cell r="AD131">
            <v>1</v>
          </cell>
          <cell r="AE131">
            <v>0</v>
          </cell>
          <cell r="AF131">
            <v>0</v>
          </cell>
          <cell r="AG131">
            <v>0</v>
          </cell>
        </row>
        <row r="132">
          <cell r="A132">
            <v>1</v>
          </cell>
          <cell r="B132">
            <v>1259</v>
          </cell>
          <cell r="C132" t="str">
            <v>SETIANI</v>
          </cell>
          <cell r="D132" t="str">
            <v>OPT-31</v>
          </cell>
          <cell r="E132">
            <v>37921</v>
          </cell>
          <cell r="F132" t="str">
            <v>-</v>
          </cell>
          <cell r="G132" t="str">
            <v>-</v>
          </cell>
          <cell r="H132" t="str">
            <v>LOG</v>
          </cell>
          <cell r="I132" t="str">
            <v>WHS</v>
          </cell>
          <cell r="J132" t="str">
            <v>ALL</v>
          </cell>
          <cell r="K132" t="str">
            <v>-</v>
          </cell>
          <cell r="L132" t="str">
            <v>WHS</v>
          </cell>
          <cell r="M132" t="str">
            <v>Storage FA VE M13-24</v>
          </cell>
          <cell r="N132" t="str">
            <v>WHS</v>
          </cell>
          <cell r="O132" t="str">
            <v>A</v>
          </cell>
          <cell r="P132" t="str">
            <v>FPS</v>
          </cell>
          <cell r="Q132" t="str">
            <v>PERMANENT</v>
          </cell>
          <cell r="R132" t="str">
            <v>PRM</v>
          </cell>
          <cell r="S132" t="str">
            <v>OPT</v>
          </cell>
          <cell r="T132" t="str">
            <v>P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1</v>
          </cell>
          <cell r="AA132">
            <v>0</v>
          </cell>
          <cell r="AB132">
            <v>0</v>
          </cell>
          <cell r="AC132">
            <v>0</v>
          </cell>
          <cell r="AD132">
            <v>1</v>
          </cell>
          <cell r="AE132">
            <v>0</v>
          </cell>
          <cell r="AF132">
            <v>0</v>
          </cell>
          <cell r="AG132">
            <v>0</v>
          </cell>
        </row>
        <row r="133">
          <cell r="A133">
            <v>1</v>
          </cell>
          <cell r="B133">
            <v>1267</v>
          </cell>
          <cell r="C133" t="str">
            <v>WINARNI</v>
          </cell>
          <cell r="D133" t="str">
            <v>OPT-31</v>
          </cell>
          <cell r="E133">
            <v>37921</v>
          </cell>
          <cell r="F133" t="str">
            <v>-</v>
          </cell>
          <cell r="G133" t="str">
            <v>-</v>
          </cell>
          <cell r="H133" t="str">
            <v>LOG</v>
          </cell>
          <cell r="I133" t="str">
            <v>WHS</v>
          </cell>
          <cell r="J133" t="str">
            <v>ALL</v>
          </cell>
          <cell r="K133" t="str">
            <v>-</v>
          </cell>
          <cell r="L133" t="str">
            <v>WHS</v>
          </cell>
          <cell r="M133" t="str">
            <v>Storage FA VE M1-12</v>
          </cell>
          <cell r="N133" t="str">
            <v>WHS</v>
          </cell>
          <cell r="O133" t="str">
            <v>A</v>
          </cell>
          <cell r="P133" t="str">
            <v>FPS</v>
          </cell>
          <cell r="Q133" t="str">
            <v>PERMANENT</v>
          </cell>
          <cell r="R133" t="str">
            <v>PRM</v>
          </cell>
          <cell r="S133" t="str">
            <v>OPT</v>
          </cell>
          <cell r="T133" t="str">
            <v>P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</v>
          </cell>
          <cell r="AA133">
            <v>0</v>
          </cell>
          <cell r="AB133">
            <v>0</v>
          </cell>
          <cell r="AC133">
            <v>0</v>
          </cell>
          <cell r="AD133">
            <v>1</v>
          </cell>
          <cell r="AE133">
            <v>0</v>
          </cell>
          <cell r="AF133">
            <v>0</v>
          </cell>
          <cell r="AG133">
            <v>0</v>
          </cell>
        </row>
        <row r="134">
          <cell r="A134">
            <v>1</v>
          </cell>
          <cell r="B134">
            <v>2404</v>
          </cell>
          <cell r="C134" t="str">
            <v>IWAN SETYO PRABOWO</v>
          </cell>
          <cell r="D134" t="str">
            <v>ES-16</v>
          </cell>
          <cell r="E134">
            <v>38189</v>
          </cell>
          <cell r="F134" t="str">
            <v>-</v>
          </cell>
          <cell r="G134" t="str">
            <v>-</v>
          </cell>
          <cell r="H134" t="str">
            <v>LOG</v>
          </cell>
          <cell r="I134" t="str">
            <v>WHS</v>
          </cell>
          <cell r="J134" t="str">
            <v>ALL</v>
          </cell>
          <cell r="K134" t="str">
            <v>-</v>
          </cell>
          <cell r="L134" t="str">
            <v>WHS</v>
          </cell>
          <cell r="M134" t="str">
            <v>LL Material Supply Whs-B</v>
          </cell>
          <cell r="N134" t="str">
            <v>WHS</v>
          </cell>
          <cell r="O134" t="str">
            <v>B</v>
          </cell>
          <cell r="P134" t="str">
            <v>FPS</v>
          </cell>
          <cell r="Q134" t="str">
            <v>PERMANENT</v>
          </cell>
          <cell r="R134" t="str">
            <v>PRM</v>
          </cell>
          <cell r="S134" t="str">
            <v>ES</v>
          </cell>
          <cell r="T134" t="str">
            <v>L</v>
          </cell>
          <cell r="U134">
            <v>0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1</v>
          </cell>
          <cell r="AE134">
            <v>0</v>
          </cell>
          <cell r="AF134">
            <v>1</v>
          </cell>
          <cell r="AG134">
            <v>0</v>
          </cell>
        </row>
        <row r="135">
          <cell r="A135">
            <v>1</v>
          </cell>
          <cell r="B135">
            <v>3738</v>
          </cell>
          <cell r="C135" t="str">
            <v>YENNI RAKHMAWATI</v>
          </cell>
          <cell r="D135" t="str">
            <v>ES-20</v>
          </cell>
          <cell r="E135">
            <v>38642</v>
          </cell>
          <cell r="F135" t="str">
            <v>-</v>
          </cell>
          <cell r="G135" t="str">
            <v>-</v>
          </cell>
          <cell r="H135" t="str">
            <v>LOG</v>
          </cell>
          <cell r="I135" t="str">
            <v>WHS</v>
          </cell>
          <cell r="J135" t="str">
            <v>ALL</v>
          </cell>
          <cell r="K135" t="str">
            <v>-</v>
          </cell>
          <cell r="L135" t="str">
            <v>WHS</v>
          </cell>
          <cell r="M135" t="str">
            <v>LL Material dan Storage</v>
          </cell>
          <cell r="N135" t="str">
            <v>WHS</v>
          </cell>
          <cell r="O135" t="str">
            <v>NS</v>
          </cell>
          <cell r="P135" t="str">
            <v>FPS</v>
          </cell>
          <cell r="Q135" t="str">
            <v>PERMANENT</v>
          </cell>
          <cell r="R135" t="str">
            <v>PRM</v>
          </cell>
          <cell r="S135" t="str">
            <v>ES</v>
          </cell>
          <cell r="T135" t="str">
            <v>P</v>
          </cell>
          <cell r="U135">
            <v>0</v>
          </cell>
          <cell r="V135">
            <v>1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1</v>
          </cell>
          <cell r="AE135">
            <v>0</v>
          </cell>
          <cell r="AF135">
            <v>0</v>
          </cell>
          <cell r="AG135">
            <v>0</v>
          </cell>
        </row>
        <row r="136">
          <cell r="A136">
            <v>1</v>
          </cell>
          <cell r="B136">
            <v>4021</v>
          </cell>
          <cell r="C136" t="str">
            <v>ANGGRAINI</v>
          </cell>
          <cell r="D136" t="str">
            <v>OPT-104</v>
          </cell>
          <cell r="E136">
            <v>38722</v>
          </cell>
          <cell r="F136">
            <v>39203</v>
          </cell>
          <cell r="G136">
            <v>39568</v>
          </cell>
          <cell r="H136" t="str">
            <v>LOG</v>
          </cell>
          <cell r="I136" t="str">
            <v>WHS</v>
          </cell>
          <cell r="J136" t="str">
            <v>ALL</v>
          </cell>
          <cell r="K136" t="str">
            <v>-</v>
          </cell>
          <cell r="L136" t="str">
            <v>WHS</v>
          </cell>
          <cell r="M136" t="str">
            <v>Checkman Multitier bawah</v>
          </cell>
          <cell r="N136" t="str">
            <v>WHS</v>
          </cell>
          <cell r="O136" t="str">
            <v>NS</v>
          </cell>
          <cell r="P136" t="str">
            <v>FPS</v>
          </cell>
          <cell r="Q136" t="str">
            <v>CONTRACT</v>
          </cell>
          <cell r="R136" t="str">
            <v>C2</v>
          </cell>
          <cell r="S136" t="str">
            <v>OPT</v>
          </cell>
          <cell r="T136" t="str">
            <v>P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1</v>
          </cell>
          <cell r="AA136">
            <v>0</v>
          </cell>
          <cell r="AB136">
            <v>0</v>
          </cell>
          <cell r="AC136">
            <v>0</v>
          </cell>
          <cell r="AD136">
            <v>1</v>
          </cell>
          <cell r="AE136">
            <v>0</v>
          </cell>
          <cell r="AF136">
            <v>0</v>
          </cell>
          <cell r="AG136">
            <v>0</v>
          </cell>
        </row>
        <row r="137">
          <cell r="A137">
            <v>1</v>
          </cell>
          <cell r="B137">
            <v>4224</v>
          </cell>
          <cell r="C137" t="str">
            <v>DEFI HASTUTI</v>
          </cell>
          <cell r="D137" t="str">
            <v>OPT-106</v>
          </cell>
          <cell r="E137">
            <v>38735</v>
          </cell>
          <cell r="F137">
            <v>39234</v>
          </cell>
          <cell r="G137">
            <v>39599</v>
          </cell>
          <cell r="H137" t="str">
            <v>LOG</v>
          </cell>
          <cell r="I137" t="str">
            <v>WHS</v>
          </cell>
          <cell r="J137" t="str">
            <v>ALL</v>
          </cell>
          <cell r="K137" t="str">
            <v>-</v>
          </cell>
          <cell r="L137" t="str">
            <v>WHS</v>
          </cell>
          <cell r="M137" t="str">
            <v>Storage FA Mazda, Nissan, Lambda M13-24</v>
          </cell>
          <cell r="N137" t="str">
            <v>WHS</v>
          </cell>
          <cell r="O137" t="str">
            <v>B</v>
          </cell>
          <cell r="P137" t="str">
            <v>FPS</v>
          </cell>
          <cell r="Q137" t="str">
            <v>CONTRACT</v>
          </cell>
          <cell r="R137" t="str">
            <v>C2</v>
          </cell>
          <cell r="S137" t="str">
            <v>OPT</v>
          </cell>
          <cell r="T137" t="str">
            <v>P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1</v>
          </cell>
          <cell r="AA137">
            <v>0</v>
          </cell>
          <cell r="AB137">
            <v>0</v>
          </cell>
          <cell r="AC137">
            <v>0</v>
          </cell>
          <cell r="AD137">
            <v>1</v>
          </cell>
          <cell r="AE137">
            <v>0</v>
          </cell>
          <cell r="AF137">
            <v>0</v>
          </cell>
          <cell r="AG137">
            <v>0</v>
          </cell>
        </row>
        <row r="138">
          <cell r="A138">
            <v>1</v>
          </cell>
          <cell r="B138">
            <v>4259</v>
          </cell>
          <cell r="C138" t="str">
            <v>NINA WIDANINGSIH</v>
          </cell>
          <cell r="D138" t="str">
            <v>OPT-106</v>
          </cell>
          <cell r="E138">
            <v>38735</v>
          </cell>
          <cell r="F138">
            <v>39234</v>
          </cell>
          <cell r="G138">
            <v>39599</v>
          </cell>
          <cell r="H138" t="str">
            <v>LOG</v>
          </cell>
          <cell r="I138" t="str">
            <v>WHS</v>
          </cell>
          <cell r="J138" t="str">
            <v>ALL</v>
          </cell>
          <cell r="K138" t="str">
            <v>-</v>
          </cell>
          <cell r="L138" t="str">
            <v>WHS</v>
          </cell>
          <cell r="M138" t="str">
            <v>Storage FA Mazda, Nissan, Lambda M1-12</v>
          </cell>
          <cell r="N138" t="str">
            <v>WHS</v>
          </cell>
          <cell r="O138" t="str">
            <v>A</v>
          </cell>
          <cell r="P138" t="str">
            <v>FPS</v>
          </cell>
          <cell r="Q138" t="str">
            <v>CONTRACT</v>
          </cell>
          <cell r="R138" t="str">
            <v>C2</v>
          </cell>
          <cell r="S138" t="str">
            <v>OPT</v>
          </cell>
          <cell r="T138" t="str">
            <v>P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>
            <v>0</v>
          </cell>
          <cell r="AB138">
            <v>0</v>
          </cell>
          <cell r="AC138">
            <v>0</v>
          </cell>
          <cell r="AD138">
            <v>1</v>
          </cell>
          <cell r="AE138">
            <v>0</v>
          </cell>
          <cell r="AF138">
            <v>0</v>
          </cell>
          <cell r="AG138">
            <v>0</v>
          </cell>
        </row>
        <row r="139">
          <cell r="A139">
            <v>1</v>
          </cell>
          <cell r="B139">
            <v>4488</v>
          </cell>
          <cell r="C139" t="str">
            <v>AGUS NUGROHO</v>
          </cell>
          <cell r="D139" t="str">
            <v>SPV</v>
          </cell>
          <cell r="E139">
            <v>38789</v>
          </cell>
          <cell r="F139" t="str">
            <v>-</v>
          </cell>
          <cell r="G139" t="str">
            <v>-</v>
          </cell>
          <cell r="H139" t="str">
            <v>LOG</v>
          </cell>
          <cell r="I139" t="str">
            <v>WHS</v>
          </cell>
          <cell r="J139" t="str">
            <v>ALL</v>
          </cell>
          <cell r="K139" t="str">
            <v>-</v>
          </cell>
          <cell r="L139" t="str">
            <v>WHS</v>
          </cell>
          <cell r="M139" t="str">
            <v>Supervisor</v>
          </cell>
          <cell r="N139" t="str">
            <v>FPS SPV</v>
          </cell>
          <cell r="O139" t="str">
            <v>NS</v>
          </cell>
          <cell r="P139" t="str">
            <v>FPS</v>
          </cell>
          <cell r="Q139" t="str">
            <v>PERMANENT</v>
          </cell>
          <cell r="R139" t="str">
            <v>PRM</v>
          </cell>
          <cell r="S139" t="str">
            <v>SPV</v>
          </cell>
          <cell r="T139" t="str">
            <v>L</v>
          </cell>
          <cell r="U139">
            <v>1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1</v>
          </cell>
          <cell r="AE139">
            <v>0</v>
          </cell>
          <cell r="AF139">
            <v>1</v>
          </cell>
          <cell r="AG139">
            <v>0</v>
          </cell>
        </row>
        <row r="140">
          <cell r="A140">
            <v>1</v>
          </cell>
          <cell r="B140">
            <v>4502</v>
          </cell>
          <cell r="C140" t="str">
            <v>PANJI A.</v>
          </cell>
          <cell r="D140" t="str">
            <v>OPT-111</v>
          </cell>
          <cell r="E140">
            <v>38789</v>
          </cell>
          <cell r="F140">
            <v>39264</v>
          </cell>
          <cell r="G140">
            <v>39629</v>
          </cell>
          <cell r="H140" t="str">
            <v>LOG</v>
          </cell>
          <cell r="I140" t="str">
            <v>WHS</v>
          </cell>
          <cell r="J140" t="str">
            <v>ALL</v>
          </cell>
          <cell r="K140" t="str">
            <v>-</v>
          </cell>
          <cell r="L140" t="str">
            <v>WHS</v>
          </cell>
          <cell r="M140" t="str">
            <v>Handling CV 9, Lambda</v>
          </cell>
          <cell r="N140" t="str">
            <v>WHS</v>
          </cell>
          <cell r="O140" t="str">
            <v>B</v>
          </cell>
          <cell r="P140" t="str">
            <v>FPS</v>
          </cell>
          <cell r="Q140" t="str">
            <v>CONTRACT</v>
          </cell>
          <cell r="R140" t="str">
            <v>C2</v>
          </cell>
          <cell r="S140" t="str">
            <v>OPT</v>
          </cell>
          <cell r="T140" t="str">
            <v>L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1</v>
          </cell>
          <cell r="AA140">
            <v>0</v>
          </cell>
          <cell r="AB140">
            <v>0</v>
          </cell>
          <cell r="AC140">
            <v>0</v>
          </cell>
          <cell r="AD140">
            <v>1</v>
          </cell>
          <cell r="AE140">
            <v>0</v>
          </cell>
          <cell r="AF140">
            <v>1</v>
          </cell>
          <cell r="AG140">
            <v>0</v>
          </cell>
        </row>
        <row r="141">
          <cell r="A141">
            <v>1</v>
          </cell>
          <cell r="B141">
            <v>4509</v>
          </cell>
          <cell r="C141" t="str">
            <v>MUCHAMAD NURFAIZIN</v>
          </cell>
          <cell r="D141" t="str">
            <v>OPT-111</v>
          </cell>
          <cell r="E141">
            <v>38789</v>
          </cell>
          <cell r="F141">
            <v>39264</v>
          </cell>
          <cell r="G141">
            <v>39629</v>
          </cell>
          <cell r="H141" t="str">
            <v>LOG</v>
          </cell>
          <cell r="I141" t="str">
            <v>WHS</v>
          </cell>
          <cell r="J141" t="str">
            <v>ALL</v>
          </cell>
          <cell r="K141" t="str">
            <v>-</v>
          </cell>
          <cell r="L141" t="str">
            <v>WHS</v>
          </cell>
          <cell r="M141" t="str">
            <v>Handling VE CV 5, 7, 8, 10</v>
          </cell>
          <cell r="N141" t="str">
            <v>WHS</v>
          </cell>
          <cell r="O141" t="str">
            <v>B</v>
          </cell>
          <cell r="P141" t="str">
            <v>FPS</v>
          </cell>
          <cell r="Q141" t="str">
            <v>CONTRACT</v>
          </cell>
          <cell r="R141" t="str">
            <v>C2</v>
          </cell>
          <cell r="S141" t="str">
            <v>OPT</v>
          </cell>
          <cell r="T141" t="str">
            <v>L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1</v>
          </cell>
          <cell r="AE141">
            <v>0</v>
          </cell>
          <cell r="AF141">
            <v>1</v>
          </cell>
          <cell r="AG141">
            <v>0</v>
          </cell>
        </row>
        <row r="142">
          <cell r="A142">
            <v>1</v>
          </cell>
          <cell r="B142">
            <v>4512</v>
          </cell>
          <cell r="C142" t="str">
            <v>TEGUH SETIAWAN</v>
          </cell>
          <cell r="D142" t="str">
            <v>OPT-111</v>
          </cell>
          <cell r="E142">
            <v>38789</v>
          </cell>
          <cell r="F142">
            <v>39264</v>
          </cell>
          <cell r="G142">
            <v>39629</v>
          </cell>
          <cell r="H142" t="str">
            <v>LOG</v>
          </cell>
          <cell r="I142" t="str">
            <v>WHS</v>
          </cell>
          <cell r="J142" t="str">
            <v>ALL</v>
          </cell>
          <cell r="K142" t="str">
            <v>-</v>
          </cell>
          <cell r="L142" t="str">
            <v>WHS</v>
          </cell>
          <cell r="M142" t="str">
            <v>Handling VE CV 2, 3, 4, 6</v>
          </cell>
          <cell r="N142" t="str">
            <v>WHS</v>
          </cell>
          <cell r="O142" t="str">
            <v>B</v>
          </cell>
          <cell r="P142" t="str">
            <v>FPS</v>
          </cell>
          <cell r="Q142" t="str">
            <v>CONTRACT</v>
          </cell>
          <cell r="R142" t="str">
            <v>C2</v>
          </cell>
          <cell r="S142" t="str">
            <v>OPT</v>
          </cell>
          <cell r="T142" t="str">
            <v>L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</v>
          </cell>
          <cell r="AA142">
            <v>0</v>
          </cell>
          <cell r="AB142">
            <v>0</v>
          </cell>
          <cell r="AC142">
            <v>0</v>
          </cell>
          <cell r="AD142">
            <v>1</v>
          </cell>
          <cell r="AE142">
            <v>0</v>
          </cell>
          <cell r="AF142">
            <v>1</v>
          </cell>
          <cell r="AG142">
            <v>0</v>
          </cell>
        </row>
        <row r="143">
          <cell r="A143">
            <v>1</v>
          </cell>
          <cell r="B143">
            <v>4513</v>
          </cell>
          <cell r="C143" t="str">
            <v>YULFAN TAUFIK</v>
          </cell>
          <cell r="D143" t="str">
            <v>OPT-111</v>
          </cell>
          <cell r="E143">
            <v>38789</v>
          </cell>
          <cell r="F143">
            <v>39264</v>
          </cell>
          <cell r="G143">
            <v>39629</v>
          </cell>
          <cell r="H143" t="str">
            <v>LOG</v>
          </cell>
          <cell r="I143" t="str">
            <v>WHS</v>
          </cell>
          <cell r="J143" t="str">
            <v>ALL</v>
          </cell>
          <cell r="K143" t="str">
            <v>-</v>
          </cell>
          <cell r="L143" t="str">
            <v>WHS</v>
          </cell>
          <cell r="M143" t="str">
            <v>Handling VE CV 5, 7, 8, 10</v>
          </cell>
          <cell r="N143" t="str">
            <v>WHS</v>
          </cell>
          <cell r="O143" t="str">
            <v>A</v>
          </cell>
          <cell r="P143" t="str">
            <v>FPS</v>
          </cell>
          <cell r="Q143" t="str">
            <v>CONTRACT</v>
          </cell>
          <cell r="R143" t="str">
            <v>C2</v>
          </cell>
          <cell r="S143" t="str">
            <v>OPT</v>
          </cell>
          <cell r="T143" t="str">
            <v>L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1</v>
          </cell>
          <cell r="AA143">
            <v>0</v>
          </cell>
          <cell r="AB143">
            <v>0</v>
          </cell>
          <cell r="AC143">
            <v>0</v>
          </cell>
          <cell r="AD143">
            <v>1</v>
          </cell>
          <cell r="AE143">
            <v>0</v>
          </cell>
          <cell r="AF143">
            <v>1</v>
          </cell>
          <cell r="AG143">
            <v>0</v>
          </cell>
        </row>
        <row r="144">
          <cell r="A144">
            <v>1</v>
          </cell>
          <cell r="B144">
            <v>4959</v>
          </cell>
          <cell r="C144" t="str">
            <v>WAHYU ARI PUTRANTO</v>
          </cell>
          <cell r="D144" t="str">
            <v>ES-25</v>
          </cell>
          <cell r="E144">
            <v>38936</v>
          </cell>
          <cell r="F144" t="str">
            <v>-</v>
          </cell>
          <cell r="G144" t="str">
            <v>-</v>
          </cell>
          <cell r="H144" t="str">
            <v>LOG</v>
          </cell>
          <cell r="I144" t="str">
            <v>WHS</v>
          </cell>
          <cell r="J144" t="str">
            <v>ALL</v>
          </cell>
          <cell r="K144" t="str">
            <v>-</v>
          </cell>
          <cell r="L144" t="str">
            <v>WHS</v>
          </cell>
          <cell r="M144" t="str">
            <v>LL Material Supply Whs-A</v>
          </cell>
          <cell r="N144" t="str">
            <v>WHS</v>
          </cell>
          <cell r="O144" t="str">
            <v>A</v>
          </cell>
          <cell r="P144" t="str">
            <v>FPS</v>
          </cell>
          <cell r="Q144" t="str">
            <v>PERMANENT</v>
          </cell>
          <cell r="R144" t="str">
            <v>PRM</v>
          </cell>
          <cell r="S144" t="str">
            <v>ES</v>
          </cell>
          <cell r="T144" t="str">
            <v>L</v>
          </cell>
          <cell r="U144">
            <v>0</v>
          </cell>
          <cell r="V144">
            <v>1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1</v>
          </cell>
          <cell r="AE144">
            <v>0</v>
          </cell>
          <cell r="AF144">
            <v>1</v>
          </cell>
          <cell r="AG144">
            <v>0</v>
          </cell>
        </row>
        <row r="145">
          <cell r="A145">
            <v>1</v>
          </cell>
          <cell r="B145">
            <v>5227</v>
          </cell>
          <cell r="C145" t="str">
            <v xml:space="preserve">DINA MARYANI                  </v>
          </cell>
          <cell r="D145" t="str">
            <v>OPT-125</v>
          </cell>
          <cell r="E145">
            <v>38961</v>
          </cell>
          <cell r="F145" t="str">
            <v>-</v>
          </cell>
          <cell r="G145" t="str">
            <v>-</v>
          </cell>
          <cell r="H145" t="str">
            <v>LOG</v>
          </cell>
          <cell r="I145" t="str">
            <v>WHS</v>
          </cell>
          <cell r="J145" t="str">
            <v>ALL</v>
          </cell>
          <cell r="K145" t="str">
            <v>-</v>
          </cell>
          <cell r="L145" t="str">
            <v>WHS</v>
          </cell>
          <cell r="M145" t="str">
            <v>Prepare material request unloading+GDS ke fix</v>
          </cell>
          <cell r="N145" t="str">
            <v>WHS</v>
          </cell>
          <cell r="O145" t="str">
            <v>B</v>
          </cell>
          <cell r="P145" t="str">
            <v>FPS</v>
          </cell>
          <cell r="Q145" t="str">
            <v>PERMANENT</v>
          </cell>
          <cell r="R145" t="str">
            <v>PRM</v>
          </cell>
          <cell r="S145" t="str">
            <v>OPT</v>
          </cell>
          <cell r="T145" t="str">
            <v>P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1</v>
          </cell>
          <cell r="AA145">
            <v>0</v>
          </cell>
          <cell r="AB145">
            <v>0</v>
          </cell>
          <cell r="AC145">
            <v>0</v>
          </cell>
          <cell r="AD145">
            <v>1</v>
          </cell>
          <cell r="AE145">
            <v>0</v>
          </cell>
          <cell r="AF145">
            <v>0</v>
          </cell>
          <cell r="AG145">
            <v>0</v>
          </cell>
        </row>
        <row r="146">
          <cell r="A146">
            <v>1</v>
          </cell>
          <cell r="B146">
            <v>5289</v>
          </cell>
          <cell r="C146" t="str">
            <v>ESTRI LARASATI</v>
          </cell>
          <cell r="D146" t="str">
            <v>OPT-126</v>
          </cell>
          <cell r="E146">
            <v>38964</v>
          </cell>
          <cell r="F146">
            <v>39142</v>
          </cell>
          <cell r="G146">
            <v>39506</v>
          </cell>
          <cell r="H146" t="str">
            <v>LOG</v>
          </cell>
          <cell r="I146" t="str">
            <v>WHS</v>
          </cell>
          <cell r="J146" t="str">
            <v>ALL</v>
          </cell>
          <cell r="K146" t="str">
            <v>-</v>
          </cell>
          <cell r="L146" t="str">
            <v>WHS</v>
          </cell>
          <cell r="M146" t="str">
            <v>Storage FA VZ (CV 1, 9) M1-12</v>
          </cell>
          <cell r="N146" t="str">
            <v>WHS</v>
          </cell>
          <cell r="O146" t="str">
            <v>B</v>
          </cell>
          <cell r="P146" t="str">
            <v>FPS</v>
          </cell>
          <cell r="Q146" t="str">
            <v>CONTRACT</v>
          </cell>
          <cell r="R146" t="str">
            <v>C1</v>
          </cell>
          <cell r="S146" t="str">
            <v>OPT</v>
          </cell>
          <cell r="T146" t="str">
            <v>P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1</v>
          </cell>
          <cell r="AA146">
            <v>0</v>
          </cell>
          <cell r="AB146">
            <v>0</v>
          </cell>
          <cell r="AC146">
            <v>0</v>
          </cell>
          <cell r="AD146">
            <v>1</v>
          </cell>
          <cell r="AE146">
            <v>0</v>
          </cell>
          <cell r="AF146">
            <v>0</v>
          </cell>
          <cell r="AG146">
            <v>0</v>
          </cell>
        </row>
        <row r="147">
          <cell r="A147">
            <v>1</v>
          </cell>
          <cell r="B147">
            <v>5329</v>
          </cell>
          <cell r="C147" t="str">
            <v>WIYANTI</v>
          </cell>
          <cell r="D147" t="str">
            <v>OPT-126</v>
          </cell>
          <cell r="E147">
            <v>38964</v>
          </cell>
          <cell r="F147">
            <v>39142</v>
          </cell>
          <cell r="G147">
            <v>39506</v>
          </cell>
          <cell r="H147" t="str">
            <v>LOG</v>
          </cell>
          <cell r="I147" t="str">
            <v>WHS</v>
          </cell>
          <cell r="J147" t="str">
            <v>ALL</v>
          </cell>
          <cell r="K147" t="str">
            <v>-</v>
          </cell>
          <cell r="L147" t="str">
            <v>WHS</v>
          </cell>
          <cell r="M147" t="str">
            <v>Storage FA Mazda, Nissan, Lambda M13-24</v>
          </cell>
          <cell r="N147" t="str">
            <v>WHS</v>
          </cell>
          <cell r="O147" t="str">
            <v>A</v>
          </cell>
          <cell r="P147" t="str">
            <v>FPS</v>
          </cell>
          <cell r="Q147" t="str">
            <v>CONTRACT</v>
          </cell>
          <cell r="R147" t="str">
            <v>C1</v>
          </cell>
          <cell r="S147" t="str">
            <v>OPT</v>
          </cell>
          <cell r="T147" t="str">
            <v>P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</v>
          </cell>
          <cell r="AA147">
            <v>0</v>
          </cell>
          <cell r="AB147">
            <v>0</v>
          </cell>
          <cell r="AC147">
            <v>0</v>
          </cell>
          <cell r="AD147">
            <v>1</v>
          </cell>
          <cell r="AE147">
            <v>0</v>
          </cell>
          <cell r="AF147">
            <v>0</v>
          </cell>
          <cell r="AG147">
            <v>0</v>
          </cell>
        </row>
        <row r="148">
          <cell r="A148">
            <v>1</v>
          </cell>
          <cell r="B148">
            <v>5414</v>
          </cell>
          <cell r="C148" t="str">
            <v>FILA SUSILOWATI</v>
          </cell>
          <cell r="D148" t="str">
            <v>OPT-128</v>
          </cell>
          <cell r="E148">
            <v>38991</v>
          </cell>
          <cell r="F148" t="str">
            <v>-</v>
          </cell>
          <cell r="G148" t="str">
            <v>-</v>
          </cell>
          <cell r="H148" t="str">
            <v>LOG</v>
          </cell>
          <cell r="I148" t="str">
            <v>WHS</v>
          </cell>
          <cell r="J148" t="str">
            <v>ALL</v>
          </cell>
          <cell r="K148" t="str">
            <v>-</v>
          </cell>
          <cell r="L148" t="str">
            <v>WHS</v>
          </cell>
          <cell r="M148" t="str">
            <v>Checkman rak 29-45</v>
          </cell>
          <cell r="N148" t="str">
            <v>WHS</v>
          </cell>
          <cell r="O148" t="str">
            <v>NS</v>
          </cell>
          <cell r="P148" t="str">
            <v>FPS</v>
          </cell>
          <cell r="Q148" t="str">
            <v>PERMANENT</v>
          </cell>
          <cell r="R148" t="str">
            <v>PRM</v>
          </cell>
          <cell r="S148" t="str">
            <v>OPT</v>
          </cell>
          <cell r="T148" t="str">
            <v>P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1</v>
          </cell>
          <cell r="AA148">
            <v>0</v>
          </cell>
          <cell r="AB148">
            <v>0</v>
          </cell>
          <cell r="AC148">
            <v>0</v>
          </cell>
          <cell r="AD148">
            <v>1</v>
          </cell>
          <cell r="AE148">
            <v>0</v>
          </cell>
          <cell r="AF148">
            <v>0</v>
          </cell>
          <cell r="AG148">
            <v>0</v>
          </cell>
        </row>
        <row r="149">
          <cell r="A149">
            <v>1</v>
          </cell>
          <cell r="B149">
            <v>5431</v>
          </cell>
          <cell r="C149" t="str">
            <v>MOCHAMAT SOBIRIN</v>
          </cell>
          <cell r="D149" t="str">
            <v>OPT-128</v>
          </cell>
          <cell r="E149">
            <v>38991</v>
          </cell>
          <cell r="F149" t="str">
            <v>-</v>
          </cell>
          <cell r="G149" t="str">
            <v>-</v>
          </cell>
          <cell r="H149" t="str">
            <v>LOG</v>
          </cell>
          <cell r="I149" t="str">
            <v>WHS</v>
          </cell>
          <cell r="J149" t="str">
            <v>ALL</v>
          </cell>
          <cell r="K149" t="str">
            <v>-</v>
          </cell>
          <cell r="L149" t="str">
            <v>WHS</v>
          </cell>
          <cell r="M149" t="str">
            <v>Prepare material Unloading ke free+fix wire (+box)</v>
          </cell>
          <cell r="N149" t="str">
            <v>WHS</v>
          </cell>
          <cell r="O149" t="str">
            <v>A</v>
          </cell>
          <cell r="P149" t="str">
            <v>FPS</v>
          </cell>
          <cell r="Q149" t="str">
            <v>PERMANENT</v>
          </cell>
          <cell r="R149" t="str">
            <v>PRM</v>
          </cell>
          <cell r="S149" t="str">
            <v>OPT</v>
          </cell>
          <cell r="T149" t="str">
            <v>L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1</v>
          </cell>
          <cell r="AA149">
            <v>0</v>
          </cell>
          <cell r="AB149">
            <v>0</v>
          </cell>
          <cell r="AC149">
            <v>0</v>
          </cell>
          <cell r="AD149">
            <v>1</v>
          </cell>
          <cell r="AE149">
            <v>0</v>
          </cell>
          <cell r="AF149">
            <v>1</v>
          </cell>
          <cell r="AG149">
            <v>0</v>
          </cell>
        </row>
        <row r="150">
          <cell r="A150">
            <v>1</v>
          </cell>
          <cell r="B150">
            <v>5459</v>
          </cell>
          <cell r="C150" t="str">
            <v>SUPRIYANTO</v>
          </cell>
          <cell r="D150" t="str">
            <v>OPT-128</v>
          </cell>
          <cell r="E150">
            <v>38991</v>
          </cell>
          <cell r="F150" t="str">
            <v>-</v>
          </cell>
          <cell r="G150" t="str">
            <v>-</v>
          </cell>
          <cell r="H150" t="str">
            <v>LOG</v>
          </cell>
          <cell r="I150" t="str">
            <v>WHS</v>
          </cell>
          <cell r="J150" t="str">
            <v>ALL</v>
          </cell>
          <cell r="K150" t="str">
            <v>-</v>
          </cell>
          <cell r="L150" t="str">
            <v>WHS</v>
          </cell>
          <cell r="M150" t="str">
            <v>Storage + handling cutt/PA Holden</v>
          </cell>
          <cell r="N150" t="str">
            <v>WHS</v>
          </cell>
          <cell r="O150" t="str">
            <v>A</v>
          </cell>
          <cell r="P150" t="str">
            <v>FPS</v>
          </cell>
          <cell r="Q150" t="str">
            <v>PERMANENT</v>
          </cell>
          <cell r="R150" t="str">
            <v>PRM</v>
          </cell>
          <cell r="S150" t="str">
            <v>OPT</v>
          </cell>
          <cell r="T150" t="str">
            <v>L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</v>
          </cell>
          <cell r="AA150">
            <v>0</v>
          </cell>
          <cell r="AB150">
            <v>0</v>
          </cell>
          <cell r="AC150">
            <v>0</v>
          </cell>
          <cell r="AD150">
            <v>1</v>
          </cell>
          <cell r="AE150">
            <v>0</v>
          </cell>
          <cell r="AF150">
            <v>1</v>
          </cell>
          <cell r="AG150">
            <v>0</v>
          </cell>
        </row>
        <row r="151">
          <cell r="A151">
            <v>1</v>
          </cell>
          <cell r="B151">
            <v>5540</v>
          </cell>
          <cell r="C151" t="str">
            <v>ARIF MUSTOFA</v>
          </cell>
          <cell r="D151" t="str">
            <v>OPT-130</v>
          </cell>
          <cell r="E151">
            <v>39052</v>
          </cell>
          <cell r="F151">
            <v>39052</v>
          </cell>
          <cell r="G151">
            <v>39416</v>
          </cell>
          <cell r="H151" t="str">
            <v>LOG</v>
          </cell>
          <cell r="I151" t="str">
            <v>WHS</v>
          </cell>
          <cell r="J151" t="str">
            <v>ALL</v>
          </cell>
          <cell r="K151" t="str">
            <v>-</v>
          </cell>
          <cell r="L151" t="str">
            <v>WHS</v>
          </cell>
          <cell r="M151" t="str">
            <v>ADM AS-400</v>
          </cell>
          <cell r="N151" t="str">
            <v>WHS</v>
          </cell>
          <cell r="O151" t="str">
            <v>B</v>
          </cell>
          <cell r="P151" t="str">
            <v>FPS</v>
          </cell>
          <cell r="Q151" t="str">
            <v>CONTRACT</v>
          </cell>
          <cell r="R151" t="str">
            <v>C3</v>
          </cell>
          <cell r="S151" t="str">
            <v>OPT</v>
          </cell>
          <cell r="T151" t="str">
            <v>L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1</v>
          </cell>
          <cell r="AA151">
            <v>0</v>
          </cell>
          <cell r="AB151">
            <v>0</v>
          </cell>
          <cell r="AC151">
            <v>0</v>
          </cell>
          <cell r="AD151">
            <v>1</v>
          </cell>
          <cell r="AE151">
            <v>0</v>
          </cell>
          <cell r="AF151">
            <v>1</v>
          </cell>
          <cell r="AG151">
            <v>0</v>
          </cell>
        </row>
        <row r="152">
          <cell r="A152">
            <v>1</v>
          </cell>
          <cell r="B152">
            <v>5549</v>
          </cell>
          <cell r="C152" t="str">
            <v>SRI WINARNI</v>
          </cell>
          <cell r="D152" t="str">
            <v>OPT-130</v>
          </cell>
          <cell r="E152">
            <v>39052</v>
          </cell>
          <cell r="F152">
            <v>39052</v>
          </cell>
          <cell r="G152">
            <v>39416</v>
          </cell>
          <cell r="H152" t="str">
            <v>LOG</v>
          </cell>
          <cell r="I152" t="str">
            <v>WHS</v>
          </cell>
          <cell r="J152" t="str">
            <v>ALL</v>
          </cell>
          <cell r="K152" t="str">
            <v>-</v>
          </cell>
          <cell r="L152" t="str">
            <v>WHS</v>
          </cell>
          <cell r="M152" t="str">
            <v>OPT Barcode</v>
          </cell>
          <cell r="N152" t="str">
            <v>WHS</v>
          </cell>
          <cell r="O152" t="str">
            <v>B</v>
          </cell>
          <cell r="P152" t="str">
            <v>FPS</v>
          </cell>
          <cell r="Q152" t="str">
            <v>CONTRACT</v>
          </cell>
          <cell r="R152" t="str">
            <v>C3</v>
          </cell>
          <cell r="S152" t="str">
            <v>OPT</v>
          </cell>
          <cell r="T152" t="str">
            <v>P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</v>
          </cell>
          <cell r="AA152">
            <v>0</v>
          </cell>
          <cell r="AB152">
            <v>0</v>
          </cell>
          <cell r="AC152">
            <v>0</v>
          </cell>
          <cell r="AD152">
            <v>1</v>
          </cell>
          <cell r="AE152">
            <v>0</v>
          </cell>
          <cell r="AF152">
            <v>0</v>
          </cell>
          <cell r="AG152">
            <v>0</v>
          </cell>
        </row>
        <row r="153">
          <cell r="A153">
            <v>1</v>
          </cell>
          <cell r="B153">
            <v>5707</v>
          </cell>
          <cell r="C153" t="str">
            <v>ISTI KAROMAH</v>
          </cell>
          <cell r="D153" t="str">
            <v>OPT-134</v>
          </cell>
          <cell r="E153">
            <v>39098</v>
          </cell>
          <cell r="F153">
            <v>39098</v>
          </cell>
          <cell r="G153">
            <v>39462</v>
          </cell>
          <cell r="H153" t="str">
            <v>LOG</v>
          </cell>
          <cell r="I153" t="str">
            <v>WHS</v>
          </cell>
          <cell r="J153" t="str">
            <v>ALL</v>
          </cell>
          <cell r="K153" t="str">
            <v>-</v>
          </cell>
          <cell r="L153" t="str">
            <v>WHS</v>
          </cell>
          <cell r="M153" t="str">
            <v>Pembantu ADM up date Shortage card</v>
          </cell>
          <cell r="N153" t="str">
            <v>WHS</v>
          </cell>
          <cell r="O153" t="str">
            <v>NS</v>
          </cell>
          <cell r="P153" t="str">
            <v>FPS</v>
          </cell>
          <cell r="Q153" t="str">
            <v>CONTRACT</v>
          </cell>
          <cell r="R153" t="str">
            <v>C3</v>
          </cell>
          <cell r="S153" t="str">
            <v>OPT</v>
          </cell>
          <cell r="T153" t="str">
            <v>P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1</v>
          </cell>
          <cell r="AA153">
            <v>0</v>
          </cell>
          <cell r="AB153">
            <v>0</v>
          </cell>
          <cell r="AC153">
            <v>0</v>
          </cell>
          <cell r="AD153">
            <v>1</v>
          </cell>
          <cell r="AE153">
            <v>0</v>
          </cell>
          <cell r="AF153">
            <v>0</v>
          </cell>
          <cell r="AG153">
            <v>0</v>
          </cell>
        </row>
        <row r="154">
          <cell r="A154">
            <v>1</v>
          </cell>
          <cell r="B154">
            <v>5712</v>
          </cell>
          <cell r="C154" t="str">
            <v>MARYAM SUSANTI</v>
          </cell>
          <cell r="D154" t="str">
            <v>OPT-134</v>
          </cell>
          <cell r="E154">
            <v>39098</v>
          </cell>
          <cell r="F154">
            <v>39098</v>
          </cell>
          <cell r="G154">
            <v>39462</v>
          </cell>
          <cell r="H154" t="str">
            <v>LOG</v>
          </cell>
          <cell r="I154" t="str">
            <v>WHS</v>
          </cell>
          <cell r="J154" t="str">
            <v>ALL</v>
          </cell>
          <cell r="K154" t="str">
            <v>-</v>
          </cell>
          <cell r="L154" t="str">
            <v>WHS</v>
          </cell>
          <cell r="M154" t="str">
            <v>Prepare material request unloading+GDS ke fix</v>
          </cell>
          <cell r="N154" t="str">
            <v>WHS</v>
          </cell>
          <cell r="O154" t="str">
            <v>A</v>
          </cell>
          <cell r="P154" t="str">
            <v>FPS</v>
          </cell>
          <cell r="Q154" t="str">
            <v>CONTRACT</v>
          </cell>
          <cell r="R154" t="str">
            <v>C3</v>
          </cell>
          <cell r="S154" t="str">
            <v>OPT</v>
          </cell>
          <cell r="T154" t="str">
            <v>P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1</v>
          </cell>
          <cell r="AA154">
            <v>0</v>
          </cell>
          <cell r="AB154">
            <v>0</v>
          </cell>
          <cell r="AC154">
            <v>0</v>
          </cell>
          <cell r="AD154">
            <v>1</v>
          </cell>
          <cell r="AE154">
            <v>0</v>
          </cell>
          <cell r="AF154">
            <v>0</v>
          </cell>
          <cell r="AG154">
            <v>0</v>
          </cell>
        </row>
        <row r="155">
          <cell r="A155">
            <v>1</v>
          </cell>
          <cell r="B155">
            <v>5743</v>
          </cell>
          <cell r="C155" t="str">
            <v>SUTIYONO</v>
          </cell>
          <cell r="D155" t="str">
            <v>OPT-134</v>
          </cell>
          <cell r="E155">
            <v>39098</v>
          </cell>
          <cell r="F155">
            <v>39098</v>
          </cell>
          <cell r="G155">
            <v>39462</v>
          </cell>
          <cell r="H155" t="str">
            <v>LOG</v>
          </cell>
          <cell r="I155" t="str">
            <v>WHS</v>
          </cell>
          <cell r="J155" t="str">
            <v>ALL</v>
          </cell>
          <cell r="K155" t="str">
            <v>-</v>
          </cell>
          <cell r="L155" t="str">
            <v>WHS</v>
          </cell>
          <cell r="M155" t="str">
            <v>Storage + handling cutt/PA Holden</v>
          </cell>
          <cell r="N155" t="str">
            <v>WHS</v>
          </cell>
          <cell r="O155" t="str">
            <v>A</v>
          </cell>
          <cell r="P155" t="str">
            <v>FPS</v>
          </cell>
          <cell r="Q155" t="str">
            <v>CONTRACT</v>
          </cell>
          <cell r="R155" t="str">
            <v>C3</v>
          </cell>
          <cell r="S155" t="str">
            <v>OPT</v>
          </cell>
          <cell r="T155" t="str">
            <v>L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1</v>
          </cell>
          <cell r="AA155">
            <v>0</v>
          </cell>
          <cell r="AB155">
            <v>0</v>
          </cell>
          <cell r="AC155">
            <v>0</v>
          </cell>
          <cell r="AD155">
            <v>1</v>
          </cell>
          <cell r="AE155">
            <v>0</v>
          </cell>
          <cell r="AF155">
            <v>1</v>
          </cell>
          <cell r="AG155">
            <v>0</v>
          </cell>
        </row>
        <row r="156">
          <cell r="A156">
            <v>1</v>
          </cell>
          <cell r="B156">
            <v>5753</v>
          </cell>
          <cell r="C156" t="str">
            <v>ABDUL ROSIT</v>
          </cell>
          <cell r="D156" t="str">
            <v>OPT-135</v>
          </cell>
          <cell r="E156">
            <v>39114</v>
          </cell>
          <cell r="F156">
            <v>39114</v>
          </cell>
          <cell r="G156">
            <v>39478</v>
          </cell>
          <cell r="H156" t="str">
            <v>LOG</v>
          </cell>
          <cell r="I156" t="str">
            <v>WHS</v>
          </cell>
          <cell r="J156" t="str">
            <v>ALL</v>
          </cell>
          <cell r="K156" t="str">
            <v>-</v>
          </cell>
          <cell r="L156" t="str">
            <v>WHS</v>
          </cell>
          <cell r="M156" t="str">
            <v>Handling CV 1, Lambda</v>
          </cell>
          <cell r="N156" t="str">
            <v>WHS</v>
          </cell>
          <cell r="O156" t="str">
            <v>A</v>
          </cell>
          <cell r="P156" t="str">
            <v>FPS</v>
          </cell>
          <cell r="Q156" t="str">
            <v>CONTRACT</v>
          </cell>
          <cell r="R156" t="str">
            <v>C3</v>
          </cell>
          <cell r="S156" t="str">
            <v>OPT</v>
          </cell>
          <cell r="T156" t="str">
            <v>L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1</v>
          </cell>
          <cell r="AA156">
            <v>0</v>
          </cell>
          <cell r="AB156">
            <v>0</v>
          </cell>
          <cell r="AC156">
            <v>0</v>
          </cell>
          <cell r="AD156">
            <v>1</v>
          </cell>
          <cell r="AE156">
            <v>0</v>
          </cell>
          <cell r="AF156">
            <v>1</v>
          </cell>
          <cell r="AG156">
            <v>0</v>
          </cell>
        </row>
        <row r="157">
          <cell r="A157">
            <v>1</v>
          </cell>
          <cell r="B157">
            <v>5778</v>
          </cell>
          <cell r="C157" t="str">
            <v>JUMANTO</v>
          </cell>
          <cell r="D157" t="str">
            <v>OPT-135</v>
          </cell>
          <cell r="E157">
            <v>39114</v>
          </cell>
          <cell r="F157">
            <v>39114</v>
          </cell>
          <cell r="G157">
            <v>39478</v>
          </cell>
          <cell r="H157" t="str">
            <v>LOG</v>
          </cell>
          <cell r="I157" t="str">
            <v>WHS</v>
          </cell>
          <cell r="J157" t="str">
            <v>ALL</v>
          </cell>
          <cell r="K157" t="str">
            <v>-</v>
          </cell>
          <cell r="L157" t="str">
            <v>WHS</v>
          </cell>
          <cell r="M157" t="str">
            <v>Handling VE CV 2, 3, 4, 6</v>
          </cell>
          <cell r="N157" t="str">
            <v>WHS</v>
          </cell>
          <cell r="O157" t="str">
            <v>A</v>
          </cell>
          <cell r="P157" t="str">
            <v>FPS</v>
          </cell>
          <cell r="Q157" t="str">
            <v>CONTRACT</v>
          </cell>
          <cell r="R157" t="str">
            <v>C3</v>
          </cell>
          <cell r="S157" t="str">
            <v>OPT</v>
          </cell>
          <cell r="T157" t="str">
            <v>L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>
            <v>0</v>
          </cell>
          <cell r="AB157">
            <v>0</v>
          </cell>
          <cell r="AC157">
            <v>0</v>
          </cell>
          <cell r="AD157">
            <v>1</v>
          </cell>
          <cell r="AE157">
            <v>0</v>
          </cell>
          <cell r="AF157">
            <v>1</v>
          </cell>
          <cell r="AG157">
            <v>0</v>
          </cell>
        </row>
        <row r="158">
          <cell r="A158">
            <v>1</v>
          </cell>
          <cell r="B158">
            <v>5781</v>
          </cell>
          <cell r="C158" t="str">
            <v>LISAWATI</v>
          </cell>
          <cell r="D158" t="str">
            <v>OPT-135</v>
          </cell>
          <cell r="E158">
            <v>39114</v>
          </cell>
          <cell r="F158">
            <v>39114</v>
          </cell>
          <cell r="G158">
            <v>39478</v>
          </cell>
          <cell r="H158" t="str">
            <v>LOG</v>
          </cell>
          <cell r="I158" t="str">
            <v>WHS</v>
          </cell>
          <cell r="J158" t="str">
            <v>ALL</v>
          </cell>
          <cell r="K158" t="str">
            <v>-</v>
          </cell>
          <cell r="L158" t="str">
            <v>WHS</v>
          </cell>
          <cell r="M158" t="str">
            <v>Storage FA VE M1-12</v>
          </cell>
          <cell r="N158" t="str">
            <v>WHS</v>
          </cell>
          <cell r="O158" t="str">
            <v>B</v>
          </cell>
          <cell r="P158" t="str">
            <v>FPS</v>
          </cell>
          <cell r="Q158" t="str">
            <v>CONTRACT</v>
          </cell>
          <cell r="R158" t="str">
            <v>C3</v>
          </cell>
          <cell r="S158" t="str">
            <v>OPT</v>
          </cell>
          <cell r="T158" t="str">
            <v>P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1</v>
          </cell>
          <cell r="AA158">
            <v>0</v>
          </cell>
          <cell r="AB158">
            <v>0</v>
          </cell>
          <cell r="AC158">
            <v>0</v>
          </cell>
          <cell r="AD158">
            <v>1</v>
          </cell>
          <cell r="AE158">
            <v>0</v>
          </cell>
          <cell r="AF158">
            <v>0</v>
          </cell>
          <cell r="AG158">
            <v>0</v>
          </cell>
        </row>
        <row r="159">
          <cell r="A159">
            <v>1</v>
          </cell>
          <cell r="B159">
            <v>5827</v>
          </cell>
          <cell r="C159" t="str">
            <v>SUSILO WIJAYANTO</v>
          </cell>
          <cell r="D159" t="str">
            <v>OPT-135</v>
          </cell>
          <cell r="E159">
            <v>39114</v>
          </cell>
          <cell r="F159">
            <v>39114</v>
          </cell>
          <cell r="G159">
            <v>39478</v>
          </cell>
          <cell r="H159" t="str">
            <v>LOG</v>
          </cell>
          <cell r="I159" t="str">
            <v>WHS</v>
          </cell>
          <cell r="J159" t="str">
            <v>ALL</v>
          </cell>
          <cell r="K159" t="str">
            <v>-</v>
          </cell>
          <cell r="L159" t="str">
            <v>WHS</v>
          </cell>
          <cell r="M159" t="str">
            <v>Handling CV Mazda, Nissan</v>
          </cell>
          <cell r="N159" t="str">
            <v>WHS</v>
          </cell>
          <cell r="O159" t="str">
            <v>B</v>
          </cell>
          <cell r="P159" t="str">
            <v>FPS</v>
          </cell>
          <cell r="Q159" t="str">
            <v>CONTRACT</v>
          </cell>
          <cell r="R159" t="str">
            <v>C3</v>
          </cell>
          <cell r="S159" t="str">
            <v>OPT</v>
          </cell>
          <cell r="T159" t="str">
            <v>L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1</v>
          </cell>
          <cell r="AA159">
            <v>0</v>
          </cell>
          <cell r="AB159">
            <v>0</v>
          </cell>
          <cell r="AC159">
            <v>0</v>
          </cell>
          <cell r="AD159">
            <v>1</v>
          </cell>
          <cell r="AE159">
            <v>0</v>
          </cell>
          <cell r="AF159">
            <v>1</v>
          </cell>
          <cell r="AG159">
            <v>0</v>
          </cell>
        </row>
        <row r="160">
          <cell r="A160">
            <v>1</v>
          </cell>
          <cell r="B160">
            <v>5849</v>
          </cell>
          <cell r="C160" t="str">
            <v>DWI PUJIYATI</v>
          </cell>
          <cell r="D160" t="str">
            <v>OPT-136</v>
          </cell>
          <cell r="E160">
            <v>39118</v>
          </cell>
          <cell r="F160">
            <v>39234</v>
          </cell>
          <cell r="G160">
            <v>39599</v>
          </cell>
          <cell r="H160" t="str">
            <v>LOG</v>
          </cell>
          <cell r="I160" t="str">
            <v>WHS</v>
          </cell>
          <cell r="J160" t="str">
            <v>ALL</v>
          </cell>
          <cell r="K160" t="str">
            <v>-</v>
          </cell>
          <cell r="L160" t="str">
            <v>WHS</v>
          </cell>
          <cell r="M160" t="str">
            <v>Storagge Final Assy Lambda</v>
          </cell>
          <cell r="N160" t="str">
            <v>WHS</v>
          </cell>
          <cell r="O160" t="str">
            <v>B</v>
          </cell>
          <cell r="P160" t="str">
            <v>FPS</v>
          </cell>
          <cell r="Q160" t="str">
            <v>CONTRACT</v>
          </cell>
          <cell r="R160" t="str">
            <v>C1</v>
          </cell>
          <cell r="S160" t="str">
            <v>OPT</v>
          </cell>
          <cell r="T160" t="str">
            <v>P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1</v>
          </cell>
          <cell r="AA160">
            <v>0</v>
          </cell>
          <cell r="AB160">
            <v>0</v>
          </cell>
          <cell r="AC160">
            <v>0</v>
          </cell>
          <cell r="AD160">
            <v>1</v>
          </cell>
          <cell r="AE160">
            <v>0</v>
          </cell>
          <cell r="AF160">
            <v>0</v>
          </cell>
          <cell r="AG160">
            <v>0</v>
          </cell>
        </row>
        <row r="161">
          <cell r="A161">
            <v>1</v>
          </cell>
          <cell r="B161">
            <v>5850</v>
          </cell>
          <cell r="C161" t="str">
            <v>EKA FITRIANI</v>
          </cell>
          <cell r="D161" t="str">
            <v>OPT-136</v>
          </cell>
          <cell r="E161">
            <v>39118</v>
          </cell>
          <cell r="F161">
            <v>39234</v>
          </cell>
          <cell r="G161">
            <v>39599</v>
          </cell>
          <cell r="H161" t="str">
            <v>LOG</v>
          </cell>
          <cell r="I161" t="str">
            <v>WHS</v>
          </cell>
          <cell r="J161" t="str">
            <v>ALL</v>
          </cell>
          <cell r="K161" t="str">
            <v>-</v>
          </cell>
          <cell r="L161" t="str">
            <v>WHS</v>
          </cell>
          <cell r="M161" t="str">
            <v>Checkman Rak selective</v>
          </cell>
          <cell r="N161" t="str">
            <v>WHS</v>
          </cell>
          <cell r="O161" t="str">
            <v>NS</v>
          </cell>
          <cell r="P161" t="str">
            <v>FPS</v>
          </cell>
          <cell r="Q161" t="str">
            <v>CONTRACT</v>
          </cell>
          <cell r="R161" t="str">
            <v>C1</v>
          </cell>
          <cell r="S161" t="str">
            <v>OPT</v>
          </cell>
          <cell r="T161" t="str">
            <v>P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1</v>
          </cell>
          <cell r="AA161">
            <v>0</v>
          </cell>
          <cell r="AB161">
            <v>0</v>
          </cell>
          <cell r="AC161">
            <v>0</v>
          </cell>
          <cell r="AD161">
            <v>1</v>
          </cell>
          <cell r="AE161">
            <v>0</v>
          </cell>
          <cell r="AF161">
            <v>0</v>
          </cell>
          <cell r="AG161">
            <v>0</v>
          </cell>
        </row>
        <row r="162">
          <cell r="A162">
            <v>1</v>
          </cell>
          <cell r="B162">
            <v>5853</v>
          </cell>
          <cell r="C162" t="str">
            <v>FIDA ROYANI</v>
          </cell>
          <cell r="D162" t="str">
            <v>OPT-136</v>
          </cell>
          <cell r="E162">
            <v>39118</v>
          </cell>
          <cell r="F162">
            <v>39234</v>
          </cell>
          <cell r="G162">
            <v>39599</v>
          </cell>
          <cell r="H162" t="str">
            <v>LOG</v>
          </cell>
          <cell r="I162" t="str">
            <v>WHS</v>
          </cell>
          <cell r="J162" t="str">
            <v>ALL</v>
          </cell>
          <cell r="K162" t="str">
            <v>-</v>
          </cell>
          <cell r="L162" t="str">
            <v>WHS</v>
          </cell>
          <cell r="M162" t="str">
            <v>In spare card,distribusi invoice</v>
          </cell>
          <cell r="N162" t="str">
            <v>WHS</v>
          </cell>
          <cell r="O162" t="str">
            <v>NS</v>
          </cell>
          <cell r="P162" t="str">
            <v>FPS</v>
          </cell>
          <cell r="Q162" t="str">
            <v>CONTRACT</v>
          </cell>
          <cell r="R162" t="str">
            <v>C1</v>
          </cell>
          <cell r="S162" t="str">
            <v>OPT</v>
          </cell>
          <cell r="T162" t="str">
            <v>P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1</v>
          </cell>
          <cell r="AA162">
            <v>0</v>
          </cell>
          <cell r="AB162">
            <v>0</v>
          </cell>
          <cell r="AC162">
            <v>0</v>
          </cell>
          <cell r="AD162">
            <v>1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>
            <v>1</v>
          </cell>
          <cell r="B163">
            <v>5869</v>
          </cell>
          <cell r="C163" t="str">
            <v>SARI NOVIANTI</v>
          </cell>
          <cell r="D163" t="str">
            <v>OPT-136</v>
          </cell>
          <cell r="E163">
            <v>39118</v>
          </cell>
          <cell r="F163">
            <v>39234</v>
          </cell>
          <cell r="G163">
            <v>39599</v>
          </cell>
          <cell r="H163" t="str">
            <v>LOG</v>
          </cell>
          <cell r="I163" t="str">
            <v>WHS</v>
          </cell>
          <cell r="J163" t="str">
            <v>ALL</v>
          </cell>
          <cell r="K163" t="str">
            <v>-</v>
          </cell>
          <cell r="L163" t="str">
            <v>WHS</v>
          </cell>
          <cell r="M163" t="str">
            <v>Barcode</v>
          </cell>
          <cell r="N163" t="str">
            <v>WHS</v>
          </cell>
          <cell r="O163" t="str">
            <v>A</v>
          </cell>
          <cell r="P163" t="str">
            <v>FPS</v>
          </cell>
          <cell r="Q163" t="str">
            <v>CONTRACT</v>
          </cell>
          <cell r="R163" t="str">
            <v>C1</v>
          </cell>
          <cell r="S163" t="str">
            <v>OPT</v>
          </cell>
          <cell r="T163" t="str">
            <v>P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1</v>
          </cell>
          <cell r="AA163">
            <v>0</v>
          </cell>
          <cell r="AB163">
            <v>0</v>
          </cell>
          <cell r="AC163">
            <v>0</v>
          </cell>
          <cell r="AD163">
            <v>1</v>
          </cell>
          <cell r="AE163">
            <v>0</v>
          </cell>
          <cell r="AF163">
            <v>0</v>
          </cell>
          <cell r="AG163">
            <v>0</v>
          </cell>
        </row>
        <row r="164">
          <cell r="A164">
            <v>1</v>
          </cell>
          <cell r="B164">
            <v>5870</v>
          </cell>
          <cell r="C164" t="str">
            <v>SETIOWATI</v>
          </cell>
          <cell r="D164" t="str">
            <v>OPT-136</v>
          </cell>
          <cell r="E164">
            <v>39118</v>
          </cell>
          <cell r="F164">
            <v>39234</v>
          </cell>
          <cell r="G164">
            <v>39599</v>
          </cell>
          <cell r="H164" t="str">
            <v>LOG</v>
          </cell>
          <cell r="I164" t="str">
            <v>WHS</v>
          </cell>
          <cell r="J164" t="str">
            <v>ALL</v>
          </cell>
          <cell r="K164" t="str">
            <v>-</v>
          </cell>
          <cell r="L164" t="str">
            <v>WHS</v>
          </cell>
          <cell r="M164" t="str">
            <v>Prepare material request unloading+GDS ke fix</v>
          </cell>
          <cell r="N164" t="str">
            <v>WHS</v>
          </cell>
          <cell r="O164" t="str">
            <v>NS</v>
          </cell>
          <cell r="P164" t="str">
            <v>FPS</v>
          </cell>
          <cell r="Q164" t="str">
            <v>CONTRACT</v>
          </cell>
          <cell r="R164" t="str">
            <v>C1</v>
          </cell>
          <cell r="S164" t="str">
            <v>OPT</v>
          </cell>
          <cell r="T164" t="str">
            <v>P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</v>
          </cell>
          <cell r="AA164">
            <v>0</v>
          </cell>
          <cell r="AB164">
            <v>0</v>
          </cell>
          <cell r="AC164">
            <v>0</v>
          </cell>
          <cell r="AD164">
            <v>1</v>
          </cell>
          <cell r="AE164">
            <v>0</v>
          </cell>
          <cell r="AF164">
            <v>0</v>
          </cell>
          <cell r="AG164">
            <v>0</v>
          </cell>
        </row>
        <row r="165">
          <cell r="A165">
            <v>1</v>
          </cell>
          <cell r="B165">
            <v>5899</v>
          </cell>
          <cell r="C165" t="str">
            <v>FAUZUN NADHIRIN</v>
          </cell>
          <cell r="D165" t="str">
            <v>OPT-137</v>
          </cell>
          <cell r="E165">
            <v>39129</v>
          </cell>
          <cell r="F165">
            <v>39129</v>
          </cell>
          <cell r="G165">
            <v>39493</v>
          </cell>
          <cell r="H165" t="str">
            <v>LOG</v>
          </cell>
          <cell r="I165" t="str">
            <v>WHS</v>
          </cell>
          <cell r="J165" t="str">
            <v>ALL</v>
          </cell>
          <cell r="K165" t="str">
            <v>-</v>
          </cell>
          <cell r="L165" t="str">
            <v>WHS</v>
          </cell>
          <cell r="M165" t="str">
            <v>Storage + handling cutt/PA Nissan, lambda</v>
          </cell>
          <cell r="N165" t="str">
            <v>WHS</v>
          </cell>
          <cell r="O165" t="str">
            <v>B</v>
          </cell>
          <cell r="P165" t="str">
            <v>FPS</v>
          </cell>
          <cell r="Q165" t="str">
            <v>CONTRACT</v>
          </cell>
          <cell r="R165" t="str">
            <v>C3</v>
          </cell>
          <cell r="S165" t="str">
            <v>OPT</v>
          </cell>
          <cell r="T165" t="str">
            <v>L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1</v>
          </cell>
          <cell r="AA165">
            <v>0</v>
          </cell>
          <cell r="AB165">
            <v>0</v>
          </cell>
          <cell r="AC165">
            <v>0</v>
          </cell>
          <cell r="AD165">
            <v>1</v>
          </cell>
          <cell r="AE165">
            <v>0</v>
          </cell>
          <cell r="AF165">
            <v>1</v>
          </cell>
          <cell r="AG165">
            <v>0</v>
          </cell>
        </row>
        <row r="166">
          <cell r="A166">
            <v>1</v>
          </cell>
          <cell r="B166">
            <v>5905</v>
          </cell>
          <cell r="C166" t="str">
            <v>HERU SETIAWAN</v>
          </cell>
          <cell r="D166" t="str">
            <v>OPT-137</v>
          </cell>
          <cell r="E166">
            <v>39129</v>
          </cell>
          <cell r="F166">
            <v>39129</v>
          </cell>
          <cell r="G166">
            <v>39493</v>
          </cell>
          <cell r="H166" t="str">
            <v>LOG</v>
          </cell>
          <cell r="I166" t="str">
            <v>WHS</v>
          </cell>
          <cell r="J166" t="str">
            <v>ALL</v>
          </cell>
          <cell r="K166" t="str">
            <v>-</v>
          </cell>
          <cell r="L166" t="str">
            <v>WHS</v>
          </cell>
          <cell r="M166" t="str">
            <v>Handling CV 9, Lambda</v>
          </cell>
          <cell r="N166" t="str">
            <v>WHS</v>
          </cell>
          <cell r="O166" t="str">
            <v>A</v>
          </cell>
          <cell r="P166" t="str">
            <v>FPS</v>
          </cell>
          <cell r="Q166" t="str">
            <v>CONTRACT</v>
          </cell>
          <cell r="R166" t="str">
            <v>C3</v>
          </cell>
          <cell r="S166" t="str">
            <v>OPT</v>
          </cell>
          <cell r="T166" t="str">
            <v>L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</v>
          </cell>
          <cell r="AA166">
            <v>0</v>
          </cell>
          <cell r="AB166">
            <v>0</v>
          </cell>
          <cell r="AC166">
            <v>0</v>
          </cell>
          <cell r="AD166">
            <v>1</v>
          </cell>
          <cell r="AE166">
            <v>0</v>
          </cell>
          <cell r="AF166">
            <v>1</v>
          </cell>
          <cell r="AG166">
            <v>0</v>
          </cell>
        </row>
        <row r="167">
          <cell r="A167">
            <v>1</v>
          </cell>
          <cell r="B167">
            <v>5919</v>
          </cell>
          <cell r="C167" t="str">
            <v>MARYANTI</v>
          </cell>
          <cell r="D167" t="str">
            <v>OPT-137</v>
          </cell>
          <cell r="E167">
            <v>39129</v>
          </cell>
          <cell r="F167">
            <v>39129</v>
          </cell>
          <cell r="G167">
            <v>39493</v>
          </cell>
          <cell r="H167" t="str">
            <v>LOG</v>
          </cell>
          <cell r="I167" t="str">
            <v>WHS</v>
          </cell>
          <cell r="J167" t="str">
            <v>ALL</v>
          </cell>
          <cell r="K167" t="str">
            <v>-</v>
          </cell>
          <cell r="L167" t="str">
            <v>WHS</v>
          </cell>
          <cell r="M167" t="str">
            <v>CONTRACT</v>
          </cell>
          <cell r="N167" t="str">
            <v>WHS</v>
          </cell>
          <cell r="O167" t="str">
            <v>A</v>
          </cell>
          <cell r="P167" t="str">
            <v>FPS</v>
          </cell>
          <cell r="Q167" t="str">
            <v>CONTRACT</v>
          </cell>
          <cell r="R167" t="str">
            <v>C3</v>
          </cell>
          <cell r="S167" t="str">
            <v>OPT</v>
          </cell>
          <cell r="T167" t="str">
            <v>P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1</v>
          </cell>
          <cell r="AA167">
            <v>0</v>
          </cell>
          <cell r="AB167">
            <v>0</v>
          </cell>
          <cell r="AC167">
            <v>0</v>
          </cell>
          <cell r="AD167">
            <v>1</v>
          </cell>
          <cell r="AE167">
            <v>0</v>
          </cell>
          <cell r="AF167">
            <v>0</v>
          </cell>
          <cell r="AG167">
            <v>0</v>
          </cell>
        </row>
        <row r="168">
          <cell r="A168">
            <v>1</v>
          </cell>
          <cell r="B168">
            <v>5923</v>
          </cell>
          <cell r="C168" t="str">
            <v>NUGRAHA</v>
          </cell>
          <cell r="D168" t="str">
            <v>OPT-137</v>
          </cell>
          <cell r="E168">
            <v>39129</v>
          </cell>
          <cell r="F168">
            <v>39129</v>
          </cell>
          <cell r="G168">
            <v>39493</v>
          </cell>
          <cell r="H168" t="str">
            <v>LOG</v>
          </cell>
          <cell r="I168" t="str">
            <v>WHS</v>
          </cell>
          <cell r="J168" t="str">
            <v>ALL</v>
          </cell>
          <cell r="K168" t="str">
            <v>-</v>
          </cell>
          <cell r="L168" t="str">
            <v>WHS</v>
          </cell>
          <cell r="M168" t="str">
            <v>Storage + handling cutt/PA Nissan, lambda</v>
          </cell>
          <cell r="N168" t="str">
            <v>WHS</v>
          </cell>
          <cell r="O168" t="str">
            <v>A</v>
          </cell>
          <cell r="P168" t="str">
            <v>FPS</v>
          </cell>
          <cell r="Q168" t="str">
            <v>CONTRACT</v>
          </cell>
          <cell r="R168" t="str">
            <v>C3</v>
          </cell>
          <cell r="S168" t="str">
            <v>OPT</v>
          </cell>
          <cell r="T168" t="str">
            <v>L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1</v>
          </cell>
          <cell r="AA168">
            <v>0</v>
          </cell>
          <cell r="AB168">
            <v>0</v>
          </cell>
          <cell r="AC168">
            <v>0</v>
          </cell>
          <cell r="AD168">
            <v>1</v>
          </cell>
          <cell r="AE168">
            <v>0</v>
          </cell>
          <cell r="AF168">
            <v>1</v>
          </cell>
          <cell r="AG168">
            <v>0</v>
          </cell>
        </row>
        <row r="169">
          <cell r="A169">
            <v>1</v>
          </cell>
          <cell r="B169">
            <v>5974</v>
          </cell>
          <cell r="C169" t="str">
            <v>LINA HANAFIYAH</v>
          </cell>
          <cell r="D169" t="str">
            <v>ADM-31</v>
          </cell>
          <cell r="E169">
            <v>39129</v>
          </cell>
          <cell r="F169">
            <v>39129</v>
          </cell>
          <cell r="G169">
            <v>39493</v>
          </cell>
          <cell r="H169" t="str">
            <v>LOG</v>
          </cell>
          <cell r="I169" t="str">
            <v>WHS</v>
          </cell>
          <cell r="J169" t="str">
            <v>ALL</v>
          </cell>
          <cell r="K169" t="str">
            <v>-</v>
          </cell>
          <cell r="L169" t="str">
            <v>WHS</v>
          </cell>
          <cell r="M169" t="str">
            <v>ADM AS-400</v>
          </cell>
          <cell r="N169" t="str">
            <v>WHS</v>
          </cell>
          <cell r="O169" t="str">
            <v>B</v>
          </cell>
          <cell r="P169" t="str">
            <v>FPS</v>
          </cell>
          <cell r="Q169" t="str">
            <v>CONTRACT</v>
          </cell>
          <cell r="R169" t="str">
            <v>C3</v>
          </cell>
          <cell r="S169" t="str">
            <v>ADM</v>
          </cell>
          <cell r="T169" t="str">
            <v>P</v>
          </cell>
          <cell r="U169">
            <v>0</v>
          </cell>
          <cell r="V169">
            <v>0</v>
          </cell>
          <cell r="W169">
            <v>1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1</v>
          </cell>
          <cell r="AE169">
            <v>0</v>
          </cell>
          <cell r="AF169">
            <v>0</v>
          </cell>
          <cell r="AG169">
            <v>0</v>
          </cell>
        </row>
        <row r="170">
          <cell r="A170">
            <v>1</v>
          </cell>
          <cell r="B170">
            <v>5995</v>
          </cell>
          <cell r="C170" t="str">
            <v>FIDIYATUN</v>
          </cell>
          <cell r="D170" t="str">
            <v>OPT-138</v>
          </cell>
          <cell r="E170">
            <v>39132</v>
          </cell>
          <cell r="F170">
            <v>39264</v>
          </cell>
          <cell r="G170">
            <v>39629</v>
          </cell>
          <cell r="H170" t="str">
            <v>LOG</v>
          </cell>
          <cell r="I170" t="str">
            <v>WHS</v>
          </cell>
          <cell r="J170" t="str">
            <v>ALL</v>
          </cell>
          <cell r="K170" t="str">
            <v>-</v>
          </cell>
          <cell r="L170" t="str">
            <v>WHS</v>
          </cell>
          <cell r="M170" t="str">
            <v>Storagge Final Assy Lambda</v>
          </cell>
          <cell r="N170" t="str">
            <v>WHS</v>
          </cell>
          <cell r="O170" t="str">
            <v>A</v>
          </cell>
          <cell r="P170" t="str">
            <v>FPS</v>
          </cell>
          <cell r="Q170" t="str">
            <v>CONTRACT</v>
          </cell>
          <cell r="R170" t="str">
            <v>C1</v>
          </cell>
          <cell r="S170" t="str">
            <v>OPT</v>
          </cell>
          <cell r="T170" t="str">
            <v>P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1</v>
          </cell>
          <cell r="AA170">
            <v>0</v>
          </cell>
          <cell r="AB170">
            <v>0</v>
          </cell>
          <cell r="AC170">
            <v>0</v>
          </cell>
          <cell r="AD170">
            <v>1</v>
          </cell>
          <cell r="AE170">
            <v>0</v>
          </cell>
          <cell r="AF170">
            <v>0</v>
          </cell>
          <cell r="AG170">
            <v>0</v>
          </cell>
        </row>
        <row r="171">
          <cell r="A171">
            <v>1</v>
          </cell>
          <cell r="B171">
            <v>6028</v>
          </cell>
          <cell r="C171" t="str">
            <v>ADE ERLANGGA KUSUMAH</v>
          </cell>
          <cell r="D171" t="str">
            <v>OPT-139</v>
          </cell>
          <cell r="E171">
            <v>39142</v>
          </cell>
          <cell r="F171">
            <v>39142</v>
          </cell>
          <cell r="G171">
            <v>39506</v>
          </cell>
          <cell r="H171" t="str">
            <v>LOG</v>
          </cell>
          <cell r="I171" t="str">
            <v>WHS</v>
          </cell>
          <cell r="J171" t="str">
            <v>ALL</v>
          </cell>
          <cell r="K171" t="str">
            <v>-</v>
          </cell>
          <cell r="L171" t="str">
            <v>WHS</v>
          </cell>
          <cell r="M171" t="str">
            <v>Prepare material Unloading ke free+fix wire (+box)</v>
          </cell>
          <cell r="N171" t="str">
            <v>WHS</v>
          </cell>
          <cell r="O171" t="str">
            <v>B</v>
          </cell>
          <cell r="P171" t="str">
            <v>FPS</v>
          </cell>
          <cell r="Q171" t="str">
            <v>CONTRACT</v>
          </cell>
          <cell r="R171" t="str">
            <v>C3</v>
          </cell>
          <cell r="S171" t="str">
            <v>OPT</v>
          </cell>
          <cell r="T171" t="str">
            <v>L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</v>
          </cell>
          <cell r="AA171">
            <v>0</v>
          </cell>
          <cell r="AB171">
            <v>0</v>
          </cell>
          <cell r="AC171">
            <v>0</v>
          </cell>
          <cell r="AD171">
            <v>1</v>
          </cell>
          <cell r="AE171">
            <v>0</v>
          </cell>
          <cell r="AF171">
            <v>1</v>
          </cell>
          <cell r="AG171">
            <v>0</v>
          </cell>
        </row>
        <row r="172">
          <cell r="A172">
            <v>1</v>
          </cell>
          <cell r="B172">
            <v>6029</v>
          </cell>
          <cell r="C172" t="str">
            <v>AGUS VRIYANTO</v>
          </cell>
          <cell r="D172" t="str">
            <v>OPT-139</v>
          </cell>
          <cell r="E172">
            <v>39142</v>
          </cell>
          <cell r="F172">
            <v>39142</v>
          </cell>
          <cell r="G172">
            <v>39506</v>
          </cell>
          <cell r="H172" t="str">
            <v>LOG</v>
          </cell>
          <cell r="I172" t="str">
            <v>WHS</v>
          </cell>
          <cell r="J172" t="str">
            <v>ALL</v>
          </cell>
          <cell r="K172" t="str">
            <v>-</v>
          </cell>
          <cell r="L172" t="str">
            <v>WHS</v>
          </cell>
          <cell r="M172" t="str">
            <v>Prepare material Unloading ke free+fix (Box)</v>
          </cell>
          <cell r="N172" t="str">
            <v>WHS</v>
          </cell>
          <cell r="O172" t="str">
            <v>B</v>
          </cell>
          <cell r="P172" t="str">
            <v>FPS</v>
          </cell>
          <cell r="Q172" t="str">
            <v>CONTRACT</v>
          </cell>
          <cell r="R172" t="str">
            <v>C3</v>
          </cell>
          <cell r="S172" t="str">
            <v>OPT</v>
          </cell>
          <cell r="T172" t="str">
            <v>L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1</v>
          </cell>
          <cell r="AA172">
            <v>0</v>
          </cell>
          <cell r="AB172">
            <v>0</v>
          </cell>
          <cell r="AC172">
            <v>0</v>
          </cell>
          <cell r="AD172">
            <v>1</v>
          </cell>
          <cell r="AE172">
            <v>0</v>
          </cell>
          <cell r="AF172">
            <v>1</v>
          </cell>
          <cell r="AG172">
            <v>0</v>
          </cell>
        </row>
        <row r="173">
          <cell r="A173">
            <v>1</v>
          </cell>
          <cell r="B173">
            <v>6030</v>
          </cell>
          <cell r="C173" t="str">
            <v>AHMAD MAHFUDLON</v>
          </cell>
          <cell r="D173" t="str">
            <v>OPT-139</v>
          </cell>
          <cell r="E173">
            <v>39142</v>
          </cell>
          <cell r="F173">
            <v>39142</v>
          </cell>
          <cell r="G173">
            <v>39506</v>
          </cell>
          <cell r="H173" t="str">
            <v>LOG</v>
          </cell>
          <cell r="I173" t="str">
            <v>WHS</v>
          </cell>
          <cell r="J173" t="str">
            <v>ALL</v>
          </cell>
          <cell r="K173" t="str">
            <v>-</v>
          </cell>
          <cell r="L173" t="str">
            <v>WHS</v>
          </cell>
          <cell r="M173" t="str">
            <v>Storage + handling cutt tube/prepare VO</v>
          </cell>
          <cell r="N173" t="str">
            <v>WHS</v>
          </cell>
          <cell r="O173" t="str">
            <v>B</v>
          </cell>
          <cell r="P173" t="str">
            <v>FPS</v>
          </cell>
          <cell r="Q173" t="str">
            <v>CONTRACT</v>
          </cell>
          <cell r="R173" t="str">
            <v>C3</v>
          </cell>
          <cell r="S173" t="str">
            <v>OPT</v>
          </cell>
          <cell r="T173" t="str">
            <v>L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1</v>
          </cell>
          <cell r="AA173">
            <v>0</v>
          </cell>
          <cell r="AB173">
            <v>0</v>
          </cell>
          <cell r="AC173">
            <v>0</v>
          </cell>
          <cell r="AD173">
            <v>1</v>
          </cell>
          <cell r="AE173">
            <v>0</v>
          </cell>
          <cell r="AF173">
            <v>1</v>
          </cell>
          <cell r="AG173">
            <v>0</v>
          </cell>
        </row>
        <row r="174">
          <cell r="A174">
            <v>1</v>
          </cell>
          <cell r="B174">
            <v>6032</v>
          </cell>
          <cell r="C174" t="str">
            <v>ANDUNG SETYO</v>
          </cell>
          <cell r="D174" t="str">
            <v>OPT-139</v>
          </cell>
          <cell r="E174">
            <v>39142</v>
          </cell>
          <cell r="F174">
            <v>39142</v>
          </cell>
          <cell r="G174">
            <v>39506</v>
          </cell>
          <cell r="H174" t="str">
            <v>LOG</v>
          </cell>
          <cell r="I174" t="str">
            <v>WHS</v>
          </cell>
          <cell r="J174" t="str">
            <v>ALL</v>
          </cell>
          <cell r="K174" t="str">
            <v>-</v>
          </cell>
          <cell r="L174" t="str">
            <v>WHS</v>
          </cell>
          <cell r="M174" t="str">
            <v>Storage + handling cutt/PA Holden</v>
          </cell>
          <cell r="N174" t="str">
            <v>WHS</v>
          </cell>
          <cell r="O174" t="str">
            <v>B</v>
          </cell>
          <cell r="P174" t="str">
            <v>FPS</v>
          </cell>
          <cell r="Q174" t="str">
            <v>CONTRACT</v>
          </cell>
          <cell r="R174" t="str">
            <v>C3</v>
          </cell>
          <cell r="S174" t="str">
            <v>OPT</v>
          </cell>
          <cell r="T174" t="str">
            <v>L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1</v>
          </cell>
          <cell r="AA174">
            <v>0</v>
          </cell>
          <cell r="AB174">
            <v>0</v>
          </cell>
          <cell r="AC174">
            <v>0</v>
          </cell>
          <cell r="AD174">
            <v>1</v>
          </cell>
          <cell r="AE174">
            <v>0</v>
          </cell>
          <cell r="AF174">
            <v>1</v>
          </cell>
          <cell r="AG174">
            <v>0</v>
          </cell>
        </row>
        <row r="175">
          <cell r="A175">
            <v>1</v>
          </cell>
          <cell r="B175">
            <v>6034</v>
          </cell>
          <cell r="C175" t="str">
            <v>ARI PRAMUDYA WARDANI</v>
          </cell>
          <cell r="D175" t="str">
            <v>OPT-139</v>
          </cell>
          <cell r="E175">
            <v>39142</v>
          </cell>
          <cell r="F175">
            <v>39142</v>
          </cell>
          <cell r="G175">
            <v>39506</v>
          </cell>
          <cell r="H175" t="str">
            <v>LOG</v>
          </cell>
          <cell r="I175" t="str">
            <v>WHS</v>
          </cell>
          <cell r="J175" t="str">
            <v>ALL</v>
          </cell>
          <cell r="K175" t="str">
            <v>-</v>
          </cell>
          <cell r="L175" t="str">
            <v>WHS</v>
          </cell>
          <cell r="M175" t="str">
            <v>Storage FA VZ (CV 1, 9) M13-24</v>
          </cell>
          <cell r="N175" t="str">
            <v>WHS</v>
          </cell>
          <cell r="O175" t="str">
            <v>A</v>
          </cell>
          <cell r="P175" t="str">
            <v>FPS</v>
          </cell>
          <cell r="Q175" t="str">
            <v>CONTRACT</v>
          </cell>
          <cell r="R175" t="str">
            <v>C3</v>
          </cell>
          <cell r="S175" t="str">
            <v>OPT</v>
          </cell>
          <cell r="T175" t="str">
            <v>P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1</v>
          </cell>
          <cell r="AA175">
            <v>0</v>
          </cell>
          <cell r="AB175">
            <v>0</v>
          </cell>
          <cell r="AC175">
            <v>0</v>
          </cell>
          <cell r="AD175">
            <v>1</v>
          </cell>
          <cell r="AE175">
            <v>0</v>
          </cell>
          <cell r="AF175">
            <v>0</v>
          </cell>
          <cell r="AG175">
            <v>0</v>
          </cell>
        </row>
        <row r="176">
          <cell r="A176">
            <v>1</v>
          </cell>
          <cell r="B176">
            <v>6054</v>
          </cell>
          <cell r="C176" t="str">
            <v>FACHRURODZI</v>
          </cell>
          <cell r="D176" t="str">
            <v>OPT-139</v>
          </cell>
          <cell r="E176">
            <v>39142</v>
          </cell>
          <cell r="F176">
            <v>39142</v>
          </cell>
          <cell r="G176">
            <v>39506</v>
          </cell>
          <cell r="H176" t="str">
            <v>LOG</v>
          </cell>
          <cell r="I176" t="str">
            <v>WHS</v>
          </cell>
          <cell r="J176" t="str">
            <v>ALL</v>
          </cell>
          <cell r="K176" t="str">
            <v>-</v>
          </cell>
          <cell r="L176" t="str">
            <v>WHS</v>
          </cell>
          <cell r="M176" t="str">
            <v>Storage + handling cutt/PA Holden</v>
          </cell>
          <cell r="N176" t="str">
            <v>WHS</v>
          </cell>
          <cell r="O176" t="str">
            <v>B</v>
          </cell>
          <cell r="P176" t="str">
            <v>FPS</v>
          </cell>
          <cell r="Q176" t="str">
            <v>CONTRACT</v>
          </cell>
          <cell r="R176" t="str">
            <v>C3</v>
          </cell>
          <cell r="S176" t="str">
            <v>OPT</v>
          </cell>
          <cell r="T176" t="str">
            <v>L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</v>
          </cell>
          <cell r="AA176">
            <v>0</v>
          </cell>
          <cell r="AB176">
            <v>0</v>
          </cell>
          <cell r="AC176">
            <v>0</v>
          </cell>
          <cell r="AD176">
            <v>1</v>
          </cell>
          <cell r="AE176">
            <v>0</v>
          </cell>
          <cell r="AF176">
            <v>1</v>
          </cell>
          <cell r="AG176">
            <v>0</v>
          </cell>
        </row>
        <row r="177">
          <cell r="A177">
            <v>1</v>
          </cell>
          <cell r="B177">
            <v>6072</v>
          </cell>
          <cell r="C177" t="str">
            <v>NUR FATONI</v>
          </cell>
          <cell r="D177" t="str">
            <v>OPT-139</v>
          </cell>
          <cell r="E177">
            <v>39142</v>
          </cell>
          <cell r="F177">
            <v>39142</v>
          </cell>
          <cell r="G177">
            <v>39506</v>
          </cell>
          <cell r="H177" t="str">
            <v>LOG</v>
          </cell>
          <cell r="I177" t="str">
            <v>WHS</v>
          </cell>
          <cell r="J177" t="str">
            <v>ALL</v>
          </cell>
          <cell r="K177" t="str">
            <v>-</v>
          </cell>
          <cell r="L177" t="str">
            <v>WHS</v>
          </cell>
          <cell r="M177" t="str">
            <v>Storage + handling cutt/PA Mazda</v>
          </cell>
          <cell r="N177" t="str">
            <v>WHS</v>
          </cell>
          <cell r="O177" t="str">
            <v>A</v>
          </cell>
          <cell r="P177" t="str">
            <v>FPS</v>
          </cell>
          <cell r="Q177" t="str">
            <v>CONTRACT</v>
          </cell>
          <cell r="R177" t="str">
            <v>C3</v>
          </cell>
          <cell r="S177" t="str">
            <v>OPT</v>
          </cell>
          <cell r="T177" t="str">
            <v>L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1</v>
          </cell>
          <cell r="AA177">
            <v>0</v>
          </cell>
          <cell r="AB177">
            <v>0</v>
          </cell>
          <cell r="AC177">
            <v>0</v>
          </cell>
          <cell r="AD177">
            <v>1</v>
          </cell>
          <cell r="AE177">
            <v>0</v>
          </cell>
          <cell r="AF177">
            <v>1</v>
          </cell>
          <cell r="AG177">
            <v>0</v>
          </cell>
        </row>
        <row r="178">
          <cell r="A178">
            <v>1</v>
          </cell>
          <cell r="B178">
            <v>6157</v>
          </cell>
          <cell r="C178" t="str">
            <v>SARMI AISYAH</v>
          </cell>
          <cell r="D178" t="str">
            <v>OPT-140</v>
          </cell>
          <cell r="E178">
            <v>39157</v>
          </cell>
          <cell r="F178">
            <v>39157</v>
          </cell>
          <cell r="G178">
            <v>39522</v>
          </cell>
          <cell r="H178" t="str">
            <v>LOG</v>
          </cell>
          <cell r="I178" t="str">
            <v>WHS</v>
          </cell>
          <cell r="J178" t="str">
            <v>ALL</v>
          </cell>
          <cell r="K178" t="str">
            <v>-</v>
          </cell>
          <cell r="L178" t="str">
            <v>WHS</v>
          </cell>
          <cell r="M178" t="str">
            <v>Spare + list material GDS dari pink card</v>
          </cell>
          <cell r="N178" t="str">
            <v>WHS</v>
          </cell>
          <cell r="O178" t="str">
            <v>B</v>
          </cell>
          <cell r="P178" t="str">
            <v>FPS</v>
          </cell>
          <cell r="Q178" t="str">
            <v>CONTRACT</v>
          </cell>
          <cell r="R178" t="str">
            <v>C3</v>
          </cell>
          <cell r="S178" t="str">
            <v>OPT</v>
          </cell>
          <cell r="T178" t="str">
            <v>P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</v>
          </cell>
          <cell r="AA178">
            <v>0</v>
          </cell>
          <cell r="AB178">
            <v>0</v>
          </cell>
          <cell r="AC178">
            <v>0</v>
          </cell>
          <cell r="AD178">
            <v>1</v>
          </cell>
          <cell r="AE178">
            <v>0</v>
          </cell>
          <cell r="AF178">
            <v>0</v>
          </cell>
          <cell r="AG178">
            <v>0</v>
          </cell>
        </row>
        <row r="179">
          <cell r="A179">
            <v>1</v>
          </cell>
          <cell r="B179">
            <v>6181</v>
          </cell>
          <cell r="C179" t="str">
            <v>EKO PUJIYANTO</v>
          </cell>
          <cell r="D179" t="str">
            <v>OPT-141</v>
          </cell>
          <cell r="E179">
            <v>39173</v>
          </cell>
          <cell r="F179">
            <v>39173</v>
          </cell>
          <cell r="G179">
            <v>39538</v>
          </cell>
          <cell r="H179" t="str">
            <v>LOG</v>
          </cell>
          <cell r="I179" t="str">
            <v>WHS</v>
          </cell>
          <cell r="J179" t="str">
            <v>ALL</v>
          </cell>
          <cell r="K179" t="str">
            <v>-</v>
          </cell>
          <cell r="L179" t="str">
            <v>WHS</v>
          </cell>
          <cell r="M179" t="str">
            <v>Storage + handling cutt/PA Holden</v>
          </cell>
          <cell r="N179" t="str">
            <v>WHS</v>
          </cell>
          <cell r="O179" t="str">
            <v>A</v>
          </cell>
          <cell r="P179" t="str">
            <v>FPS</v>
          </cell>
          <cell r="Q179" t="str">
            <v>CONTRACT</v>
          </cell>
          <cell r="R179" t="str">
            <v>C3</v>
          </cell>
          <cell r="S179" t="str">
            <v>OPT</v>
          </cell>
          <cell r="T179" t="str">
            <v>L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1</v>
          </cell>
          <cell r="AA179">
            <v>0</v>
          </cell>
          <cell r="AB179">
            <v>0</v>
          </cell>
          <cell r="AC179">
            <v>0</v>
          </cell>
          <cell r="AD179">
            <v>1</v>
          </cell>
          <cell r="AE179">
            <v>0</v>
          </cell>
          <cell r="AF179">
            <v>1</v>
          </cell>
          <cell r="AG179">
            <v>0</v>
          </cell>
        </row>
        <row r="180">
          <cell r="A180">
            <v>1</v>
          </cell>
          <cell r="B180">
            <v>6196</v>
          </cell>
          <cell r="C180" t="str">
            <v>EKO SUSANTO</v>
          </cell>
          <cell r="D180" t="str">
            <v>ADM-33</v>
          </cell>
          <cell r="E180">
            <v>39173</v>
          </cell>
          <cell r="F180">
            <v>39173</v>
          </cell>
          <cell r="G180">
            <v>39538</v>
          </cell>
          <cell r="H180" t="str">
            <v>LOG</v>
          </cell>
          <cell r="I180" t="str">
            <v>WHS</v>
          </cell>
          <cell r="J180" t="str">
            <v>ALL</v>
          </cell>
          <cell r="K180" t="str">
            <v>-</v>
          </cell>
          <cell r="L180" t="str">
            <v>WHS</v>
          </cell>
          <cell r="M180" t="str">
            <v>ADM AS-400</v>
          </cell>
          <cell r="N180" t="str">
            <v>WHS</v>
          </cell>
          <cell r="O180" t="str">
            <v>A</v>
          </cell>
          <cell r="P180" t="str">
            <v>FPS</v>
          </cell>
          <cell r="Q180" t="str">
            <v>CONTRACT</v>
          </cell>
          <cell r="R180" t="str">
            <v>C3</v>
          </cell>
          <cell r="S180" t="str">
            <v>ADM</v>
          </cell>
          <cell r="T180" t="str">
            <v>L</v>
          </cell>
          <cell r="U180">
            <v>0</v>
          </cell>
          <cell r="V180">
            <v>0</v>
          </cell>
          <cell r="W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1</v>
          </cell>
          <cell r="AE180">
            <v>0</v>
          </cell>
          <cell r="AF180">
            <v>1</v>
          </cell>
          <cell r="AG180">
            <v>0</v>
          </cell>
        </row>
        <row r="181">
          <cell r="A181">
            <v>1</v>
          </cell>
          <cell r="B181" t="str">
            <v>PCS 16</v>
          </cell>
          <cell r="C181" t="str">
            <v>AGUS ROJIKHIN</v>
          </cell>
          <cell r="D181" t="str">
            <v>OUTSOURCING</v>
          </cell>
          <cell r="E181" t="str">
            <v>26/08/2006</v>
          </cell>
          <cell r="F181" t="str">
            <v>-</v>
          </cell>
          <cell r="G181" t="str">
            <v>-</v>
          </cell>
          <cell r="H181" t="str">
            <v>LOG</v>
          </cell>
          <cell r="I181" t="str">
            <v>WHS</v>
          </cell>
          <cell r="J181" t="str">
            <v>ALL</v>
          </cell>
          <cell r="K181" t="str">
            <v>-</v>
          </cell>
          <cell r="L181" t="str">
            <v>WHS</v>
          </cell>
          <cell r="M181" t="str">
            <v>Storage + handling cutt/PA Nissan, lambda</v>
          </cell>
          <cell r="N181" t="str">
            <v>WHS</v>
          </cell>
          <cell r="O181" t="str">
            <v>A</v>
          </cell>
          <cell r="P181" t="str">
            <v>FPS</v>
          </cell>
          <cell r="Q181" t="str">
            <v>OUTSOURCING</v>
          </cell>
          <cell r="R181" t="str">
            <v>OSC OTH</v>
          </cell>
          <cell r="S181" t="str">
            <v>PCS</v>
          </cell>
          <cell r="T181" t="str">
            <v>L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1</v>
          </cell>
          <cell r="AE181">
            <v>0</v>
          </cell>
          <cell r="AF181">
            <v>1</v>
          </cell>
          <cell r="AG181">
            <v>0</v>
          </cell>
        </row>
        <row r="182">
          <cell r="A182">
            <v>1</v>
          </cell>
          <cell r="B182" t="str">
            <v>PCS 19</v>
          </cell>
          <cell r="C182" t="str">
            <v>KUSTIYONO</v>
          </cell>
          <cell r="D182" t="str">
            <v>OUTSOURCING</v>
          </cell>
          <cell r="E182" t="str">
            <v>26/08/2006</v>
          </cell>
          <cell r="F182" t="str">
            <v>-</v>
          </cell>
          <cell r="G182" t="str">
            <v>-</v>
          </cell>
          <cell r="H182" t="str">
            <v>LOG</v>
          </cell>
          <cell r="I182" t="str">
            <v>WHS</v>
          </cell>
          <cell r="J182" t="str">
            <v>ALL</v>
          </cell>
          <cell r="K182" t="str">
            <v>-</v>
          </cell>
          <cell r="L182" t="str">
            <v>WHS</v>
          </cell>
          <cell r="M182" t="str">
            <v>Storage + handling cutt/PA Nissan, lambda</v>
          </cell>
          <cell r="N182" t="str">
            <v>WHS</v>
          </cell>
          <cell r="O182" t="str">
            <v>B</v>
          </cell>
          <cell r="P182" t="str">
            <v>FPS</v>
          </cell>
          <cell r="Q182" t="str">
            <v>OUTSOURCING</v>
          </cell>
          <cell r="R182" t="str">
            <v>OSC OTH</v>
          </cell>
          <cell r="S182" t="str">
            <v>PCS</v>
          </cell>
          <cell r="T182" t="str">
            <v>L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1</v>
          </cell>
          <cell r="AE182">
            <v>0</v>
          </cell>
          <cell r="AF182">
            <v>1</v>
          </cell>
          <cell r="AG182">
            <v>0</v>
          </cell>
        </row>
        <row r="183">
          <cell r="A183">
            <v>1</v>
          </cell>
          <cell r="B183" t="str">
            <v>PCS 24</v>
          </cell>
          <cell r="C183" t="str">
            <v>PUJI SUSANTO</v>
          </cell>
          <cell r="D183" t="str">
            <v>OUTSOURCING</v>
          </cell>
          <cell r="E183" t="str">
            <v>26/08/2006</v>
          </cell>
          <cell r="F183" t="str">
            <v>-</v>
          </cell>
          <cell r="G183" t="str">
            <v>-</v>
          </cell>
          <cell r="H183" t="str">
            <v>LOG</v>
          </cell>
          <cell r="I183" t="str">
            <v>WHS</v>
          </cell>
          <cell r="J183" t="str">
            <v>ALL</v>
          </cell>
          <cell r="K183" t="str">
            <v>-</v>
          </cell>
          <cell r="L183" t="str">
            <v>WHS</v>
          </cell>
          <cell r="M183" t="str">
            <v>Bantu prepare material Unloading ke free+fix (Box)</v>
          </cell>
          <cell r="N183" t="str">
            <v>WHS</v>
          </cell>
          <cell r="O183" t="str">
            <v>A</v>
          </cell>
          <cell r="P183" t="str">
            <v>FPS</v>
          </cell>
          <cell r="Q183" t="str">
            <v>OUTSOURCING</v>
          </cell>
          <cell r="R183" t="str">
            <v>OSC OTH</v>
          </cell>
          <cell r="S183" t="str">
            <v>PCS</v>
          </cell>
          <cell r="T183" t="str">
            <v>L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1</v>
          </cell>
          <cell r="AE183">
            <v>0</v>
          </cell>
          <cell r="AF183">
            <v>1</v>
          </cell>
          <cell r="AG183">
            <v>0</v>
          </cell>
        </row>
        <row r="184">
          <cell r="A184">
            <v>1</v>
          </cell>
          <cell r="B184" t="str">
            <v>PCS 25</v>
          </cell>
          <cell r="C184" t="str">
            <v>PURMANTO</v>
          </cell>
          <cell r="D184" t="str">
            <v>OUTSOURCING</v>
          </cell>
          <cell r="E184" t="str">
            <v>26/08/2006</v>
          </cell>
          <cell r="F184" t="str">
            <v>-</v>
          </cell>
          <cell r="G184" t="str">
            <v>-</v>
          </cell>
          <cell r="H184" t="str">
            <v>LOG</v>
          </cell>
          <cell r="I184" t="str">
            <v>WHS</v>
          </cell>
          <cell r="J184" t="str">
            <v>ALL</v>
          </cell>
          <cell r="K184" t="str">
            <v>-</v>
          </cell>
          <cell r="L184" t="str">
            <v>WHS</v>
          </cell>
          <cell r="M184" t="str">
            <v>Bantu prepare material request unloading+GDS ke fix</v>
          </cell>
          <cell r="N184" t="str">
            <v>WHS</v>
          </cell>
          <cell r="O184" t="str">
            <v>A</v>
          </cell>
          <cell r="P184" t="str">
            <v>FPS</v>
          </cell>
          <cell r="Q184" t="str">
            <v>OUTSOURCING</v>
          </cell>
          <cell r="R184" t="str">
            <v>OSC OTH</v>
          </cell>
          <cell r="S184" t="str">
            <v>PCS</v>
          </cell>
          <cell r="T184" t="str">
            <v>L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1</v>
          </cell>
          <cell r="AE184">
            <v>0</v>
          </cell>
          <cell r="AF184">
            <v>1</v>
          </cell>
          <cell r="AG184">
            <v>0</v>
          </cell>
        </row>
        <row r="185">
          <cell r="A185">
            <v>1</v>
          </cell>
          <cell r="B185" t="str">
            <v>PCS 26</v>
          </cell>
          <cell r="C185" t="str">
            <v>SYAIFUL CHOERI</v>
          </cell>
          <cell r="D185" t="str">
            <v>OUTSOURCING</v>
          </cell>
          <cell r="E185" t="str">
            <v>26/08/2006</v>
          </cell>
          <cell r="F185" t="str">
            <v>-</v>
          </cell>
          <cell r="G185" t="str">
            <v>-</v>
          </cell>
          <cell r="H185" t="str">
            <v>LOG</v>
          </cell>
          <cell r="I185" t="str">
            <v>WHS</v>
          </cell>
          <cell r="J185" t="str">
            <v>ALL</v>
          </cell>
          <cell r="K185" t="str">
            <v>-</v>
          </cell>
          <cell r="L185" t="str">
            <v>WHS</v>
          </cell>
          <cell r="M185" t="str">
            <v>Bantu prepare material Unloading ke free+fix wire (+box)</v>
          </cell>
          <cell r="N185" t="str">
            <v>WHS</v>
          </cell>
          <cell r="O185" t="str">
            <v>B</v>
          </cell>
          <cell r="P185" t="str">
            <v>FPS</v>
          </cell>
          <cell r="Q185" t="str">
            <v>OUTSOURCING</v>
          </cell>
          <cell r="R185" t="str">
            <v>OSC OTH</v>
          </cell>
          <cell r="S185" t="str">
            <v>PCS</v>
          </cell>
          <cell r="T185" t="str">
            <v>L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1</v>
          </cell>
          <cell r="AE185">
            <v>0</v>
          </cell>
          <cell r="AF185">
            <v>1</v>
          </cell>
          <cell r="AG185">
            <v>0</v>
          </cell>
        </row>
        <row r="186">
          <cell r="A186">
            <v>1</v>
          </cell>
          <cell r="B186" t="str">
            <v>SM 06.11.112</v>
          </cell>
          <cell r="C186" t="str">
            <v>Slamet Musyafak</v>
          </cell>
          <cell r="D186" t="str">
            <v>OUTSOURCING</v>
          </cell>
          <cell r="E186" t="str">
            <v>20/11/2006</v>
          </cell>
          <cell r="F186" t="str">
            <v>-</v>
          </cell>
          <cell r="G186" t="str">
            <v>-</v>
          </cell>
          <cell r="H186" t="str">
            <v>LOG</v>
          </cell>
          <cell r="I186" t="str">
            <v>WHS</v>
          </cell>
          <cell r="J186" t="str">
            <v>ALL</v>
          </cell>
          <cell r="K186" t="str">
            <v>-</v>
          </cell>
          <cell r="L186" t="str">
            <v>WHS</v>
          </cell>
          <cell r="M186" t="str">
            <v>Storage + handling cutt/PA Mazda</v>
          </cell>
          <cell r="N186" t="str">
            <v>WHS</v>
          </cell>
          <cell r="O186" t="str">
            <v>B</v>
          </cell>
          <cell r="P186" t="str">
            <v>FPS</v>
          </cell>
          <cell r="Q186" t="str">
            <v>OUTSOURCING</v>
          </cell>
          <cell r="R186" t="str">
            <v>OSC OTH</v>
          </cell>
          <cell r="S186" t="str">
            <v>AMP</v>
          </cell>
          <cell r="T186" t="str">
            <v>L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1</v>
          </cell>
          <cell r="AE186">
            <v>0</v>
          </cell>
          <cell r="AF186">
            <v>1</v>
          </cell>
          <cell r="AG186">
            <v>0</v>
          </cell>
        </row>
        <row r="187">
          <cell r="A187">
            <v>1</v>
          </cell>
          <cell r="B187" t="str">
            <v>SM 06.11.114</v>
          </cell>
          <cell r="C187" t="str">
            <v>Hendarto Aprilia</v>
          </cell>
          <cell r="D187" t="str">
            <v>OUTSOURCING</v>
          </cell>
          <cell r="E187" t="str">
            <v>20/11/2006</v>
          </cell>
          <cell r="F187" t="str">
            <v>-</v>
          </cell>
          <cell r="G187" t="str">
            <v>-</v>
          </cell>
          <cell r="H187" t="str">
            <v>LOG</v>
          </cell>
          <cell r="I187" t="str">
            <v>WHS</v>
          </cell>
          <cell r="J187" t="str">
            <v>ALL</v>
          </cell>
          <cell r="K187" t="str">
            <v>-</v>
          </cell>
          <cell r="L187" t="str">
            <v>WHS</v>
          </cell>
          <cell r="M187" t="str">
            <v>Bantu prepare material request unloading+GDS ke fix</v>
          </cell>
          <cell r="N187" t="str">
            <v>WHS</v>
          </cell>
          <cell r="O187" t="str">
            <v>B</v>
          </cell>
          <cell r="P187" t="str">
            <v>FPS</v>
          </cell>
          <cell r="Q187" t="str">
            <v>OUTSOURCING</v>
          </cell>
          <cell r="R187" t="str">
            <v>OSC OTH</v>
          </cell>
          <cell r="S187" t="str">
            <v>AMP</v>
          </cell>
          <cell r="T187" t="str">
            <v>L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1</v>
          </cell>
          <cell r="AE187">
            <v>0</v>
          </cell>
          <cell r="AF187">
            <v>1</v>
          </cell>
          <cell r="AG187">
            <v>0</v>
          </cell>
        </row>
        <row r="188">
          <cell r="A188">
            <v>1</v>
          </cell>
          <cell r="B188" t="str">
            <v>SM 06.11.116</v>
          </cell>
          <cell r="C188" t="str">
            <v>Iwan Febriyanto</v>
          </cell>
          <cell r="D188" t="str">
            <v>OUTSOURCING</v>
          </cell>
          <cell r="E188" t="str">
            <v>20/11/2006</v>
          </cell>
          <cell r="F188" t="str">
            <v>-</v>
          </cell>
          <cell r="G188" t="str">
            <v>-</v>
          </cell>
          <cell r="H188" t="str">
            <v>LOG</v>
          </cell>
          <cell r="I188" t="str">
            <v>WHS</v>
          </cell>
          <cell r="J188" t="str">
            <v>ALL</v>
          </cell>
          <cell r="K188" t="str">
            <v>-</v>
          </cell>
          <cell r="L188" t="str">
            <v>WHS</v>
          </cell>
          <cell r="M188" t="str">
            <v>Storage + handling cutt/PA Mazda</v>
          </cell>
          <cell r="N188" t="str">
            <v>WHS</v>
          </cell>
          <cell r="O188" t="str">
            <v>B</v>
          </cell>
          <cell r="P188" t="str">
            <v>FPS</v>
          </cell>
          <cell r="Q188" t="str">
            <v>OUTSOURCING</v>
          </cell>
          <cell r="R188" t="str">
            <v>OSC OTH</v>
          </cell>
          <cell r="S188" t="str">
            <v>AMP</v>
          </cell>
          <cell r="T188" t="str">
            <v>L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1</v>
          </cell>
          <cell r="AE188">
            <v>0</v>
          </cell>
          <cell r="AF188">
            <v>1</v>
          </cell>
          <cell r="AG188">
            <v>0</v>
          </cell>
        </row>
        <row r="189">
          <cell r="A189">
            <v>1</v>
          </cell>
          <cell r="B189" t="str">
            <v>SM 06.11.117</v>
          </cell>
          <cell r="C189" t="str">
            <v>Luthfan Yazid</v>
          </cell>
          <cell r="D189" t="str">
            <v>OUTSOURCING</v>
          </cell>
          <cell r="E189" t="str">
            <v>20/11/2006</v>
          </cell>
          <cell r="F189" t="str">
            <v>-</v>
          </cell>
          <cell r="G189" t="str">
            <v>-</v>
          </cell>
          <cell r="H189" t="str">
            <v>LOG</v>
          </cell>
          <cell r="I189" t="str">
            <v>WHS</v>
          </cell>
          <cell r="J189" t="str">
            <v>ALL</v>
          </cell>
          <cell r="K189" t="str">
            <v>-</v>
          </cell>
          <cell r="L189" t="str">
            <v>WHS</v>
          </cell>
          <cell r="M189" t="str">
            <v>PIC GDS,Bantu Prepare Material</v>
          </cell>
          <cell r="N189" t="str">
            <v>WHS</v>
          </cell>
          <cell r="O189" t="str">
            <v>A</v>
          </cell>
          <cell r="P189" t="str">
            <v>FPS</v>
          </cell>
          <cell r="Q189" t="str">
            <v>OUTSOURCING</v>
          </cell>
          <cell r="R189" t="str">
            <v>OSC OTH</v>
          </cell>
          <cell r="S189" t="str">
            <v>AMP</v>
          </cell>
          <cell r="T189" t="str">
            <v>L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1</v>
          </cell>
          <cell r="AE189">
            <v>0</v>
          </cell>
          <cell r="AF189">
            <v>1</v>
          </cell>
          <cell r="AG189">
            <v>0</v>
          </cell>
        </row>
        <row r="190">
          <cell r="A190">
            <v>1</v>
          </cell>
          <cell r="B190" t="str">
            <v>SM 06.11.119</v>
          </cell>
          <cell r="C190" t="str">
            <v>Su'udin</v>
          </cell>
          <cell r="D190" t="str">
            <v>OUTSOURCING</v>
          </cell>
          <cell r="E190" t="str">
            <v>20/11/2006</v>
          </cell>
          <cell r="F190" t="str">
            <v>-</v>
          </cell>
          <cell r="G190" t="str">
            <v>-</v>
          </cell>
          <cell r="H190" t="str">
            <v>LOG</v>
          </cell>
          <cell r="I190" t="str">
            <v>WHS</v>
          </cell>
          <cell r="J190" t="str">
            <v>ALL</v>
          </cell>
          <cell r="K190" t="str">
            <v>-</v>
          </cell>
          <cell r="L190" t="str">
            <v>WHS</v>
          </cell>
          <cell r="M190" t="str">
            <v>Storage Final Assy</v>
          </cell>
          <cell r="N190" t="str">
            <v>WHS</v>
          </cell>
          <cell r="O190" t="str">
            <v>B</v>
          </cell>
          <cell r="P190" t="str">
            <v>FPS</v>
          </cell>
          <cell r="Q190" t="str">
            <v>OUTSOURCING</v>
          </cell>
          <cell r="R190" t="str">
            <v>OSC OTH</v>
          </cell>
          <cell r="S190" t="str">
            <v>AMP</v>
          </cell>
          <cell r="T190" t="str">
            <v>L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1</v>
          </cell>
          <cell r="AE190">
            <v>0</v>
          </cell>
          <cell r="AF190">
            <v>1</v>
          </cell>
          <cell r="AG190">
            <v>0</v>
          </cell>
        </row>
        <row r="191">
          <cell r="A191">
            <v>1</v>
          </cell>
          <cell r="B191" t="str">
            <v>SM 06.11.120</v>
          </cell>
          <cell r="C191" t="str">
            <v>Tri Yunianto</v>
          </cell>
          <cell r="D191" t="str">
            <v>OUTSOURCING</v>
          </cell>
          <cell r="E191" t="str">
            <v>20/11/2006</v>
          </cell>
          <cell r="F191" t="str">
            <v>-</v>
          </cell>
          <cell r="G191" t="str">
            <v>-</v>
          </cell>
          <cell r="H191" t="str">
            <v>LOG</v>
          </cell>
          <cell r="I191" t="str">
            <v>WHS</v>
          </cell>
          <cell r="J191" t="str">
            <v>ALL</v>
          </cell>
          <cell r="K191" t="str">
            <v>-</v>
          </cell>
          <cell r="L191" t="str">
            <v>WHS</v>
          </cell>
          <cell r="M191" t="str">
            <v>Material Handling Final Assy</v>
          </cell>
          <cell r="N191" t="str">
            <v>WHS</v>
          </cell>
          <cell r="O191" t="str">
            <v>A</v>
          </cell>
          <cell r="P191" t="str">
            <v>FPS</v>
          </cell>
          <cell r="Q191" t="str">
            <v>OUTSOURCING</v>
          </cell>
          <cell r="R191" t="str">
            <v>OSC OTH</v>
          </cell>
          <cell r="S191" t="str">
            <v>AMP</v>
          </cell>
          <cell r="T191" t="str">
            <v>L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1</v>
          </cell>
          <cell r="AE191">
            <v>0</v>
          </cell>
          <cell r="AF191">
            <v>1</v>
          </cell>
          <cell r="AG191">
            <v>0</v>
          </cell>
        </row>
        <row r="192">
          <cell r="A192">
            <v>1</v>
          </cell>
          <cell r="B192" t="str">
            <v>SM 06.11.122</v>
          </cell>
          <cell r="C192" t="str">
            <v>Wahyu Edi Fitrianto</v>
          </cell>
          <cell r="D192" t="str">
            <v>OUTSOURCING</v>
          </cell>
          <cell r="E192" t="str">
            <v>20/11/2006</v>
          </cell>
          <cell r="F192" t="str">
            <v>-</v>
          </cell>
          <cell r="G192" t="str">
            <v>-</v>
          </cell>
          <cell r="H192" t="str">
            <v>LOG</v>
          </cell>
          <cell r="I192" t="str">
            <v>WHS</v>
          </cell>
          <cell r="J192" t="str">
            <v>ALL</v>
          </cell>
          <cell r="K192" t="str">
            <v>-</v>
          </cell>
          <cell r="L192" t="str">
            <v>WHS</v>
          </cell>
          <cell r="M192" t="str">
            <v>Storage + handling cutt/PA Mazda</v>
          </cell>
          <cell r="N192" t="str">
            <v>WHS</v>
          </cell>
          <cell r="O192" t="str">
            <v>A</v>
          </cell>
          <cell r="P192" t="str">
            <v>FPS</v>
          </cell>
          <cell r="Q192" t="str">
            <v>OUTSOURCING</v>
          </cell>
          <cell r="R192" t="str">
            <v>OSC OTH</v>
          </cell>
          <cell r="S192" t="str">
            <v>AMP</v>
          </cell>
          <cell r="T192" t="str">
            <v>L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1</v>
          </cell>
          <cell r="AE192">
            <v>0</v>
          </cell>
          <cell r="AF192">
            <v>1</v>
          </cell>
          <cell r="AG192">
            <v>0</v>
          </cell>
        </row>
        <row r="193">
          <cell r="A193">
            <v>1</v>
          </cell>
          <cell r="B193" t="str">
            <v>SM 06.11.123</v>
          </cell>
          <cell r="C193" t="str">
            <v>Yuno Robiyanto</v>
          </cell>
          <cell r="D193" t="str">
            <v>OUTSOURCING</v>
          </cell>
          <cell r="E193" t="str">
            <v>20/11/2006</v>
          </cell>
          <cell r="F193" t="str">
            <v>-</v>
          </cell>
          <cell r="G193" t="str">
            <v>-</v>
          </cell>
          <cell r="H193" t="str">
            <v>LOG</v>
          </cell>
          <cell r="I193" t="str">
            <v>WHS</v>
          </cell>
          <cell r="J193" t="str">
            <v>ALL</v>
          </cell>
          <cell r="K193" t="str">
            <v>-</v>
          </cell>
          <cell r="L193" t="str">
            <v>WHS</v>
          </cell>
          <cell r="M193" t="str">
            <v>Spare + list material GDS dari pink card</v>
          </cell>
          <cell r="N193" t="str">
            <v>WHS</v>
          </cell>
          <cell r="O193" t="str">
            <v>A</v>
          </cell>
          <cell r="P193" t="str">
            <v>FPS</v>
          </cell>
          <cell r="Q193" t="str">
            <v>OUTSOURCING</v>
          </cell>
          <cell r="R193" t="str">
            <v>OSC OTH</v>
          </cell>
          <cell r="S193" t="str">
            <v>AMP</v>
          </cell>
          <cell r="T193" t="str">
            <v>L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1</v>
          </cell>
          <cell r="AE193">
            <v>0</v>
          </cell>
          <cell r="AF193">
            <v>1</v>
          </cell>
          <cell r="AG193">
            <v>0</v>
          </cell>
        </row>
        <row r="194">
          <cell r="A194">
            <v>1</v>
          </cell>
          <cell r="B194" t="str">
            <v>SM 060767 PL</v>
          </cell>
          <cell r="C194" t="str">
            <v>SAEFUDIN ZUHRI</v>
          </cell>
          <cell r="D194" t="str">
            <v>OUTSOURCING</v>
          </cell>
          <cell r="E194" t="str">
            <v>03/08/2006</v>
          </cell>
          <cell r="F194" t="str">
            <v>-</v>
          </cell>
          <cell r="G194" t="str">
            <v>-</v>
          </cell>
          <cell r="H194" t="str">
            <v>LOG</v>
          </cell>
          <cell r="I194" t="str">
            <v>WHS</v>
          </cell>
          <cell r="J194" t="str">
            <v>ALL</v>
          </cell>
          <cell r="K194" t="str">
            <v>-</v>
          </cell>
          <cell r="L194" t="str">
            <v>WHS</v>
          </cell>
          <cell r="M194" t="str">
            <v>Storage + handling cutt/PA Mazda</v>
          </cell>
          <cell r="N194" t="str">
            <v>WHS</v>
          </cell>
          <cell r="O194" t="str">
            <v>A</v>
          </cell>
          <cell r="P194" t="str">
            <v>FPS</v>
          </cell>
          <cell r="Q194" t="str">
            <v>OUTSOURCING</v>
          </cell>
          <cell r="R194" t="str">
            <v>OSC OTH</v>
          </cell>
          <cell r="S194" t="str">
            <v>AMP</v>
          </cell>
          <cell r="T194" t="str">
            <v>L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1</v>
          </cell>
          <cell r="AE194">
            <v>0</v>
          </cell>
          <cell r="AF194">
            <v>1</v>
          </cell>
          <cell r="AG194">
            <v>0</v>
          </cell>
        </row>
        <row r="195">
          <cell r="A195">
            <v>1</v>
          </cell>
          <cell r="B195" t="str">
            <v>SM 060768 PL</v>
          </cell>
          <cell r="C195" t="str">
            <v>SUTIONO</v>
          </cell>
          <cell r="D195" t="str">
            <v>OUTSOURCING</v>
          </cell>
          <cell r="E195" t="str">
            <v>03/08/2006</v>
          </cell>
          <cell r="F195" t="str">
            <v>-</v>
          </cell>
          <cell r="G195" t="str">
            <v>-</v>
          </cell>
          <cell r="H195" t="str">
            <v>LOG</v>
          </cell>
          <cell r="I195" t="str">
            <v>WHS</v>
          </cell>
          <cell r="J195" t="str">
            <v>ALL</v>
          </cell>
          <cell r="K195" t="str">
            <v>-</v>
          </cell>
          <cell r="L195" t="str">
            <v>WHS</v>
          </cell>
          <cell r="M195" t="str">
            <v>Storage + handling cutt/PA Holden</v>
          </cell>
          <cell r="N195" t="str">
            <v>WHS</v>
          </cell>
          <cell r="O195" t="str">
            <v>B</v>
          </cell>
          <cell r="P195" t="str">
            <v>FPS</v>
          </cell>
          <cell r="Q195" t="str">
            <v>OUTSOURCING</v>
          </cell>
          <cell r="R195" t="str">
            <v>OSC OTH</v>
          </cell>
          <cell r="S195" t="str">
            <v>AMP</v>
          </cell>
          <cell r="T195" t="str">
            <v>L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1</v>
          </cell>
          <cell r="AE195">
            <v>0</v>
          </cell>
          <cell r="AF195">
            <v>1</v>
          </cell>
          <cell r="AG195">
            <v>0</v>
          </cell>
        </row>
        <row r="196">
          <cell r="A196">
            <v>1</v>
          </cell>
          <cell r="B196" t="str">
            <v>SM 060769 PL</v>
          </cell>
          <cell r="C196" t="str">
            <v>BAHRUL ULUM</v>
          </cell>
          <cell r="D196" t="str">
            <v>OUTSOURCING</v>
          </cell>
          <cell r="E196" t="str">
            <v>03/08/2006</v>
          </cell>
          <cell r="F196" t="str">
            <v>-</v>
          </cell>
          <cell r="G196" t="str">
            <v>-</v>
          </cell>
          <cell r="H196" t="str">
            <v>LOG</v>
          </cell>
          <cell r="I196" t="str">
            <v>WHS</v>
          </cell>
          <cell r="J196" t="str">
            <v>ALL</v>
          </cell>
          <cell r="K196" t="str">
            <v>-</v>
          </cell>
          <cell r="L196" t="str">
            <v>WHS</v>
          </cell>
          <cell r="M196" t="str">
            <v>Storage + handling cutt/PA Mazda</v>
          </cell>
          <cell r="N196" t="str">
            <v>WHS</v>
          </cell>
          <cell r="O196" t="str">
            <v>B</v>
          </cell>
          <cell r="P196" t="str">
            <v>FPS</v>
          </cell>
          <cell r="Q196" t="str">
            <v>OUTSOURCING</v>
          </cell>
          <cell r="R196" t="str">
            <v>OSC OTH</v>
          </cell>
          <cell r="S196" t="str">
            <v>AMP</v>
          </cell>
          <cell r="T196" t="str">
            <v>L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1</v>
          </cell>
          <cell r="AE196">
            <v>0</v>
          </cell>
          <cell r="AF196">
            <v>1</v>
          </cell>
          <cell r="AG196">
            <v>0</v>
          </cell>
        </row>
        <row r="197">
          <cell r="A197">
            <v>1</v>
          </cell>
          <cell r="B197" t="str">
            <v>SM 060770 PL</v>
          </cell>
          <cell r="C197" t="str">
            <v>RUDY PRASTYANTO</v>
          </cell>
          <cell r="D197" t="str">
            <v>OUTSOURCING</v>
          </cell>
          <cell r="E197" t="str">
            <v>03/08/2006</v>
          </cell>
          <cell r="F197" t="str">
            <v>-</v>
          </cell>
          <cell r="G197" t="str">
            <v>-</v>
          </cell>
          <cell r="H197" t="str">
            <v>LOG</v>
          </cell>
          <cell r="I197" t="str">
            <v>WHS</v>
          </cell>
          <cell r="J197" t="str">
            <v>ALL</v>
          </cell>
          <cell r="K197" t="str">
            <v>-</v>
          </cell>
          <cell r="L197" t="str">
            <v>WHS</v>
          </cell>
          <cell r="M197" t="str">
            <v>Spare + list material GDS dari pink card</v>
          </cell>
          <cell r="N197" t="str">
            <v>WHS</v>
          </cell>
          <cell r="O197" t="str">
            <v>A</v>
          </cell>
          <cell r="P197" t="str">
            <v>FPS</v>
          </cell>
          <cell r="Q197" t="str">
            <v>OUTSOURCING</v>
          </cell>
          <cell r="R197" t="str">
            <v>OSC OTH</v>
          </cell>
          <cell r="S197" t="str">
            <v>AMP</v>
          </cell>
          <cell r="T197" t="str">
            <v>L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1</v>
          </cell>
          <cell r="AE197">
            <v>0</v>
          </cell>
          <cell r="AF197">
            <v>1</v>
          </cell>
          <cell r="AG197">
            <v>0</v>
          </cell>
        </row>
        <row r="198">
          <cell r="A198">
            <v>1</v>
          </cell>
          <cell r="B198" t="str">
            <v>SM 060771 PL</v>
          </cell>
          <cell r="C198" t="str">
            <v>EKO ANDY RUMANTYO</v>
          </cell>
          <cell r="D198" t="str">
            <v>OUTSOURCING</v>
          </cell>
          <cell r="E198" t="str">
            <v>03/08/2006</v>
          </cell>
          <cell r="F198" t="str">
            <v>-</v>
          </cell>
          <cell r="G198" t="str">
            <v>-</v>
          </cell>
          <cell r="H198" t="str">
            <v>LOG</v>
          </cell>
          <cell r="I198" t="str">
            <v>WHS</v>
          </cell>
          <cell r="J198" t="str">
            <v>ALL</v>
          </cell>
          <cell r="K198" t="str">
            <v>-</v>
          </cell>
          <cell r="L198" t="str">
            <v>WHS</v>
          </cell>
          <cell r="M198" t="str">
            <v>Storage + handling cutt/PA Holden</v>
          </cell>
          <cell r="N198" t="str">
            <v>WHS</v>
          </cell>
          <cell r="O198" t="str">
            <v>A</v>
          </cell>
          <cell r="P198" t="str">
            <v>FPS</v>
          </cell>
          <cell r="Q198" t="str">
            <v>OUTSOURCING</v>
          </cell>
          <cell r="R198" t="str">
            <v>OSC OTH</v>
          </cell>
          <cell r="S198" t="str">
            <v>AMP</v>
          </cell>
          <cell r="T198" t="str">
            <v>L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1</v>
          </cell>
          <cell r="AE198">
            <v>0</v>
          </cell>
          <cell r="AF198">
            <v>1</v>
          </cell>
          <cell r="AG198">
            <v>0</v>
          </cell>
        </row>
        <row r="199">
          <cell r="A199">
            <v>1</v>
          </cell>
          <cell r="B199" t="str">
            <v>SM 07.05.129</v>
          </cell>
          <cell r="C199" t="str">
            <v>Alvian Abdul G.</v>
          </cell>
          <cell r="D199" t="str">
            <v>OUTSOURCING</v>
          </cell>
          <cell r="E199" t="str">
            <v>20/11/2006</v>
          </cell>
          <cell r="F199" t="str">
            <v>-</v>
          </cell>
          <cell r="G199" t="str">
            <v>-</v>
          </cell>
          <cell r="H199" t="str">
            <v>LOG</v>
          </cell>
          <cell r="I199" t="str">
            <v>WHS</v>
          </cell>
          <cell r="J199" t="str">
            <v>ALL</v>
          </cell>
          <cell r="K199" t="str">
            <v>-</v>
          </cell>
          <cell r="L199" t="str">
            <v>WHS</v>
          </cell>
          <cell r="M199" t="str">
            <v>PIC GDS,Bantu Prepare Material</v>
          </cell>
          <cell r="N199" t="str">
            <v>WHS</v>
          </cell>
          <cell r="O199" t="str">
            <v>B</v>
          </cell>
          <cell r="P199" t="str">
            <v>FPS</v>
          </cell>
          <cell r="Q199" t="str">
            <v>OUTSOURCING</v>
          </cell>
          <cell r="R199" t="str">
            <v>OSC OTH</v>
          </cell>
          <cell r="S199" t="str">
            <v>AMP</v>
          </cell>
          <cell r="T199" t="str">
            <v>L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1</v>
          </cell>
          <cell r="AE199">
            <v>0</v>
          </cell>
          <cell r="AF199">
            <v>1</v>
          </cell>
          <cell r="AG199">
            <v>0</v>
          </cell>
        </row>
        <row r="200">
          <cell r="A200">
            <v>1</v>
          </cell>
          <cell r="B200">
            <v>193</v>
          </cell>
          <cell r="C200" t="str">
            <v>EKA NANINGSIH</v>
          </cell>
          <cell r="D200" t="str">
            <v>ADM-1</v>
          </cell>
          <cell r="E200">
            <v>37679</v>
          </cell>
          <cell r="F200" t="str">
            <v>-</v>
          </cell>
          <cell r="G200" t="str">
            <v>-</v>
          </cell>
          <cell r="H200" t="str">
            <v>NYS</v>
          </cell>
          <cell r="I200" t="str">
            <v>IMPROVEMENT</v>
          </cell>
          <cell r="J200" t="str">
            <v>ALL</v>
          </cell>
          <cell r="K200" t="str">
            <v>-</v>
          </cell>
          <cell r="L200" t="str">
            <v>NYS</v>
          </cell>
          <cell r="M200" t="str">
            <v>-</v>
          </cell>
          <cell r="N200" t="str">
            <v>NYS</v>
          </cell>
          <cell r="O200" t="str">
            <v>NS</v>
          </cell>
          <cell r="P200" t="str">
            <v>FPS</v>
          </cell>
          <cell r="Q200" t="str">
            <v>PERMANENT</v>
          </cell>
          <cell r="R200" t="str">
            <v>PRM</v>
          </cell>
          <cell r="S200" t="str">
            <v>ADM</v>
          </cell>
          <cell r="T200" t="str">
            <v>P</v>
          </cell>
          <cell r="U200">
            <v>0</v>
          </cell>
          <cell r="V200">
            <v>0</v>
          </cell>
          <cell r="W200">
            <v>1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1</v>
          </cell>
          <cell r="AE200">
            <v>0</v>
          </cell>
          <cell r="AF200">
            <v>0</v>
          </cell>
          <cell r="AG200">
            <v>0</v>
          </cell>
        </row>
        <row r="201">
          <cell r="A201">
            <v>1</v>
          </cell>
          <cell r="B201">
            <v>1659</v>
          </cell>
          <cell r="C201" t="str">
            <v>NURLAN SIDIQ WAHONO</v>
          </cell>
          <cell r="D201" t="str">
            <v>ES-12</v>
          </cell>
          <cell r="E201">
            <v>38061</v>
          </cell>
          <cell r="F201" t="str">
            <v>-</v>
          </cell>
          <cell r="G201" t="str">
            <v>-</v>
          </cell>
          <cell r="H201" t="str">
            <v>NYS</v>
          </cell>
          <cell r="I201" t="str">
            <v>IMPROVEMENT</v>
          </cell>
          <cell r="J201" t="str">
            <v>ALL</v>
          </cell>
          <cell r="K201" t="str">
            <v>-</v>
          </cell>
          <cell r="L201" t="str">
            <v>NYS</v>
          </cell>
          <cell r="M201" t="str">
            <v>-</v>
          </cell>
          <cell r="N201" t="str">
            <v>NYS</v>
          </cell>
          <cell r="O201" t="str">
            <v>NS</v>
          </cell>
          <cell r="P201" t="str">
            <v>FPS</v>
          </cell>
          <cell r="Q201" t="str">
            <v>PERMANENT</v>
          </cell>
          <cell r="R201" t="str">
            <v>PRM</v>
          </cell>
          <cell r="S201" t="str">
            <v>ES</v>
          </cell>
          <cell r="T201" t="str">
            <v>L</v>
          </cell>
          <cell r="U201">
            <v>0</v>
          </cell>
          <cell r="V201">
            <v>1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1</v>
          </cell>
          <cell r="AE201">
            <v>0</v>
          </cell>
          <cell r="AF201">
            <v>1</v>
          </cell>
          <cell r="AG201">
            <v>0</v>
          </cell>
        </row>
        <row r="202">
          <cell r="A202">
            <v>1</v>
          </cell>
          <cell r="B202">
            <v>4492</v>
          </cell>
          <cell r="C202" t="str">
            <v>TRI WIBOWO</v>
          </cell>
          <cell r="D202" t="str">
            <v>SPV</v>
          </cell>
          <cell r="E202">
            <v>38789</v>
          </cell>
          <cell r="F202" t="str">
            <v>-</v>
          </cell>
          <cell r="G202" t="str">
            <v>-</v>
          </cell>
          <cell r="H202" t="str">
            <v>NYS</v>
          </cell>
          <cell r="I202" t="str">
            <v>IMPROVEMENT</v>
          </cell>
          <cell r="J202" t="str">
            <v>ALL</v>
          </cell>
          <cell r="K202" t="str">
            <v>-</v>
          </cell>
          <cell r="L202" t="str">
            <v>NYS</v>
          </cell>
          <cell r="M202" t="str">
            <v>-</v>
          </cell>
          <cell r="N202" t="str">
            <v>NYS</v>
          </cell>
          <cell r="O202" t="str">
            <v>NS</v>
          </cell>
          <cell r="P202" t="str">
            <v>FPS</v>
          </cell>
          <cell r="Q202" t="str">
            <v>PERMANENT</v>
          </cell>
          <cell r="R202" t="str">
            <v>PRM</v>
          </cell>
          <cell r="S202" t="str">
            <v>SPV</v>
          </cell>
          <cell r="T202" t="str">
            <v>L</v>
          </cell>
          <cell r="U202">
            <v>1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1</v>
          </cell>
          <cell r="AE202">
            <v>0</v>
          </cell>
          <cell r="AF202">
            <v>1</v>
          </cell>
          <cell r="AG202">
            <v>0</v>
          </cell>
        </row>
        <row r="203">
          <cell r="A203">
            <v>1</v>
          </cell>
          <cell r="B203">
            <v>5685</v>
          </cell>
          <cell r="C203" t="str">
            <v>AHMAD MUNHAMIR</v>
          </cell>
          <cell r="D203" t="str">
            <v>OPT-134</v>
          </cell>
          <cell r="E203">
            <v>39098</v>
          </cell>
          <cell r="F203">
            <v>39098</v>
          </cell>
          <cell r="G203">
            <v>39462</v>
          </cell>
          <cell r="H203" t="str">
            <v>NYS</v>
          </cell>
          <cell r="I203" t="str">
            <v>IMPROVEMENT</v>
          </cell>
          <cell r="J203" t="str">
            <v>ALL</v>
          </cell>
          <cell r="K203" t="str">
            <v>-</v>
          </cell>
          <cell r="L203" t="str">
            <v>NYS</v>
          </cell>
          <cell r="M203" t="str">
            <v>-</v>
          </cell>
          <cell r="N203" t="str">
            <v>NYS</v>
          </cell>
          <cell r="O203" t="str">
            <v>NS</v>
          </cell>
          <cell r="P203" t="str">
            <v>FPS</v>
          </cell>
          <cell r="Q203" t="str">
            <v>CONTRACT</v>
          </cell>
          <cell r="R203" t="str">
            <v>C3</v>
          </cell>
          <cell r="S203" t="str">
            <v>OPT</v>
          </cell>
          <cell r="T203" t="str">
            <v>L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1</v>
          </cell>
          <cell r="AA203">
            <v>0</v>
          </cell>
          <cell r="AB203">
            <v>0</v>
          </cell>
          <cell r="AC203">
            <v>0</v>
          </cell>
          <cell r="AD203">
            <v>1</v>
          </cell>
          <cell r="AE203">
            <v>0</v>
          </cell>
          <cell r="AF203">
            <v>1</v>
          </cell>
          <cell r="AG203">
            <v>0</v>
          </cell>
        </row>
        <row r="204">
          <cell r="A204">
            <v>1</v>
          </cell>
          <cell r="B204">
            <v>5812</v>
          </cell>
          <cell r="C204" t="str">
            <v>SITI RONDIYAH</v>
          </cell>
          <cell r="D204" t="str">
            <v>OPT-135</v>
          </cell>
          <cell r="E204">
            <v>39114</v>
          </cell>
          <cell r="F204">
            <v>39114</v>
          </cell>
          <cell r="G204">
            <v>39478</v>
          </cell>
          <cell r="H204" t="str">
            <v>NYS</v>
          </cell>
          <cell r="I204" t="str">
            <v>IMPROVEMENT</v>
          </cell>
          <cell r="J204" t="str">
            <v>ALL</v>
          </cell>
          <cell r="K204" t="str">
            <v>-</v>
          </cell>
          <cell r="L204" t="str">
            <v>NYS</v>
          </cell>
          <cell r="M204" t="str">
            <v>-</v>
          </cell>
          <cell r="N204" t="str">
            <v>NYS</v>
          </cell>
          <cell r="O204" t="str">
            <v>NS</v>
          </cell>
          <cell r="P204" t="str">
            <v>FPS</v>
          </cell>
          <cell r="Q204" t="str">
            <v>CONTRACT</v>
          </cell>
          <cell r="R204" t="str">
            <v>C3</v>
          </cell>
          <cell r="S204" t="str">
            <v>OPT</v>
          </cell>
          <cell r="T204" t="str">
            <v>P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1</v>
          </cell>
          <cell r="AA204">
            <v>0</v>
          </cell>
          <cell r="AB204">
            <v>0</v>
          </cell>
          <cell r="AC204">
            <v>0</v>
          </cell>
          <cell r="AD204">
            <v>1</v>
          </cell>
          <cell r="AE204">
            <v>0</v>
          </cell>
          <cell r="AF204">
            <v>0</v>
          </cell>
          <cell r="AG204">
            <v>0</v>
          </cell>
        </row>
        <row r="205">
          <cell r="A205">
            <v>1</v>
          </cell>
          <cell r="B205">
            <v>6050</v>
          </cell>
          <cell r="C205" t="str">
            <v>DWI UMI NURYATI</v>
          </cell>
          <cell r="D205" t="str">
            <v>OPT-139</v>
          </cell>
          <cell r="E205">
            <v>39142</v>
          </cell>
          <cell r="F205">
            <v>39142</v>
          </cell>
          <cell r="G205">
            <v>39506</v>
          </cell>
          <cell r="H205" t="str">
            <v>NYS</v>
          </cell>
          <cell r="I205" t="str">
            <v>IMPROVEMENT</v>
          </cell>
          <cell r="J205" t="str">
            <v>ALL</v>
          </cell>
          <cell r="K205" t="str">
            <v>-</v>
          </cell>
          <cell r="L205" t="str">
            <v>NYS</v>
          </cell>
          <cell r="M205" t="str">
            <v>-</v>
          </cell>
          <cell r="N205" t="str">
            <v>NYS</v>
          </cell>
          <cell r="O205" t="str">
            <v>NS</v>
          </cell>
          <cell r="P205" t="str">
            <v>FPS</v>
          </cell>
          <cell r="Q205" t="str">
            <v>CONTRACT</v>
          </cell>
          <cell r="R205" t="str">
            <v>C3</v>
          </cell>
          <cell r="S205" t="str">
            <v>OPT</v>
          </cell>
          <cell r="T205" t="str">
            <v>P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1</v>
          </cell>
          <cell r="AA205">
            <v>0</v>
          </cell>
          <cell r="AB205">
            <v>0</v>
          </cell>
          <cell r="AC205">
            <v>0</v>
          </cell>
          <cell r="AD205">
            <v>1</v>
          </cell>
          <cell r="AE205">
            <v>0</v>
          </cell>
          <cell r="AF205">
            <v>0</v>
          </cell>
          <cell r="AG205">
            <v>0</v>
          </cell>
        </row>
        <row r="206">
          <cell r="A206">
            <v>1</v>
          </cell>
          <cell r="B206">
            <v>6187</v>
          </cell>
          <cell r="C206" t="str">
            <v>HERMAWAN</v>
          </cell>
          <cell r="D206" t="str">
            <v>OPT-141</v>
          </cell>
          <cell r="E206">
            <v>39173</v>
          </cell>
          <cell r="F206">
            <v>39173</v>
          </cell>
          <cell r="G206">
            <v>39538</v>
          </cell>
          <cell r="H206" t="str">
            <v>NYS</v>
          </cell>
          <cell r="I206" t="str">
            <v>IMPROVEMENT</v>
          </cell>
          <cell r="J206" t="str">
            <v>ALL</v>
          </cell>
          <cell r="K206" t="str">
            <v>-</v>
          </cell>
          <cell r="L206" t="str">
            <v>NYS</v>
          </cell>
          <cell r="M206" t="str">
            <v>-</v>
          </cell>
          <cell r="N206" t="str">
            <v>NYS</v>
          </cell>
          <cell r="O206" t="str">
            <v>NS</v>
          </cell>
          <cell r="P206" t="str">
            <v>FPS</v>
          </cell>
          <cell r="Q206" t="str">
            <v>CONTRACT</v>
          </cell>
          <cell r="R206" t="str">
            <v>C3</v>
          </cell>
          <cell r="S206" t="str">
            <v>OPT</v>
          </cell>
          <cell r="T206" t="str">
            <v>L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1</v>
          </cell>
          <cell r="AA206">
            <v>0</v>
          </cell>
          <cell r="AB206">
            <v>0</v>
          </cell>
          <cell r="AC206">
            <v>0</v>
          </cell>
          <cell r="AD206">
            <v>1</v>
          </cell>
          <cell r="AE206">
            <v>0</v>
          </cell>
          <cell r="AF206">
            <v>1</v>
          </cell>
          <cell r="AG206">
            <v>0</v>
          </cell>
        </row>
        <row r="207">
          <cell r="A207">
            <v>1</v>
          </cell>
          <cell r="B207">
            <v>6197</v>
          </cell>
          <cell r="C207" t="str">
            <v>PURYANTO</v>
          </cell>
          <cell r="D207" t="str">
            <v>ADM-33</v>
          </cell>
          <cell r="E207">
            <v>39173</v>
          </cell>
          <cell r="F207">
            <v>39173</v>
          </cell>
          <cell r="G207">
            <v>39538</v>
          </cell>
          <cell r="H207" t="str">
            <v>NYS</v>
          </cell>
          <cell r="I207" t="str">
            <v>IMPROVEMENT</v>
          </cell>
          <cell r="J207" t="str">
            <v>ALL</v>
          </cell>
          <cell r="K207" t="str">
            <v>-</v>
          </cell>
          <cell r="L207" t="str">
            <v>NYS</v>
          </cell>
          <cell r="M207" t="str">
            <v>-</v>
          </cell>
          <cell r="N207" t="str">
            <v>NYS</v>
          </cell>
          <cell r="O207" t="str">
            <v>NS</v>
          </cell>
          <cell r="P207" t="str">
            <v>FPS</v>
          </cell>
          <cell r="Q207" t="str">
            <v>CONTRACT</v>
          </cell>
          <cell r="R207" t="str">
            <v>C3</v>
          </cell>
          <cell r="S207" t="str">
            <v>ADM</v>
          </cell>
          <cell r="T207" t="str">
            <v>L</v>
          </cell>
          <cell r="U207">
            <v>0</v>
          </cell>
          <cell r="V207">
            <v>0</v>
          </cell>
          <cell r="W207">
            <v>1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1</v>
          </cell>
          <cell r="AE207">
            <v>0</v>
          </cell>
          <cell r="AF207">
            <v>1</v>
          </cell>
          <cell r="AG207">
            <v>0</v>
          </cell>
        </row>
        <row r="208">
          <cell r="A208">
            <v>1</v>
          </cell>
          <cell r="B208">
            <v>1068</v>
          </cell>
          <cell r="C208" t="str">
            <v>BUDI SANTOSO</v>
          </cell>
          <cell r="D208" t="str">
            <v>ES-8</v>
          </cell>
          <cell r="E208">
            <v>37879</v>
          </cell>
          <cell r="F208" t="str">
            <v>-</v>
          </cell>
          <cell r="G208" t="str">
            <v>-</v>
          </cell>
          <cell r="H208" t="str">
            <v>NYS</v>
          </cell>
          <cell r="I208" t="str">
            <v>PFP</v>
          </cell>
          <cell r="J208" t="str">
            <v>ALL</v>
          </cell>
          <cell r="K208" t="str">
            <v>-</v>
          </cell>
          <cell r="L208" t="str">
            <v>PFP</v>
          </cell>
          <cell r="M208" t="str">
            <v>-</v>
          </cell>
          <cell r="N208" t="str">
            <v>PFP</v>
          </cell>
          <cell r="O208" t="str">
            <v>NS</v>
          </cell>
          <cell r="P208" t="str">
            <v>FPS</v>
          </cell>
          <cell r="Q208" t="str">
            <v>PERMANENT</v>
          </cell>
          <cell r="R208" t="str">
            <v>PRM</v>
          </cell>
          <cell r="S208" t="str">
            <v>ES</v>
          </cell>
          <cell r="T208" t="str">
            <v>L</v>
          </cell>
          <cell r="U208">
            <v>0</v>
          </cell>
          <cell r="V208">
            <v>1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1</v>
          </cell>
          <cell r="AE208">
            <v>0</v>
          </cell>
          <cell r="AF208">
            <v>1</v>
          </cell>
          <cell r="AG208">
            <v>0</v>
          </cell>
        </row>
        <row r="209">
          <cell r="A209">
            <v>1</v>
          </cell>
          <cell r="B209">
            <v>1447</v>
          </cell>
          <cell r="C209" t="str">
            <v>PEBRI YANTO</v>
          </cell>
          <cell r="D209" t="str">
            <v>TKN-7</v>
          </cell>
          <cell r="E209">
            <v>37970</v>
          </cell>
          <cell r="F209" t="str">
            <v>-</v>
          </cell>
          <cell r="G209" t="str">
            <v>-</v>
          </cell>
          <cell r="H209" t="str">
            <v>NYS</v>
          </cell>
          <cell r="I209" t="str">
            <v>PFP</v>
          </cell>
          <cell r="J209" t="str">
            <v>ALL</v>
          </cell>
          <cell r="K209" t="str">
            <v>-</v>
          </cell>
          <cell r="L209" t="str">
            <v>PFP</v>
          </cell>
          <cell r="M209" t="str">
            <v>-</v>
          </cell>
          <cell r="N209" t="str">
            <v>PFP</v>
          </cell>
          <cell r="O209" t="str">
            <v>NS</v>
          </cell>
          <cell r="P209" t="str">
            <v>FPS</v>
          </cell>
          <cell r="Q209" t="str">
            <v>PERMANENT</v>
          </cell>
          <cell r="R209" t="str">
            <v>PRM</v>
          </cell>
          <cell r="S209" t="str">
            <v>TKN</v>
          </cell>
          <cell r="T209" t="str">
            <v>L</v>
          </cell>
          <cell r="U209">
            <v>0</v>
          </cell>
          <cell r="V209">
            <v>0</v>
          </cell>
          <cell r="W209">
            <v>0</v>
          </cell>
          <cell r="X209">
            <v>1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1</v>
          </cell>
          <cell r="AE209">
            <v>0</v>
          </cell>
          <cell r="AF209">
            <v>1</v>
          </cell>
          <cell r="AG209">
            <v>0</v>
          </cell>
        </row>
        <row r="210">
          <cell r="A210">
            <v>1</v>
          </cell>
          <cell r="B210">
            <v>2269</v>
          </cell>
          <cell r="C210" t="str">
            <v>ANIS NOVIYANTO</v>
          </cell>
          <cell r="D210" t="str">
            <v>ES-15</v>
          </cell>
          <cell r="E210">
            <v>38176</v>
          </cell>
          <cell r="F210" t="str">
            <v>-</v>
          </cell>
          <cell r="G210" t="str">
            <v>-</v>
          </cell>
          <cell r="H210" t="str">
            <v>NYS</v>
          </cell>
          <cell r="I210" t="str">
            <v>PFP</v>
          </cell>
          <cell r="J210" t="str">
            <v>ALL</v>
          </cell>
          <cell r="K210" t="str">
            <v>-</v>
          </cell>
          <cell r="L210" t="str">
            <v>PFP</v>
          </cell>
          <cell r="M210" t="str">
            <v>-</v>
          </cell>
          <cell r="N210" t="str">
            <v>PFP</v>
          </cell>
          <cell r="O210" t="str">
            <v>NS</v>
          </cell>
          <cell r="P210" t="str">
            <v>FPS</v>
          </cell>
          <cell r="Q210" t="str">
            <v>PERMANENT</v>
          </cell>
          <cell r="R210" t="str">
            <v>PRM</v>
          </cell>
          <cell r="S210" t="str">
            <v>ES</v>
          </cell>
          <cell r="T210" t="str">
            <v>L</v>
          </cell>
          <cell r="U210">
            <v>0</v>
          </cell>
          <cell r="V210">
            <v>1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1</v>
          </cell>
          <cell r="AE210">
            <v>0</v>
          </cell>
          <cell r="AF210">
            <v>1</v>
          </cell>
          <cell r="AG210">
            <v>0</v>
          </cell>
        </row>
        <row r="211">
          <cell r="A211">
            <v>1</v>
          </cell>
          <cell r="B211">
            <v>2273</v>
          </cell>
          <cell r="C211" t="str">
            <v>WINAYANGSIH</v>
          </cell>
          <cell r="D211" t="str">
            <v>ES-15</v>
          </cell>
          <cell r="E211">
            <v>38176</v>
          </cell>
          <cell r="F211" t="str">
            <v>-</v>
          </cell>
          <cell r="G211" t="str">
            <v>-</v>
          </cell>
          <cell r="H211" t="str">
            <v>NYS</v>
          </cell>
          <cell r="I211" t="str">
            <v>PFP</v>
          </cell>
          <cell r="J211" t="str">
            <v>ALL</v>
          </cell>
          <cell r="K211" t="str">
            <v>-</v>
          </cell>
          <cell r="L211" t="str">
            <v>PFP</v>
          </cell>
          <cell r="M211" t="str">
            <v>-</v>
          </cell>
          <cell r="N211" t="str">
            <v>PFP</v>
          </cell>
          <cell r="O211" t="str">
            <v>NS</v>
          </cell>
          <cell r="P211" t="str">
            <v>FPS</v>
          </cell>
          <cell r="Q211" t="str">
            <v>PERMANENT</v>
          </cell>
          <cell r="R211" t="str">
            <v>PRM</v>
          </cell>
          <cell r="S211" t="str">
            <v>ES</v>
          </cell>
          <cell r="T211" t="str">
            <v>P</v>
          </cell>
          <cell r="U211">
            <v>0</v>
          </cell>
          <cell r="V211">
            <v>1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1</v>
          </cell>
          <cell r="AE211">
            <v>0</v>
          </cell>
          <cell r="AF211">
            <v>0</v>
          </cell>
          <cell r="AG211">
            <v>0</v>
          </cell>
        </row>
        <row r="212">
          <cell r="A212">
            <v>1</v>
          </cell>
          <cell r="B212">
            <v>5556</v>
          </cell>
          <cell r="C212" t="str">
            <v>DEDDY YUDHA KUSUMA</v>
          </cell>
          <cell r="D212" t="str">
            <v>TKN-33</v>
          </cell>
          <cell r="E212">
            <v>39052</v>
          </cell>
          <cell r="F212">
            <v>39052</v>
          </cell>
          <cell r="G212">
            <v>39416</v>
          </cell>
          <cell r="H212" t="str">
            <v>NYS</v>
          </cell>
          <cell r="I212" t="str">
            <v>PFP</v>
          </cell>
          <cell r="J212" t="str">
            <v>ALL</v>
          </cell>
          <cell r="K212" t="str">
            <v>-</v>
          </cell>
          <cell r="L212" t="str">
            <v>PFP</v>
          </cell>
          <cell r="M212" t="str">
            <v>-</v>
          </cell>
          <cell r="N212" t="str">
            <v>PFP</v>
          </cell>
          <cell r="O212" t="str">
            <v>NS</v>
          </cell>
          <cell r="P212" t="str">
            <v>FPS</v>
          </cell>
          <cell r="Q212" t="str">
            <v>CONTRACT</v>
          </cell>
          <cell r="R212" t="str">
            <v>C3</v>
          </cell>
          <cell r="S212" t="str">
            <v>TKN</v>
          </cell>
          <cell r="T212" t="str">
            <v>L</v>
          </cell>
          <cell r="U212">
            <v>0</v>
          </cell>
          <cell r="V212">
            <v>0</v>
          </cell>
          <cell r="W212">
            <v>0</v>
          </cell>
          <cell r="X212">
            <v>1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1</v>
          </cell>
          <cell r="AE212">
            <v>0</v>
          </cell>
          <cell r="AF212">
            <v>1</v>
          </cell>
          <cell r="AG212">
            <v>0</v>
          </cell>
        </row>
        <row r="213">
          <cell r="A213">
            <v>1</v>
          </cell>
          <cell r="B213">
            <v>5783</v>
          </cell>
          <cell r="C213" t="str">
            <v>MARIYATUN</v>
          </cell>
          <cell r="D213" t="str">
            <v>OPT-135</v>
          </cell>
          <cell r="E213">
            <v>39114</v>
          </cell>
          <cell r="F213">
            <v>39114</v>
          </cell>
          <cell r="G213">
            <v>39478</v>
          </cell>
          <cell r="H213" t="str">
            <v>NYS</v>
          </cell>
          <cell r="I213" t="str">
            <v>PFP</v>
          </cell>
          <cell r="J213" t="str">
            <v>ALL</v>
          </cell>
          <cell r="K213" t="str">
            <v>-</v>
          </cell>
          <cell r="L213" t="str">
            <v>PFP</v>
          </cell>
          <cell r="M213" t="str">
            <v>-</v>
          </cell>
          <cell r="N213" t="str">
            <v>PFP</v>
          </cell>
          <cell r="O213" t="str">
            <v>NS</v>
          </cell>
          <cell r="P213" t="str">
            <v>FPS</v>
          </cell>
          <cell r="Q213" t="str">
            <v>CONTRACT</v>
          </cell>
          <cell r="R213" t="str">
            <v>C3</v>
          </cell>
          <cell r="S213" t="str">
            <v>OPT</v>
          </cell>
          <cell r="T213" t="str">
            <v>P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</v>
          </cell>
          <cell r="AA213">
            <v>0</v>
          </cell>
          <cell r="AB213">
            <v>0</v>
          </cell>
          <cell r="AC213">
            <v>0</v>
          </cell>
          <cell r="AD213">
            <v>1</v>
          </cell>
          <cell r="AE213">
            <v>0</v>
          </cell>
          <cell r="AF213">
            <v>0</v>
          </cell>
          <cell r="AG213">
            <v>0</v>
          </cell>
        </row>
        <row r="214">
          <cell r="A214">
            <v>1</v>
          </cell>
          <cell r="B214">
            <v>6109</v>
          </cell>
          <cell r="C214" t="str">
            <v>ARDIKA BAYU ROFIKO</v>
          </cell>
          <cell r="D214" t="str">
            <v>TKN-37</v>
          </cell>
          <cell r="E214">
            <v>39142</v>
          </cell>
          <cell r="F214">
            <v>39142</v>
          </cell>
          <cell r="G214">
            <v>39506</v>
          </cell>
          <cell r="H214" t="str">
            <v>NYS</v>
          </cell>
          <cell r="I214" t="str">
            <v>PFP</v>
          </cell>
          <cell r="J214" t="str">
            <v>ALL</v>
          </cell>
          <cell r="K214" t="str">
            <v>-</v>
          </cell>
          <cell r="L214" t="str">
            <v>PFP</v>
          </cell>
          <cell r="M214" t="str">
            <v>-</v>
          </cell>
          <cell r="N214" t="str">
            <v>PFP</v>
          </cell>
          <cell r="O214" t="str">
            <v>NS</v>
          </cell>
          <cell r="P214" t="str">
            <v>FPS</v>
          </cell>
          <cell r="Q214" t="str">
            <v>CONTRACT</v>
          </cell>
          <cell r="R214" t="str">
            <v>C3</v>
          </cell>
          <cell r="S214" t="str">
            <v>TKN</v>
          </cell>
          <cell r="T214" t="str">
            <v>L</v>
          </cell>
          <cell r="U214">
            <v>0</v>
          </cell>
          <cell r="V214">
            <v>0</v>
          </cell>
          <cell r="W214">
            <v>0</v>
          </cell>
          <cell r="X214">
            <v>1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1</v>
          </cell>
          <cell r="AE214">
            <v>0</v>
          </cell>
          <cell r="AF214">
            <v>1</v>
          </cell>
          <cell r="AG214">
            <v>0</v>
          </cell>
        </row>
        <row r="215">
          <cell r="A215">
            <v>1</v>
          </cell>
          <cell r="B215">
            <v>6114</v>
          </cell>
          <cell r="C215" t="str">
            <v>IMAM SUSILO</v>
          </cell>
          <cell r="D215" t="str">
            <v>TKN-37</v>
          </cell>
          <cell r="E215">
            <v>39142</v>
          </cell>
          <cell r="F215">
            <v>39142</v>
          </cell>
          <cell r="G215">
            <v>39506</v>
          </cell>
          <cell r="H215" t="str">
            <v>NYS</v>
          </cell>
          <cell r="I215" t="str">
            <v>PFP</v>
          </cell>
          <cell r="J215" t="str">
            <v>ALL</v>
          </cell>
          <cell r="K215" t="str">
            <v>-</v>
          </cell>
          <cell r="L215" t="str">
            <v>PFP</v>
          </cell>
          <cell r="M215" t="str">
            <v>-</v>
          </cell>
          <cell r="N215" t="str">
            <v>PFP</v>
          </cell>
          <cell r="O215" t="str">
            <v>NS</v>
          </cell>
          <cell r="P215" t="str">
            <v>FPS</v>
          </cell>
          <cell r="Q215" t="str">
            <v>CONTRACT</v>
          </cell>
          <cell r="R215" t="str">
            <v>C3</v>
          </cell>
          <cell r="S215" t="str">
            <v>TKN</v>
          </cell>
          <cell r="T215" t="str">
            <v>L</v>
          </cell>
          <cell r="U215">
            <v>0</v>
          </cell>
          <cell r="V215">
            <v>0</v>
          </cell>
          <cell r="W215">
            <v>0</v>
          </cell>
          <cell r="X215">
            <v>1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1</v>
          </cell>
          <cell r="AE215">
            <v>0</v>
          </cell>
          <cell r="AF215">
            <v>1</v>
          </cell>
          <cell r="AG215">
            <v>0</v>
          </cell>
        </row>
        <row r="216">
          <cell r="A216">
            <v>1</v>
          </cell>
          <cell r="B216">
            <v>6165</v>
          </cell>
          <cell r="C216" t="str">
            <v>SRI MULYANI</v>
          </cell>
          <cell r="D216" t="str">
            <v>OPT-140</v>
          </cell>
          <cell r="E216">
            <v>39157</v>
          </cell>
          <cell r="F216">
            <v>39157</v>
          </cell>
          <cell r="G216">
            <v>39522</v>
          </cell>
          <cell r="H216" t="str">
            <v>NYS</v>
          </cell>
          <cell r="I216" t="str">
            <v>PFP</v>
          </cell>
          <cell r="J216" t="str">
            <v>ALL</v>
          </cell>
          <cell r="K216" t="str">
            <v>-</v>
          </cell>
          <cell r="L216" t="str">
            <v>PFP</v>
          </cell>
          <cell r="M216" t="str">
            <v>-</v>
          </cell>
          <cell r="N216" t="str">
            <v>PFP</v>
          </cell>
          <cell r="O216" t="str">
            <v>NS</v>
          </cell>
          <cell r="P216" t="str">
            <v>FPS</v>
          </cell>
          <cell r="Q216" t="str">
            <v>CONTRACT</v>
          </cell>
          <cell r="R216" t="str">
            <v>C3</v>
          </cell>
          <cell r="S216" t="str">
            <v>OPT</v>
          </cell>
          <cell r="T216" t="str">
            <v>P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</v>
          </cell>
          <cell r="AA216">
            <v>0</v>
          </cell>
          <cell r="AB216">
            <v>0</v>
          </cell>
          <cell r="AC216">
            <v>0</v>
          </cell>
          <cell r="AD216">
            <v>1</v>
          </cell>
          <cell r="AE216">
            <v>0</v>
          </cell>
          <cell r="AF216">
            <v>0</v>
          </cell>
          <cell r="AG216">
            <v>0</v>
          </cell>
        </row>
        <row r="217">
          <cell r="A217">
            <v>1</v>
          </cell>
          <cell r="B217">
            <v>5684</v>
          </cell>
          <cell r="C217" t="str">
            <v>ABDUL AZIS AL HUDHA</v>
          </cell>
          <cell r="D217" t="str">
            <v>OPT-134</v>
          </cell>
          <cell r="E217">
            <v>39098</v>
          </cell>
          <cell r="F217">
            <v>39098</v>
          </cell>
          <cell r="G217">
            <v>39462</v>
          </cell>
          <cell r="H217" t="str">
            <v>NYS</v>
          </cell>
          <cell r="I217" t="str">
            <v>PFP</v>
          </cell>
          <cell r="J217" t="str">
            <v>ALL</v>
          </cell>
          <cell r="K217" t="str">
            <v>-</v>
          </cell>
          <cell r="L217" t="str">
            <v>PFP</v>
          </cell>
          <cell r="M217" t="str">
            <v>RELAYOUT</v>
          </cell>
          <cell r="N217" t="str">
            <v>PFP</v>
          </cell>
          <cell r="O217" t="str">
            <v>NS</v>
          </cell>
          <cell r="P217" t="str">
            <v>FPS</v>
          </cell>
          <cell r="Q217" t="str">
            <v>CONTRACT</v>
          </cell>
          <cell r="R217" t="str">
            <v>C3</v>
          </cell>
          <cell r="S217" t="str">
            <v>OPT</v>
          </cell>
          <cell r="T217" t="str">
            <v>L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1</v>
          </cell>
          <cell r="AA217">
            <v>0</v>
          </cell>
          <cell r="AB217">
            <v>0</v>
          </cell>
          <cell r="AC217">
            <v>0</v>
          </cell>
          <cell r="AD217">
            <v>1</v>
          </cell>
          <cell r="AE217">
            <v>0</v>
          </cell>
          <cell r="AF217">
            <v>1</v>
          </cell>
          <cell r="AG217">
            <v>0</v>
          </cell>
        </row>
        <row r="218">
          <cell r="A218">
            <v>1</v>
          </cell>
          <cell r="B218">
            <v>5692</v>
          </cell>
          <cell r="C218" t="str">
            <v>BUDI PURNOMO</v>
          </cell>
          <cell r="D218" t="str">
            <v>OPT-134</v>
          </cell>
          <cell r="E218">
            <v>39098</v>
          </cell>
          <cell r="F218">
            <v>39098</v>
          </cell>
          <cell r="G218">
            <v>39462</v>
          </cell>
          <cell r="H218" t="str">
            <v>NYS</v>
          </cell>
          <cell r="I218" t="str">
            <v>PFP</v>
          </cell>
          <cell r="J218" t="str">
            <v>ALL</v>
          </cell>
          <cell r="K218" t="str">
            <v>-</v>
          </cell>
          <cell r="L218" t="str">
            <v>PFP</v>
          </cell>
          <cell r="M218" t="str">
            <v>RELAYOUT</v>
          </cell>
          <cell r="N218" t="str">
            <v>PFP</v>
          </cell>
          <cell r="O218" t="str">
            <v>NS</v>
          </cell>
          <cell r="P218" t="str">
            <v>FPS</v>
          </cell>
          <cell r="Q218" t="str">
            <v>CONTRACT</v>
          </cell>
          <cell r="R218" t="str">
            <v>C3</v>
          </cell>
          <cell r="S218" t="str">
            <v>OPT</v>
          </cell>
          <cell r="T218" t="str">
            <v>L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</v>
          </cell>
          <cell r="AA218">
            <v>0</v>
          </cell>
          <cell r="AB218">
            <v>0</v>
          </cell>
          <cell r="AC218">
            <v>0</v>
          </cell>
          <cell r="AD218">
            <v>1</v>
          </cell>
          <cell r="AE218">
            <v>0</v>
          </cell>
          <cell r="AF218">
            <v>1</v>
          </cell>
          <cell r="AG218">
            <v>0</v>
          </cell>
        </row>
        <row r="219">
          <cell r="A219">
            <v>1</v>
          </cell>
          <cell r="B219">
            <v>3791</v>
          </cell>
          <cell r="C219" t="str">
            <v>M.HUSNUL MUBAROK</v>
          </cell>
          <cell r="D219" t="str">
            <v>OPT-102</v>
          </cell>
          <cell r="E219">
            <v>38707</v>
          </cell>
          <cell r="F219">
            <v>39083</v>
          </cell>
          <cell r="G219">
            <v>39447</v>
          </cell>
          <cell r="H219" t="str">
            <v>NYS</v>
          </cell>
          <cell r="I219" t="str">
            <v>PFP</v>
          </cell>
          <cell r="J219" t="str">
            <v>ALL</v>
          </cell>
          <cell r="K219" t="str">
            <v>-</v>
          </cell>
          <cell r="L219" t="str">
            <v>PFP</v>
          </cell>
          <cell r="M219" t="str">
            <v>RELAYOUT</v>
          </cell>
          <cell r="N219" t="str">
            <v>PFP</v>
          </cell>
          <cell r="O219" t="str">
            <v>NS</v>
          </cell>
          <cell r="P219" t="str">
            <v>FPS</v>
          </cell>
          <cell r="Q219" t="str">
            <v>CONTRACT</v>
          </cell>
          <cell r="R219" t="str">
            <v>C2</v>
          </cell>
          <cell r="S219" t="str">
            <v>GL</v>
          </cell>
          <cell r="T219" t="str">
            <v>L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1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1</v>
          </cell>
          <cell r="AE219">
            <v>0</v>
          </cell>
          <cell r="AF219">
            <v>1</v>
          </cell>
          <cell r="AG219">
            <v>0</v>
          </cell>
        </row>
        <row r="220">
          <cell r="A220">
            <v>1</v>
          </cell>
          <cell r="B220">
            <v>6107</v>
          </cell>
          <cell r="C220" t="str">
            <v>YUSUF DWI SUSILO</v>
          </cell>
          <cell r="D220" t="str">
            <v>OPT-139</v>
          </cell>
          <cell r="E220">
            <v>39142</v>
          </cell>
          <cell r="F220">
            <v>39142</v>
          </cell>
          <cell r="G220">
            <v>39506</v>
          </cell>
          <cell r="H220" t="str">
            <v>NYS</v>
          </cell>
          <cell r="I220" t="str">
            <v>PFP</v>
          </cell>
          <cell r="J220" t="str">
            <v>ALL</v>
          </cell>
          <cell r="K220" t="str">
            <v>-</v>
          </cell>
          <cell r="L220" t="str">
            <v>PFP</v>
          </cell>
          <cell r="M220" t="str">
            <v>RELAYOUT</v>
          </cell>
          <cell r="N220" t="str">
            <v>PFP</v>
          </cell>
          <cell r="O220" t="str">
            <v>NS</v>
          </cell>
          <cell r="P220" t="str">
            <v>FPS</v>
          </cell>
          <cell r="Q220" t="str">
            <v>CONTRACT</v>
          </cell>
          <cell r="R220" t="str">
            <v>C3</v>
          </cell>
          <cell r="S220" t="str">
            <v>GL</v>
          </cell>
          <cell r="T220" t="str">
            <v>L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1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1</v>
          </cell>
          <cell r="AE220">
            <v>0</v>
          </cell>
          <cell r="AF220">
            <v>1</v>
          </cell>
          <cell r="AG220">
            <v>0</v>
          </cell>
        </row>
        <row r="221">
          <cell r="A221">
            <v>1</v>
          </cell>
          <cell r="B221">
            <v>233</v>
          </cell>
          <cell r="C221" t="str">
            <v>MARDIYANTI WIDY ASTUTI</v>
          </cell>
          <cell r="D221" t="str">
            <v>OPT-6</v>
          </cell>
          <cell r="E221">
            <v>37697</v>
          </cell>
          <cell r="F221" t="str">
            <v>-</v>
          </cell>
          <cell r="G221" t="str">
            <v>-</v>
          </cell>
          <cell r="H221" t="str">
            <v>PD</v>
          </cell>
          <cell r="I221" t="str">
            <v>DE LAMBDA</v>
          </cell>
          <cell r="J221" t="str">
            <v>ALL</v>
          </cell>
          <cell r="K221" t="str">
            <v>-</v>
          </cell>
          <cell r="L221" t="str">
            <v>DE</v>
          </cell>
          <cell r="M221" t="str">
            <v>PLCT</v>
          </cell>
          <cell r="N221" t="str">
            <v>DE</v>
          </cell>
          <cell r="O221" t="str">
            <v>NS</v>
          </cell>
          <cell r="P221" t="str">
            <v>FPS</v>
          </cell>
          <cell r="Q221" t="str">
            <v>PERMANENT</v>
          </cell>
          <cell r="R221" t="str">
            <v>PRM</v>
          </cell>
          <cell r="S221" t="str">
            <v>OPT</v>
          </cell>
          <cell r="T221" t="str">
            <v>P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1</v>
          </cell>
          <cell r="AA221">
            <v>0</v>
          </cell>
          <cell r="AB221">
            <v>0</v>
          </cell>
          <cell r="AC221">
            <v>0</v>
          </cell>
          <cell r="AD221">
            <v>1</v>
          </cell>
          <cell r="AE221">
            <v>0</v>
          </cell>
          <cell r="AF221">
            <v>0</v>
          </cell>
          <cell r="AG221">
            <v>0</v>
          </cell>
        </row>
        <row r="222">
          <cell r="A222">
            <v>1</v>
          </cell>
          <cell r="B222">
            <v>515</v>
          </cell>
          <cell r="C222" t="str">
            <v>TRI HARYANTI</v>
          </cell>
          <cell r="D222" t="str">
            <v>OPT-14</v>
          </cell>
          <cell r="E222">
            <v>37767</v>
          </cell>
          <cell r="F222" t="str">
            <v>-</v>
          </cell>
          <cell r="G222" t="str">
            <v>-</v>
          </cell>
          <cell r="H222" t="str">
            <v>PD</v>
          </cell>
          <cell r="I222" t="str">
            <v>DE HOLDEN</v>
          </cell>
          <cell r="J222" t="str">
            <v>ALL</v>
          </cell>
          <cell r="K222" t="str">
            <v>-</v>
          </cell>
          <cell r="L222" t="str">
            <v>DE</v>
          </cell>
          <cell r="M222" t="str">
            <v>DRAFTER</v>
          </cell>
          <cell r="N222" t="str">
            <v>DE</v>
          </cell>
          <cell r="O222" t="str">
            <v>NS</v>
          </cell>
          <cell r="P222" t="str">
            <v>FPS</v>
          </cell>
          <cell r="Q222" t="str">
            <v>PERMANENT</v>
          </cell>
          <cell r="R222" t="str">
            <v>PRM</v>
          </cell>
          <cell r="S222" t="str">
            <v>OPT</v>
          </cell>
          <cell r="T222" t="str">
            <v>P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1</v>
          </cell>
          <cell r="AA222">
            <v>0</v>
          </cell>
          <cell r="AB222">
            <v>0</v>
          </cell>
          <cell r="AC222">
            <v>0</v>
          </cell>
          <cell r="AD222">
            <v>1</v>
          </cell>
          <cell r="AE222">
            <v>0</v>
          </cell>
          <cell r="AF222">
            <v>0</v>
          </cell>
          <cell r="AG222">
            <v>0</v>
          </cell>
        </row>
        <row r="223">
          <cell r="A223">
            <v>1</v>
          </cell>
          <cell r="B223">
            <v>554</v>
          </cell>
          <cell r="C223" t="str">
            <v>RETNO UTARI</v>
          </cell>
          <cell r="D223" t="str">
            <v>ADM-4</v>
          </cell>
          <cell r="E223">
            <v>37767</v>
          </cell>
          <cell r="F223" t="str">
            <v>-</v>
          </cell>
          <cell r="G223" t="str">
            <v>-</v>
          </cell>
          <cell r="H223" t="str">
            <v>PD</v>
          </cell>
          <cell r="I223" t="str">
            <v>DE HOLDEN</v>
          </cell>
          <cell r="J223" t="str">
            <v>ALL</v>
          </cell>
          <cell r="K223" t="str">
            <v>-</v>
          </cell>
          <cell r="L223" t="str">
            <v>DE</v>
          </cell>
          <cell r="M223" t="str">
            <v>AS 400 ADMIN</v>
          </cell>
          <cell r="N223" t="str">
            <v>DE</v>
          </cell>
          <cell r="O223" t="str">
            <v>NS</v>
          </cell>
          <cell r="P223" t="str">
            <v>FPS</v>
          </cell>
          <cell r="Q223" t="str">
            <v>PERMANENT</v>
          </cell>
          <cell r="R223" t="str">
            <v>PRM</v>
          </cell>
          <cell r="S223" t="str">
            <v>ADM</v>
          </cell>
          <cell r="T223" t="str">
            <v>P</v>
          </cell>
          <cell r="U223">
            <v>0</v>
          </cell>
          <cell r="V223">
            <v>0</v>
          </cell>
          <cell r="W223">
            <v>1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1</v>
          </cell>
          <cell r="AE223">
            <v>0</v>
          </cell>
          <cell r="AF223">
            <v>0</v>
          </cell>
          <cell r="AG223">
            <v>0</v>
          </cell>
        </row>
        <row r="224">
          <cell r="A224">
            <v>1</v>
          </cell>
          <cell r="B224">
            <v>596</v>
          </cell>
          <cell r="C224" t="str">
            <v>ANDRY SUSANTO</v>
          </cell>
          <cell r="D224" t="str">
            <v>ES-3</v>
          </cell>
          <cell r="E224">
            <v>37774</v>
          </cell>
          <cell r="F224" t="str">
            <v>-</v>
          </cell>
          <cell r="G224" t="str">
            <v>-</v>
          </cell>
          <cell r="H224" t="str">
            <v>PD</v>
          </cell>
          <cell r="I224" t="str">
            <v>DE HOLDEN</v>
          </cell>
          <cell r="J224" t="str">
            <v>ALL</v>
          </cell>
          <cell r="K224" t="str">
            <v>-</v>
          </cell>
          <cell r="L224" t="str">
            <v>DE</v>
          </cell>
          <cell r="M224" t="str">
            <v>LINE LEADER</v>
          </cell>
          <cell r="N224" t="str">
            <v>DE</v>
          </cell>
          <cell r="O224" t="str">
            <v>A</v>
          </cell>
          <cell r="P224" t="str">
            <v>FPS</v>
          </cell>
          <cell r="Q224" t="str">
            <v>PERMANENT</v>
          </cell>
          <cell r="R224" t="str">
            <v>PRM</v>
          </cell>
          <cell r="S224" t="str">
            <v>ES</v>
          </cell>
          <cell r="T224" t="str">
            <v>L</v>
          </cell>
          <cell r="U224">
            <v>0</v>
          </cell>
          <cell r="V224">
            <v>1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1</v>
          </cell>
          <cell r="AE224">
            <v>0</v>
          </cell>
          <cell r="AF224">
            <v>1</v>
          </cell>
          <cell r="AG224">
            <v>0</v>
          </cell>
        </row>
        <row r="225">
          <cell r="A225">
            <v>1</v>
          </cell>
          <cell r="B225">
            <v>1157</v>
          </cell>
          <cell r="C225" t="str">
            <v>BIMO HARYO SETYOKO</v>
          </cell>
          <cell r="D225" t="str">
            <v>SPV</v>
          </cell>
          <cell r="E225">
            <v>37900</v>
          </cell>
          <cell r="F225" t="str">
            <v>-</v>
          </cell>
          <cell r="G225" t="str">
            <v>-</v>
          </cell>
          <cell r="H225" t="str">
            <v>PD</v>
          </cell>
          <cell r="I225" t="str">
            <v>DE HOLDEN</v>
          </cell>
          <cell r="J225" t="str">
            <v>ALL</v>
          </cell>
          <cell r="K225" t="str">
            <v>-</v>
          </cell>
          <cell r="L225" t="str">
            <v>DE</v>
          </cell>
          <cell r="M225" t="str">
            <v>SUPERVISOR</v>
          </cell>
          <cell r="N225" t="str">
            <v>FPS SPV</v>
          </cell>
          <cell r="O225" t="str">
            <v>NS</v>
          </cell>
          <cell r="P225" t="str">
            <v>FPS</v>
          </cell>
          <cell r="Q225" t="str">
            <v>PERMANENT</v>
          </cell>
          <cell r="R225" t="str">
            <v>PRM</v>
          </cell>
          <cell r="S225" t="str">
            <v>SPV</v>
          </cell>
          <cell r="T225" t="str">
            <v>L</v>
          </cell>
          <cell r="U225">
            <v>1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1</v>
          </cell>
          <cell r="AE225">
            <v>0</v>
          </cell>
          <cell r="AF225">
            <v>1</v>
          </cell>
          <cell r="AG225">
            <v>0</v>
          </cell>
        </row>
        <row r="226">
          <cell r="A226">
            <v>1</v>
          </cell>
          <cell r="B226">
            <v>1833</v>
          </cell>
          <cell r="C226" t="str">
            <v>RISTANTO</v>
          </cell>
          <cell r="D226" t="str">
            <v>SPV</v>
          </cell>
          <cell r="E226">
            <v>38089</v>
          </cell>
          <cell r="F226" t="str">
            <v>-</v>
          </cell>
          <cell r="G226" t="str">
            <v>-</v>
          </cell>
          <cell r="H226" t="str">
            <v>PD</v>
          </cell>
          <cell r="I226" t="str">
            <v>DE LAMBDA</v>
          </cell>
          <cell r="J226" t="str">
            <v>ALL</v>
          </cell>
          <cell r="K226" t="str">
            <v>-</v>
          </cell>
          <cell r="L226" t="str">
            <v>DE</v>
          </cell>
          <cell r="M226" t="str">
            <v>SPV</v>
          </cell>
          <cell r="N226" t="str">
            <v>FPS SPV</v>
          </cell>
          <cell r="O226" t="str">
            <v>NS</v>
          </cell>
          <cell r="P226" t="str">
            <v>FPS</v>
          </cell>
          <cell r="Q226" t="str">
            <v>PERMANENT</v>
          </cell>
          <cell r="R226" t="str">
            <v>PRM</v>
          </cell>
          <cell r="S226" t="str">
            <v>SPV</v>
          </cell>
          <cell r="T226" t="str">
            <v>L</v>
          </cell>
          <cell r="U226">
            <v>1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1</v>
          </cell>
          <cell r="AE226">
            <v>0</v>
          </cell>
          <cell r="AF226">
            <v>1</v>
          </cell>
          <cell r="AG226">
            <v>0</v>
          </cell>
        </row>
        <row r="227">
          <cell r="A227">
            <v>1</v>
          </cell>
          <cell r="B227">
            <v>2277</v>
          </cell>
          <cell r="C227" t="str">
            <v>MOHAMMAD AFIF MASBUHIN</v>
          </cell>
          <cell r="D227" t="str">
            <v>ES-15</v>
          </cell>
          <cell r="E227">
            <v>38176</v>
          </cell>
          <cell r="F227" t="str">
            <v>-</v>
          </cell>
          <cell r="G227" t="str">
            <v>-</v>
          </cell>
          <cell r="H227" t="str">
            <v>PD</v>
          </cell>
          <cell r="I227" t="str">
            <v>DE HOLDEN</v>
          </cell>
          <cell r="J227" t="str">
            <v>ALL</v>
          </cell>
          <cell r="K227" t="str">
            <v>-</v>
          </cell>
          <cell r="L227" t="str">
            <v>DE</v>
          </cell>
          <cell r="M227" t="str">
            <v>LINE LEADER</v>
          </cell>
          <cell r="N227" t="str">
            <v>DE</v>
          </cell>
          <cell r="O227" t="str">
            <v>B</v>
          </cell>
          <cell r="P227" t="str">
            <v>FPS</v>
          </cell>
          <cell r="Q227" t="str">
            <v>PERMANENT</v>
          </cell>
          <cell r="R227" t="str">
            <v>PRM</v>
          </cell>
          <cell r="S227" t="str">
            <v>ES</v>
          </cell>
          <cell r="T227" t="str">
            <v>L</v>
          </cell>
          <cell r="U227">
            <v>0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1</v>
          </cell>
          <cell r="AE227">
            <v>0</v>
          </cell>
          <cell r="AF227">
            <v>1</v>
          </cell>
          <cell r="AG227">
            <v>0</v>
          </cell>
        </row>
        <row r="228">
          <cell r="A228">
            <v>1</v>
          </cell>
          <cell r="B228">
            <v>2408</v>
          </cell>
          <cell r="C228" t="str">
            <v>YULANDI</v>
          </cell>
          <cell r="D228" t="str">
            <v>ES-16</v>
          </cell>
          <cell r="E228">
            <v>38189</v>
          </cell>
          <cell r="F228" t="str">
            <v>-</v>
          </cell>
          <cell r="G228" t="str">
            <v>-</v>
          </cell>
          <cell r="H228" t="str">
            <v>PD</v>
          </cell>
          <cell r="I228" t="str">
            <v>DE MAZDA</v>
          </cell>
          <cell r="J228" t="str">
            <v>ALL</v>
          </cell>
          <cell r="K228" t="str">
            <v>-</v>
          </cell>
          <cell r="L228" t="str">
            <v>DE</v>
          </cell>
          <cell r="M228" t="str">
            <v>LL</v>
          </cell>
          <cell r="N228" t="str">
            <v>DE</v>
          </cell>
          <cell r="O228" t="str">
            <v>A</v>
          </cell>
          <cell r="P228" t="str">
            <v>FPS</v>
          </cell>
          <cell r="Q228" t="str">
            <v>PERMANENT</v>
          </cell>
          <cell r="R228" t="str">
            <v>PRM</v>
          </cell>
          <cell r="S228" t="str">
            <v>ES</v>
          </cell>
          <cell r="T228" t="str">
            <v>L</v>
          </cell>
          <cell r="U228">
            <v>0</v>
          </cell>
          <cell r="V228">
            <v>1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1</v>
          </cell>
          <cell r="AE228">
            <v>0</v>
          </cell>
          <cell r="AF228">
            <v>1</v>
          </cell>
          <cell r="AG228">
            <v>0</v>
          </cell>
        </row>
        <row r="229">
          <cell r="A229">
            <v>1</v>
          </cell>
          <cell r="B229">
            <v>3098</v>
          </cell>
          <cell r="C229" t="str">
            <v>MUHAMMAD YUSUF</v>
          </cell>
          <cell r="D229" t="str">
            <v>SPV</v>
          </cell>
          <cell r="E229">
            <v>38236</v>
          </cell>
          <cell r="F229" t="str">
            <v>-</v>
          </cell>
          <cell r="G229" t="str">
            <v>-</v>
          </cell>
          <cell r="H229" t="str">
            <v>PD</v>
          </cell>
          <cell r="I229" t="str">
            <v>DE HOLDEN</v>
          </cell>
          <cell r="J229" t="str">
            <v>ALL</v>
          </cell>
          <cell r="K229" t="str">
            <v>-</v>
          </cell>
          <cell r="L229" t="str">
            <v>DE</v>
          </cell>
          <cell r="M229" t="str">
            <v>SUPERVISOR</v>
          </cell>
          <cell r="N229" t="str">
            <v>FPS SPV</v>
          </cell>
          <cell r="O229" t="str">
            <v>NS</v>
          </cell>
          <cell r="P229" t="str">
            <v>FPS</v>
          </cell>
          <cell r="Q229" t="str">
            <v>PERMANENT</v>
          </cell>
          <cell r="R229" t="str">
            <v>PRM</v>
          </cell>
          <cell r="S229" t="str">
            <v>SPV</v>
          </cell>
          <cell r="T229" t="str">
            <v>L</v>
          </cell>
          <cell r="U229">
            <v>1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1</v>
          </cell>
          <cell r="AE229">
            <v>0</v>
          </cell>
          <cell r="AF229">
            <v>1</v>
          </cell>
          <cell r="AG229">
            <v>0</v>
          </cell>
        </row>
        <row r="230">
          <cell r="A230">
            <v>1</v>
          </cell>
          <cell r="B230">
            <v>3102</v>
          </cell>
          <cell r="C230" t="str">
            <v>HARI SASONGKO</v>
          </cell>
          <cell r="D230" t="str">
            <v>SPV</v>
          </cell>
          <cell r="E230">
            <v>38236</v>
          </cell>
          <cell r="F230" t="str">
            <v>-</v>
          </cell>
          <cell r="G230" t="str">
            <v>-</v>
          </cell>
          <cell r="H230" t="str">
            <v>PD</v>
          </cell>
          <cell r="I230" t="str">
            <v>DE MAZDA</v>
          </cell>
          <cell r="J230" t="str">
            <v>ALL</v>
          </cell>
          <cell r="K230" t="str">
            <v>-</v>
          </cell>
          <cell r="L230" t="str">
            <v>DE</v>
          </cell>
          <cell r="M230" t="str">
            <v>SPV</v>
          </cell>
          <cell r="N230" t="str">
            <v>FPS SPV</v>
          </cell>
          <cell r="O230" t="str">
            <v>NS</v>
          </cell>
          <cell r="P230" t="str">
            <v>FPS</v>
          </cell>
          <cell r="Q230" t="str">
            <v>PERMANENT</v>
          </cell>
          <cell r="R230" t="str">
            <v>PRM</v>
          </cell>
          <cell r="S230" t="str">
            <v>SPV</v>
          </cell>
          <cell r="T230" t="str">
            <v>L</v>
          </cell>
          <cell r="U230">
            <v>1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1</v>
          </cell>
          <cell r="AE230">
            <v>0</v>
          </cell>
          <cell r="AF230">
            <v>1</v>
          </cell>
          <cell r="AG230">
            <v>0</v>
          </cell>
        </row>
        <row r="231">
          <cell r="A231">
            <v>1</v>
          </cell>
          <cell r="B231">
            <v>3640</v>
          </cell>
          <cell r="C231" t="str">
            <v>AGUS NANANG SETYAWAN</v>
          </cell>
          <cell r="D231" t="str">
            <v>ES-19</v>
          </cell>
          <cell r="E231">
            <v>38285</v>
          </cell>
          <cell r="F231" t="str">
            <v>-</v>
          </cell>
          <cell r="G231" t="str">
            <v>-</v>
          </cell>
          <cell r="H231" t="str">
            <v>PD</v>
          </cell>
          <cell r="I231" t="str">
            <v>DE HOLDEN</v>
          </cell>
          <cell r="J231" t="str">
            <v>ALL</v>
          </cell>
          <cell r="K231" t="str">
            <v>-</v>
          </cell>
          <cell r="L231" t="str">
            <v>DE</v>
          </cell>
          <cell r="M231" t="str">
            <v>LINE LEADER</v>
          </cell>
          <cell r="N231" t="str">
            <v>DE</v>
          </cell>
          <cell r="O231" t="str">
            <v>A</v>
          </cell>
          <cell r="P231" t="str">
            <v>FPS</v>
          </cell>
          <cell r="Q231" t="str">
            <v>PERMANENT</v>
          </cell>
          <cell r="R231" t="str">
            <v>PRM</v>
          </cell>
          <cell r="S231" t="str">
            <v>ES</v>
          </cell>
          <cell r="T231" t="str">
            <v>L</v>
          </cell>
          <cell r="U231">
            <v>0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1</v>
          </cell>
          <cell r="AE231">
            <v>0</v>
          </cell>
          <cell r="AF231">
            <v>1</v>
          </cell>
          <cell r="AG231">
            <v>0</v>
          </cell>
        </row>
        <row r="232">
          <cell r="A232">
            <v>1</v>
          </cell>
          <cell r="B232">
            <v>3641</v>
          </cell>
          <cell r="C232" t="str">
            <v>AJI PAMUNGKAS</v>
          </cell>
          <cell r="D232" t="str">
            <v>ES-19</v>
          </cell>
          <cell r="E232">
            <v>38285</v>
          </cell>
          <cell r="F232" t="str">
            <v>-</v>
          </cell>
          <cell r="G232" t="str">
            <v>-</v>
          </cell>
          <cell r="H232" t="str">
            <v>PD</v>
          </cell>
          <cell r="I232" t="str">
            <v>DE MAZDA</v>
          </cell>
          <cell r="J232" t="str">
            <v>ALL</v>
          </cell>
          <cell r="K232" t="str">
            <v>DE</v>
          </cell>
          <cell r="L232" t="str">
            <v>DE</v>
          </cell>
          <cell r="M232" t="str">
            <v>LL</v>
          </cell>
          <cell r="N232" t="str">
            <v>DE</v>
          </cell>
          <cell r="O232" t="str">
            <v>B</v>
          </cell>
          <cell r="P232" t="str">
            <v>FPS</v>
          </cell>
          <cell r="Q232" t="str">
            <v>PERMANENT</v>
          </cell>
          <cell r="R232" t="str">
            <v>PRM</v>
          </cell>
          <cell r="S232" t="str">
            <v>ES</v>
          </cell>
          <cell r="T232" t="str">
            <v>L</v>
          </cell>
          <cell r="U232">
            <v>0</v>
          </cell>
          <cell r="V232">
            <v>1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1</v>
          </cell>
          <cell r="AE232">
            <v>0</v>
          </cell>
          <cell r="AF232">
            <v>1</v>
          </cell>
          <cell r="AG232">
            <v>0</v>
          </cell>
        </row>
        <row r="233">
          <cell r="A233">
            <v>1</v>
          </cell>
          <cell r="B233">
            <v>3645</v>
          </cell>
          <cell r="C233" t="str">
            <v>HERI PURWANTO</v>
          </cell>
          <cell r="D233" t="str">
            <v>ES-19</v>
          </cell>
          <cell r="E233">
            <v>38285</v>
          </cell>
          <cell r="F233" t="str">
            <v>-</v>
          </cell>
          <cell r="G233" t="str">
            <v>-</v>
          </cell>
          <cell r="H233" t="str">
            <v>PD</v>
          </cell>
          <cell r="I233" t="str">
            <v>DE LAMBDA</v>
          </cell>
          <cell r="J233" t="str">
            <v>ALL</v>
          </cell>
          <cell r="K233" t="str">
            <v>-</v>
          </cell>
          <cell r="L233" t="str">
            <v>DE</v>
          </cell>
          <cell r="M233" t="str">
            <v>LL</v>
          </cell>
          <cell r="N233" t="str">
            <v>DE</v>
          </cell>
          <cell r="O233" t="str">
            <v>NS</v>
          </cell>
          <cell r="P233" t="str">
            <v>FPS</v>
          </cell>
          <cell r="Q233" t="str">
            <v>PERMANENT</v>
          </cell>
          <cell r="R233" t="str">
            <v>PRM</v>
          </cell>
          <cell r="S233" t="str">
            <v>ES</v>
          </cell>
          <cell r="T233" t="str">
            <v>L</v>
          </cell>
          <cell r="U233">
            <v>0</v>
          </cell>
          <cell r="V233">
            <v>1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1</v>
          </cell>
          <cell r="AE233">
            <v>0</v>
          </cell>
          <cell r="AF233">
            <v>1</v>
          </cell>
          <cell r="AG233">
            <v>0</v>
          </cell>
        </row>
        <row r="234">
          <cell r="A234">
            <v>1</v>
          </cell>
          <cell r="B234">
            <v>3648</v>
          </cell>
          <cell r="C234" t="str">
            <v>MARYANTO</v>
          </cell>
          <cell r="D234" t="str">
            <v>ES-19</v>
          </cell>
          <cell r="E234">
            <v>38285</v>
          </cell>
          <cell r="F234" t="str">
            <v>-</v>
          </cell>
          <cell r="G234" t="str">
            <v>-</v>
          </cell>
          <cell r="H234" t="str">
            <v>PD</v>
          </cell>
          <cell r="I234" t="str">
            <v>DE LAMBDA</v>
          </cell>
          <cell r="J234" t="str">
            <v>ALL</v>
          </cell>
          <cell r="K234" t="str">
            <v>-</v>
          </cell>
          <cell r="L234" t="str">
            <v>DE</v>
          </cell>
          <cell r="M234" t="str">
            <v>LL</v>
          </cell>
          <cell r="N234" t="str">
            <v>DE</v>
          </cell>
          <cell r="O234" t="str">
            <v>NS</v>
          </cell>
          <cell r="P234" t="str">
            <v>FPS</v>
          </cell>
          <cell r="Q234" t="str">
            <v>PERMANENT</v>
          </cell>
          <cell r="R234" t="str">
            <v>PRM</v>
          </cell>
          <cell r="S234" t="str">
            <v>ES</v>
          </cell>
          <cell r="T234" t="str">
            <v>L</v>
          </cell>
          <cell r="U234">
            <v>0</v>
          </cell>
          <cell r="V234">
            <v>1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1</v>
          </cell>
          <cell r="AE234">
            <v>0</v>
          </cell>
          <cell r="AF234">
            <v>1</v>
          </cell>
          <cell r="AG234">
            <v>0</v>
          </cell>
        </row>
        <row r="235">
          <cell r="A235">
            <v>1</v>
          </cell>
          <cell r="B235">
            <v>5241</v>
          </cell>
          <cell r="C235" t="str">
            <v xml:space="preserve">AGUSTINAH                     </v>
          </cell>
          <cell r="D235" t="str">
            <v>OPT-125</v>
          </cell>
          <cell r="E235">
            <v>38961</v>
          </cell>
          <cell r="F235" t="str">
            <v>-</v>
          </cell>
          <cell r="G235" t="str">
            <v>-</v>
          </cell>
          <cell r="H235" t="str">
            <v>PD</v>
          </cell>
          <cell r="I235" t="str">
            <v>DE MAZDA</v>
          </cell>
          <cell r="J235" t="str">
            <v>ALL</v>
          </cell>
          <cell r="K235" t="str">
            <v>DE</v>
          </cell>
          <cell r="L235" t="str">
            <v>DE</v>
          </cell>
          <cell r="M235" t="str">
            <v>-</v>
          </cell>
          <cell r="N235" t="str">
            <v>DE</v>
          </cell>
          <cell r="O235" t="str">
            <v>A</v>
          </cell>
          <cell r="P235" t="str">
            <v>FPS</v>
          </cell>
          <cell r="Q235" t="str">
            <v>PERMANENT</v>
          </cell>
          <cell r="R235" t="str">
            <v>PRM</v>
          </cell>
          <cell r="S235" t="str">
            <v>OPT</v>
          </cell>
          <cell r="T235" t="str">
            <v>P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1</v>
          </cell>
          <cell r="AA235">
            <v>0</v>
          </cell>
          <cell r="AB235">
            <v>0</v>
          </cell>
          <cell r="AC235">
            <v>0</v>
          </cell>
          <cell r="AD235">
            <v>1</v>
          </cell>
          <cell r="AE235">
            <v>0</v>
          </cell>
          <cell r="AF235">
            <v>0</v>
          </cell>
          <cell r="AG235">
            <v>0</v>
          </cell>
        </row>
        <row r="236">
          <cell r="A236">
            <v>1</v>
          </cell>
          <cell r="B236">
            <v>5439</v>
          </cell>
          <cell r="C236" t="str">
            <v>RINY CUSYANINGSIH</v>
          </cell>
          <cell r="D236" t="str">
            <v>OPT-128</v>
          </cell>
          <cell r="E236">
            <v>38991</v>
          </cell>
          <cell r="F236" t="str">
            <v>-</v>
          </cell>
          <cell r="G236" t="str">
            <v>-</v>
          </cell>
          <cell r="H236" t="str">
            <v>PD</v>
          </cell>
          <cell r="I236" t="str">
            <v>DE HOLDEN</v>
          </cell>
          <cell r="J236" t="str">
            <v>ALL</v>
          </cell>
          <cell r="K236" t="str">
            <v>-</v>
          </cell>
          <cell r="L236" t="str">
            <v>DE</v>
          </cell>
          <cell r="M236" t="str">
            <v>EDITOR</v>
          </cell>
          <cell r="N236" t="str">
            <v>DE</v>
          </cell>
          <cell r="O236" t="str">
            <v>A</v>
          </cell>
          <cell r="P236" t="str">
            <v>FPS</v>
          </cell>
          <cell r="Q236" t="str">
            <v>PERMANENT</v>
          </cell>
          <cell r="R236" t="str">
            <v>PRM</v>
          </cell>
          <cell r="S236" t="str">
            <v>OPT</v>
          </cell>
          <cell r="T236" t="str">
            <v>P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1</v>
          </cell>
          <cell r="AA236">
            <v>0</v>
          </cell>
          <cell r="AB236">
            <v>0</v>
          </cell>
          <cell r="AC236">
            <v>0</v>
          </cell>
          <cell r="AD236">
            <v>1</v>
          </cell>
          <cell r="AE236">
            <v>0</v>
          </cell>
          <cell r="AF236">
            <v>0</v>
          </cell>
          <cell r="AG236">
            <v>0</v>
          </cell>
        </row>
        <row r="237">
          <cell r="A237">
            <v>1</v>
          </cell>
          <cell r="B237">
            <v>5473</v>
          </cell>
          <cell r="C237" t="str">
            <v>ABDUL MANAN</v>
          </cell>
          <cell r="D237" t="str">
            <v>ADM-28</v>
          </cell>
          <cell r="E237">
            <v>38991</v>
          </cell>
          <cell r="F237" t="str">
            <v>-</v>
          </cell>
          <cell r="G237" t="str">
            <v>-</v>
          </cell>
          <cell r="H237" t="str">
            <v>PD</v>
          </cell>
          <cell r="I237" t="str">
            <v>DE HOLDEN</v>
          </cell>
          <cell r="J237" t="str">
            <v>ALL</v>
          </cell>
          <cell r="K237" t="str">
            <v>-</v>
          </cell>
          <cell r="L237" t="str">
            <v>DE</v>
          </cell>
          <cell r="M237" t="str">
            <v>EDITOR</v>
          </cell>
          <cell r="N237" t="str">
            <v>DE</v>
          </cell>
          <cell r="O237" t="str">
            <v>B</v>
          </cell>
          <cell r="P237" t="str">
            <v>FPS</v>
          </cell>
          <cell r="Q237" t="str">
            <v>PERMANENT</v>
          </cell>
          <cell r="R237" t="str">
            <v>PRM</v>
          </cell>
          <cell r="S237" t="str">
            <v>ADM</v>
          </cell>
          <cell r="T237" t="str">
            <v>L</v>
          </cell>
          <cell r="U237">
            <v>0</v>
          </cell>
          <cell r="V237">
            <v>0</v>
          </cell>
          <cell r="W237">
            <v>1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1</v>
          </cell>
          <cell r="AE237">
            <v>0</v>
          </cell>
          <cell r="AF237">
            <v>1</v>
          </cell>
          <cell r="AG237">
            <v>0</v>
          </cell>
        </row>
        <row r="238">
          <cell r="A238">
            <v>1</v>
          </cell>
          <cell r="B238">
            <v>5479</v>
          </cell>
          <cell r="C238" t="str">
            <v>SURYA HINDRIYANI</v>
          </cell>
          <cell r="D238" t="str">
            <v>ADM-28</v>
          </cell>
          <cell r="E238">
            <v>38991</v>
          </cell>
          <cell r="F238" t="str">
            <v>-</v>
          </cell>
          <cell r="G238" t="str">
            <v>-</v>
          </cell>
          <cell r="H238" t="str">
            <v>PD</v>
          </cell>
          <cell r="I238" t="str">
            <v>DE MAZDA</v>
          </cell>
          <cell r="J238" t="str">
            <v>ALL</v>
          </cell>
          <cell r="K238" t="str">
            <v>-</v>
          </cell>
          <cell r="L238" t="str">
            <v>DE</v>
          </cell>
          <cell r="M238" t="str">
            <v>EDITOR</v>
          </cell>
          <cell r="N238" t="str">
            <v>DE</v>
          </cell>
          <cell r="O238" t="str">
            <v>B</v>
          </cell>
          <cell r="P238" t="str">
            <v>FPS</v>
          </cell>
          <cell r="Q238" t="str">
            <v>PERMANENT</v>
          </cell>
          <cell r="R238" t="str">
            <v>PRM</v>
          </cell>
          <cell r="S238" t="str">
            <v>ADM</v>
          </cell>
          <cell r="T238" t="str">
            <v>P</v>
          </cell>
          <cell r="U238">
            <v>0</v>
          </cell>
          <cell r="V238">
            <v>0</v>
          </cell>
          <cell r="W238">
            <v>1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1</v>
          </cell>
          <cell r="AE238">
            <v>0</v>
          </cell>
          <cell r="AF238">
            <v>0</v>
          </cell>
          <cell r="AG238">
            <v>0</v>
          </cell>
        </row>
        <row r="239">
          <cell r="A239">
            <v>1</v>
          </cell>
          <cell r="B239">
            <v>5554</v>
          </cell>
          <cell r="C239" t="str">
            <v>NUR HANIFAH</v>
          </cell>
          <cell r="D239" t="str">
            <v>ADM-30</v>
          </cell>
          <cell r="E239">
            <v>39052</v>
          </cell>
          <cell r="F239">
            <v>39052</v>
          </cell>
          <cell r="G239">
            <v>39416</v>
          </cell>
          <cell r="H239" t="str">
            <v>PD</v>
          </cell>
          <cell r="I239" t="str">
            <v>DE HOLDEN</v>
          </cell>
          <cell r="J239" t="str">
            <v>ALL</v>
          </cell>
          <cell r="K239" t="str">
            <v>-</v>
          </cell>
          <cell r="L239" t="str">
            <v>DE</v>
          </cell>
          <cell r="M239" t="str">
            <v>ADMIN</v>
          </cell>
          <cell r="N239" t="str">
            <v>DE</v>
          </cell>
          <cell r="O239" t="str">
            <v>NS</v>
          </cell>
          <cell r="P239" t="str">
            <v>FPS</v>
          </cell>
          <cell r="Q239" t="str">
            <v>CONTRACT</v>
          </cell>
          <cell r="R239" t="str">
            <v>C3</v>
          </cell>
          <cell r="S239" t="str">
            <v>ADM</v>
          </cell>
          <cell r="T239" t="str">
            <v>P</v>
          </cell>
          <cell r="U239">
            <v>0</v>
          </cell>
          <cell r="V239">
            <v>0</v>
          </cell>
          <cell r="W239">
            <v>1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1</v>
          </cell>
          <cell r="AE239">
            <v>0</v>
          </cell>
          <cell r="AF239">
            <v>0</v>
          </cell>
          <cell r="AG239">
            <v>0</v>
          </cell>
        </row>
        <row r="240">
          <cell r="A240">
            <v>1</v>
          </cell>
          <cell r="B240">
            <v>5925</v>
          </cell>
          <cell r="C240" t="str">
            <v>NUR ANISAH</v>
          </cell>
          <cell r="D240" t="str">
            <v>OPT-137</v>
          </cell>
          <cell r="E240">
            <v>39129</v>
          </cell>
          <cell r="F240">
            <v>39129</v>
          </cell>
          <cell r="G240">
            <v>39493</v>
          </cell>
          <cell r="H240" t="str">
            <v>PD</v>
          </cell>
          <cell r="I240" t="str">
            <v>DE HOLDEN</v>
          </cell>
          <cell r="J240" t="str">
            <v>ALL</v>
          </cell>
          <cell r="K240" t="str">
            <v>-</v>
          </cell>
          <cell r="L240" t="str">
            <v>DE</v>
          </cell>
          <cell r="M240" t="str">
            <v>ADMIN</v>
          </cell>
          <cell r="N240" t="str">
            <v>DE</v>
          </cell>
          <cell r="O240" t="str">
            <v>NS</v>
          </cell>
          <cell r="P240" t="str">
            <v>FPS</v>
          </cell>
          <cell r="Q240" t="str">
            <v>CONTRACT</v>
          </cell>
          <cell r="R240" t="str">
            <v>C3</v>
          </cell>
          <cell r="S240" t="str">
            <v>OPT</v>
          </cell>
          <cell r="T240" t="str">
            <v>P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</v>
          </cell>
          <cell r="AA240">
            <v>0</v>
          </cell>
          <cell r="AB240">
            <v>0</v>
          </cell>
          <cell r="AC240">
            <v>0</v>
          </cell>
          <cell r="AD240">
            <v>1</v>
          </cell>
          <cell r="AE240">
            <v>0</v>
          </cell>
          <cell r="AF240">
            <v>0</v>
          </cell>
          <cell r="AG240">
            <v>0</v>
          </cell>
        </row>
        <row r="241">
          <cell r="A241">
            <v>1</v>
          </cell>
          <cell r="B241">
            <v>6033</v>
          </cell>
          <cell r="C241" t="str">
            <v>ANGGA TYAS A.</v>
          </cell>
          <cell r="D241" t="str">
            <v>OPT-139</v>
          </cell>
          <cell r="E241">
            <v>39142</v>
          </cell>
          <cell r="F241">
            <v>39142</v>
          </cell>
          <cell r="G241">
            <v>39506</v>
          </cell>
          <cell r="H241" t="str">
            <v>PD</v>
          </cell>
          <cell r="I241" t="str">
            <v>DE LAMBDA</v>
          </cell>
          <cell r="J241" t="str">
            <v>ALL</v>
          </cell>
          <cell r="K241" t="str">
            <v>-</v>
          </cell>
          <cell r="L241" t="str">
            <v>DE</v>
          </cell>
          <cell r="M241" t="str">
            <v>EDITOR</v>
          </cell>
          <cell r="N241" t="str">
            <v>DE</v>
          </cell>
          <cell r="O241" t="str">
            <v>A</v>
          </cell>
          <cell r="P241" t="str">
            <v>FPS</v>
          </cell>
          <cell r="Q241" t="str">
            <v>CONTRACT</v>
          </cell>
          <cell r="R241" t="str">
            <v>C3</v>
          </cell>
          <cell r="S241" t="str">
            <v>OPT</v>
          </cell>
          <cell r="T241" t="str">
            <v>P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1</v>
          </cell>
          <cell r="AA241">
            <v>0</v>
          </cell>
          <cell r="AB241">
            <v>0</v>
          </cell>
          <cell r="AC241">
            <v>0</v>
          </cell>
          <cell r="AD241">
            <v>1</v>
          </cell>
          <cell r="AE241">
            <v>0</v>
          </cell>
          <cell r="AF241">
            <v>0</v>
          </cell>
          <cell r="AG241">
            <v>0</v>
          </cell>
        </row>
        <row r="242">
          <cell r="A242">
            <v>1</v>
          </cell>
          <cell r="B242">
            <v>6077</v>
          </cell>
          <cell r="C242" t="str">
            <v>PUJI RAHAYU</v>
          </cell>
          <cell r="D242" t="str">
            <v>OPT-139</v>
          </cell>
          <cell r="E242">
            <v>39142</v>
          </cell>
          <cell r="F242">
            <v>39142</v>
          </cell>
          <cell r="G242">
            <v>39506</v>
          </cell>
          <cell r="H242" t="str">
            <v>PD</v>
          </cell>
          <cell r="I242" t="str">
            <v>DE MAZDA</v>
          </cell>
          <cell r="J242" t="str">
            <v>ALL</v>
          </cell>
          <cell r="K242" t="str">
            <v>-</v>
          </cell>
          <cell r="L242" t="str">
            <v>DE</v>
          </cell>
          <cell r="M242" t="str">
            <v>EDITOR</v>
          </cell>
          <cell r="N242" t="str">
            <v>DE</v>
          </cell>
          <cell r="O242" t="str">
            <v>A</v>
          </cell>
          <cell r="P242" t="str">
            <v>FPS</v>
          </cell>
          <cell r="Q242" t="str">
            <v>CONTRACT</v>
          </cell>
          <cell r="R242" t="str">
            <v>C3</v>
          </cell>
          <cell r="S242" t="str">
            <v>OPT</v>
          </cell>
          <cell r="T242" t="str">
            <v>P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1</v>
          </cell>
          <cell r="AA242">
            <v>0</v>
          </cell>
          <cell r="AB242">
            <v>0</v>
          </cell>
          <cell r="AC242">
            <v>0</v>
          </cell>
          <cell r="AD242">
            <v>1</v>
          </cell>
          <cell r="AE242">
            <v>0</v>
          </cell>
          <cell r="AF242">
            <v>0</v>
          </cell>
          <cell r="AG242">
            <v>0</v>
          </cell>
        </row>
        <row r="243">
          <cell r="A243">
            <v>1</v>
          </cell>
          <cell r="B243">
            <v>47</v>
          </cell>
          <cell r="C243" t="str">
            <v>INO FEBRI K</v>
          </cell>
          <cell r="D243" t="str">
            <v>TKN-1</v>
          </cell>
          <cell r="E243">
            <v>37529</v>
          </cell>
          <cell r="F243" t="str">
            <v>-</v>
          </cell>
          <cell r="G243" t="str">
            <v>-</v>
          </cell>
          <cell r="H243" t="str">
            <v>PE</v>
          </cell>
          <cell r="I243" t="str">
            <v>CBP</v>
          </cell>
          <cell r="J243" t="str">
            <v>ALL</v>
          </cell>
          <cell r="K243" t="str">
            <v>-</v>
          </cell>
          <cell r="L243" t="str">
            <v>CBP</v>
          </cell>
          <cell r="M243" t="str">
            <v xml:space="preserve"> TEKNISI CHEKER</v>
          </cell>
          <cell r="N243" t="str">
            <v>CBP</v>
          </cell>
          <cell r="O243" t="str">
            <v>B</v>
          </cell>
          <cell r="P243" t="str">
            <v>FPS</v>
          </cell>
          <cell r="Q243" t="str">
            <v>PERMANENT</v>
          </cell>
          <cell r="R243" t="str">
            <v>PRM</v>
          </cell>
          <cell r="S243" t="str">
            <v>TKN</v>
          </cell>
          <cell r="T243" t="str">
            <v>L</v>
          </cell>
          <cell r="U243">
            <v>0</v>
          </cell>
          <cell r="V243">
            <v>0</v>
          </cell>
          <cell r="W243">
            <v>0</v>
          </cell>
          <cell r="X243">
            <v>1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1</v>
          </cell>
          <cell r="AE243">
            <v>0</v>
          </cell>
          <cell r="AF243">
            <v>1</v>
          </cell>
          <cell r="AG243">
            <v>0</v>
          </cell>
        </row>
        <row r="244">
          <cell r="A244">
            <v>1</v>
          </cell>
          <cell r="B244">
            <v>49</v>
          </cell>
          <cell r="C244" t="str">
            <v>M. SYAFIK</v>
          </cell>
          <cell r="D244" t="str">
            <v>TKN-1</v>
          </cell>
          <cell r="E244">
            <v>37529</v>
          </cell>
          <cell r="F244" t="str">
            <v>-</v>
          </cell>
          <cell r="G244" t="str">
            <v>-</v>
          </cell>
          <cell r="H244" t="str">
            <v>PE</v>
          </cell>
          <cell r="I244" t="str">
            <v>CBP</v>
          </cell>
          <cell r="J244" t="str">
            <v>ALL</v>
          </cell>
          <cell r="K244" t="str">
            <v>-</v>
          </cell>
          <cell r="L244" t="str">
            <v>CBP</v>
          </cell>
          <cell r="M244" t="str">
            <v xml:space="preserve"> TEKNISI CHEKER</v>
          </cell>
          <cell r="N244" t="str">
            <v>CBP</v>
          </cell>
          <cell r="O244" t="str">
            <v>A</v>
          </cell>
          <cell r="P244" t="str">
            <v>FPS</v>
          </cell>
          <cell r="Q244" t="str">
            <v>PERMANENT</v>
          </cell>
          <cell r="R244" t="str">
            <v>PRM</v>
          </cell>
          <cell r="S244" t="str">
            <v>TKN</v>
          </cell>
          <cell r="T244" t="str">
            <v>L</v>
          </cell>
          <cell r="U244">
            <v>0</v>
          </cell>
          <cell r="V244">
            <v>0</v>
          </cell>
          <cell r="W244">
            <v>0</v>
          </cell>
          <cell r="X244">
            <v>1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1</v>
          </cell>
          <cell r="AE244">
            <v>0</v>
          </cell>
          <cell r="AF244">
            <v>1</v>
          </cell>
          <cell r="AG244">
            <v>0</v>
          </cell>
        </row>
        <row r="245">
          <cell r="A245">
            <v>1</v>
          </cell>
          <cell r="B245">
            <v>1012</v>
          </cell>
          <cell r="C245" t="str">
            <v>MUH. ABDUL M.</v>
          </cell>
          <cell r="D245" t="str">
            <v>TKN-4</v>
          </cell>
          <cell r="E245">
            <v>37872</v>
          </cell>
          <cell r="F245" t="str">
            <v>-</v>
          </cell>
          <cell r="G245" t="str">
            <v>-</v>
          </cell>
          <cell r="H245" t="str">
            <v>PE</v>
          </cell>
          <cell r="I245" t="str">
            <v>CBP</v>
          </cell>
          <cell r="J245" t="str">
            <v>ALL</v>
          </cell>
          <cell r="K245" t="str">
            <v>-</v>
          </cell>
          <cell r="L245" t="str">
            <v>CBP</v>
          </cell>
          <cell r="M245" t="str">
            <v xml:space="preserve"> TEKNISI CHEKER</v>
          </cell>
          <cell r="N245" t="str">
            <v>CBP</v>
          </cell>
          <cell r="O245" t="str">
            <v>NS</v>
          </cell>
          <cell r="P245" t="str">
            <v>FPS</v>
          </cell>
          <cell r="Q245" t="str">
            <v>PERMANENT</v>
          </cell>
          <cell r="R245" t="str">
            <v>PRM</v>
          </cell>
          <cell r="S245" t="str">
            <v>TKN</v>
          </cell>
          <cell r="T245" t="str">
            <v>L</v>
          </cell>
          <cell r="U245">
            <v>0</v>
          </cell>
          <cell r="V245">
            <v>0</v>
          </cell>
          <cell r="W245">
            <v>0</v>
          </cell>
          <cell r="X245">
            <v>1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1</v>
          </cell>
          <cell r="AE245">
            <v>0</v>
          </cell>
          <cell r="AF245">
            <v>1</v>
          </cell>
          <cell r="AG245">
            <v>0</v>
          </cell>
        </row>
        <row r="246">
          <cell r="A246">
            <v>1</v>
          </cell>
          <cell r="B246">
            <v>1836</v>
          </cell>
          <cell r="C246" t="str">
            <v>WIRAWAN SETYAWAN</v>
          </cell>
          <cell r="D246" t="str">
            <v>SPV</v>
          </cell>
          <cell r="E246">
            <v>38089</v>
          </cell>
          <cell r="F246" t="str">
            <v>-</v>
          </cell>
          <cell r="G246" t="str">
            <v>-</v>
          </cell>
          <cell r="H246" t="str">
            <v>PE</v>
          </cell>
          <cell r="I246" t="str">
            <v>CBP</v>
          </cell>
          <cell r="J246" t="str">
            <v>ALL</v>
          </cell>
          <cell r="K246" t="str">
            <v>-</v>
          </cell>
          <cell r="L246" t="str">
            <v>CBP</v>
          </cell>
          <cell r="M246" t="str">
            <v>SPV</v>
          </cell>
          <cell r="N246" t="str">
            <v>FPS SPV</v>
          </cell>
          <cell r="O246" t="str">
            <v>NS</v>
          </cell>
          <cell r="P246" t="str">
            <v>FPS</v>
          </cell>
          <cell r="Q246" t="str">
            <v>PERMANENT</v>
          </cell>
          <cell r="R246" t="str">
            <v>PRM</v>
          </cell>
          <cell r="S246" t="str">
            <v>SPV</v>
          </cell>
          <cell r="T246" t="str">
            <v>L</v>
          </cell>
          <cell r="U246">
            <v>1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1</v>
          </cell>
          <cell r="AE246">
            <v>0</v>
          </cell>
          <cell r="AF246">
            <v>1</v>
          </cell>
          <cell r="AG246">
            <v>0</v>
          </cell>
        </row>
        <row r="247">
          <cell r="A247">
            <v>1</v>
          </cell>
          <cell r="B247">
            <v>3646</v>
          </cell>
          <cell r="C247" t="str">
            <v>JOKO SUSILO</v>
          </cell>
          <cell r="D247" t="str">
            <v>ES-19</v>
          </cell>
          <cell r="E247">
            <v>38285</v>
          </cell>
          <cell r="F247" t="str">
            <v>-</v>
          </cell>
          <cell r="G247" t="str">
            <v>-</v>
          </cell>
          <cell r="H247" t="str">
            <v>PE</v>
          </cell>
          <cell r="I247" t="str">
            <v>CBP</v>
          </cell>
          <cell r="J247" t="str">
            <v>ALL</v>
          </cell>
          <cell r="K247" t="str">
            <v>-</v>
          </cell>
          <cell r="L247" t="str">
            <v>CBP</v>
          </cell>
          <cell r="M247" t="str">
            <v xml:space="preserve"> L CHECKER</v>
          </cell>
          <cell r="N247" t="str">
            <v>CBP</v>
          </cell>
          <cell r="O247" t="str">
            <v>NS</v>
          </cell>
          <cell r="P247" t="str">
            <v>FPS</v>
          </cell>
          <cell r="Q247" t="str">
            <v>PERMANENT</v>
          </cell>
          <cell r="R247" t="str">
            <v>PRM</v>
          </cell>
          <cell r="S247" t="str">
            <v>ES</v>
          </cell>
          <cell r="T247" t="str">
            <v>L</v>
          </cell>
          <cell r="U247">
            <v>0</v>
          </cell>
          <cell r="V247">
            <v>1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1</v>
          </cell>
          <cell r="AE247">
            <v>0</v>
          </cell>
          <cell r="AF247">
            <v>1</v>
          </cell>
          <cell r="AG247">
            <v>0</v>
          </cell>
        </row>
        <row r="248">
          <cell r="A248">
            <v>1</v>
          </cell>
          <cell r="B248">
            <v>3772</v>
          </cell>
          <cell r="C248" t="str">
            <v>PAIMIN</v>
          </cell>
          <cell r="D248" t="str">
            <v>TKN-19</v>
          </cell>
          <cell r="E248">
            <v>38705</v>
          </cell>
          <cell r="F248">
            <v>39083</v>
          </cell>
          <cell r="G248">
            <v>39447</v>
          </cell>
          <cell r="H248" t="str">
            <v>PE</v>
          </cell>
          <cell r="I248" t="str">
            <v>CBP</v>
          </cell>
          <cell r="J248" t="str">
            <v>ALL</v>
          </cell>
          <cell r="K248" t="str">
            <v>-</v>
          </cell>
          <cell r="L248" t="str">
            <v>CBP</v>
          </cell>
          <cell r="M248" t="str">
            <v>TEKNISI CHECKER</v>
          </cell>
          <cell r="N248" t="str">
            <v>CBP</v>
          </cell>
          <cell r="O248" t="str">
            <v>NS</v>
          </cell>
          <cell r="P248" t="str">
            <v>FPS</v>
          </cell>
          <cell r="Q248" t="str">
            <v>CONTRACT</v>
          </cell>
          <cell r="R248" t="str">
            <v>C2</v>
          </cell>
          <cell r="S248" t="str">
            <v>TKN</v>
          </cell>
          <cell r="T248" t="str">
            <v>L</v>
          </cell>
          <cell r="U248">
            <v>0</v>
          </cell>
          <cell r="V248">
            <v>0</v>
          </cell>
          <cell r="W248">
            <v>0</v>
          </cell>
          <cell r="X248">
            <v>1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1</v>
          </cell>
          <cell r="AE248">
            <v>0</v>
          </cell>
          <cell r="AF248">
            <v>1</v>
          </cell>
          <cell r="AG248">
            <v>0</v>
          </cell>
        </row>
        <row r="249">
          <cell r="A249">
            <v>1</v>
          </cell>
          <cell r="B249">
            <v>3774</v>
          </cell>
          <cell r="C249" t="str">
            <v>YAZID NASRULLAH</v>
          </cell>
          <cell r="D249" t="str">
            <v>TKN-19</v>
          </cell>
          <cell r="E249">
            <v>38705</v>
          </cell>
          <cell r="F249">
            <v>39083</v>
          </cell>
          <cell r="G249">
            <v>39447</v>
          </cell>
          <cell r="H249" t="str">
            <v>PE</v>
          </cell>
          <cell r="I249" t="str">
            <v>CBP</v>
          </cell>
          <cell r="J249" t="str">
            <v>ALL</v>
          </cell>
          <cell r="K249" t="str">
            <v>-</v>
          </cell>
          <cell r="L249" t="str">
            <v>CBP</v>
          </cell>
          <cell r="M249" t="str">
            <v>TEKNISI CHECKER</v>
          </cell>
          <cell r="N249" t="str">
            <v>CBP</v>
          </cell>
          <cell r="O249" t="str">
            <v>NS</v>
          </cell>
          <cell r="P249" t="str">
            <v>FPS</v>
          </cell>
          <cell r="Q249" t="str">
            <v>CONTRACT</v>
          </cell>
          <cell r="R249" t="str">
            <v>C2</v>
          </cell>
          <cell r="S249" t="str">
            <v>TKN</v>
          </cell>
          <cell r="T249" t="str">
            <v>L</v>
          </cell>
          <cell r="U249">
            <v>0</v>
          </cell>
          <cell r="V249">
            <v>0</v>
          </cell>
          <cell r="W249">
            <v>0</v>
          </cell>
          <cell r="X249">
            <v>1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1</v>
          </cell>
          <cell r="AE249">
            <v>0</v>
          </cell>
          <cell r="AF249">
            <v>1</v>
          </cell>
          <cell r="AG249">
            <v>0</v>
          </cell>
        </row>
        <row r="250">
          <cell r="A250">
            <v>1</v>
          </cell>
          <cell r="B250">
            <v>4657</v>
          </cell>
          <cell r="C250" t="str">
            <v>DEDEK KUSMANA</v>
          </cell>
          <cell r="D250" t="str">
            <v>TKN-25</v>
          </cell>
          <cell r="E250">
            <v>38901</v>
          </cell>
          <cell r="F250" t="str">
            <v>-</v>
          </cell>
          <cell r="G250" t="str">
            <v>-</v>
          </cell>
          <cell r="H250" t="str">
            <v>PE</v>
          </cell>
          <cell r="I250" t="str">
            <v>CBP</v>
          </cell>
          <cell r="J250" t="str">
            <v>ALL</v>
          </cell>
          <cell r="K250" t="str">
            <v>-</v>
          </cell>
          <cell r="L250" t="str">
            <v>CBP</v>
          </cell>
          <cell r="M250" t="str">
            <v>TEKNISI CHECKER</v>
          </cell>
          <cell r="N250" t="str">
            <v>CBP</v>
          </cell>
          <cell r="O250" t="str">
            <v>NS</v>
          </cell>
          <cell r="P250" t="str">
            <v>FPS</v>
          </cell>
          <cell r="Q250" t="str">
            <v>PERMANENT</v>
          </cell>
          <cell r="R250" t="str">
            <v>PRM</v>
          </cell>
          <cell r="S250" t="str">
            <v>TKN</v>
          </cell>
          <cell r="T250" t="str">
            <v>L</v>
          </cell>
          <cell r="U250">
            <v>0</v>
          </cell>
          <cell r="V250">
            <v>0</v>
          </cell>
          <cell r="W250">
            <v>0</v>
          </cell>
          <cell r="X250">
            <v>1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1</v>
          </cell>
          <cell r="AE250">
            <v>0</v>
          </cell>
          <cell r="AF250">
            <v>1</v>
          </cell>
          <cell r="AG250">
            <v>0</v>
          </cell>
        </row>
        <row r="251">
          <cell r="A251">
            <v>1</v>
          </cell>
          <cell r="B251">
            <v>5226</v>
          </cell>
          <cell r="C251" t="str">
            <v xml:space="preserve">SUPRAYOGI                     </v>
          </cell>
          <cell r="D251" t="str">
            <v>TKN-27</v>
          </cell>
          <cell r="E251">
            <v>38961</v>
          </cell>
          <cell r="F251" t="str">
            <v>-</v>
          </cell>
          <cell r="G251" t="str">
            <v>-</v>
          </cell>
          <cell r="H251" t="str">
            <v>PE</v>
          </cell>
          <cell r="I251" t="str">
            <v>CBP</v>
          </cell>
          <cell r="J251" t="str">
            <v>ALL</v>
          </cell>
          <cell r="K251" t="str">
            <v>-</v>
          </cell>
          <cell r="L251" t="str">
            <v>CBP</v>
          </cell>
          <cell r="M251" t="str">
            <v>TEKNISI CHECKER</v>
          </cell>
          <cell r="N251" t="str">
            <v>CBP</v>
          </cell>
          <cell r="O251" t="str">
            <v>NS</v>
          </cell>
          <cell r="P251" t="str">
            <v>FPS</v>
          </cell>
          <cell r="Q251" t="str">
            <v>PERMANENT</v>
          </cell>
          <cell r="R251" t="str">
            <v>PRM</v>
          </cell>
          <cell r="S251" t="str">
            <v>TKN</v>
          </cell>
          <cell r="T251" t="str">
            <v>L</v>
          </cell>
          <cell r="U251">
            <v>0</v>
          </cell>
          <cell r="V251">
            <v>0</v>
          </cell>
          <cell r="W251">
            <v>0</v>
          </cell>
          <cell r="X251">
            <v>1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1</v>
          </cell>
          <cell r="AE251">
            <v>0</v>
          </cell>
          <cell r="AF251">
            <v>1</v>
          </cell>
          <cell r="AG251">
            <v>0</v>
          </cell>
        </row>
        <row r="252">
          <cell r="A252">
            <v>1</v>
          </cell>
          <cell r="B252">
            <v>5474</v>
          </cell>
          <cell r="C252" t="str">
            <v>DENDI CAHYONO</v>
          </cell>
          <cell r="D252" t="str">
            <v>ADM-28</v>
          </cell>
          <cell r="E252">
            <v>38991</v>
          </cell>
          <cell r="F252" t="str">
            <v>-</v>
          </cell>
          <cell r="G252" t="str">
            <v>-</v>
          </cell>
          <cell r="H252" t="str">
            <v>PE</v>
          </cell>
          <cell r="I252" t="str">
            <v>CBP</v>
          </cell>
          <cell r="J252" t="str">
            <v>ALL</v>
          </cell>
          <cell r="K252" t="str">
            <v>-</v>
          </cell>
          <cell r="L252" t="str">
            <v>CBP</v>
          </cell>
          <cell r="M252" t="str">
            <v xml:space="preserve"> ADM </v>
          </cell>
          <cell r="N252" t="str">
            <v>CBP</v>
          </cell>
          <cell r="O252" t="str">
            <v>NS</v>
          </cell>
          <cell r="P252" t="str">
            <v>FPS</v>
          </cell>
          <cell r="Q252" t="str">
            <v>PERMANENT</v>
          </cell>
          <cell r="R252" t="str">
            <v>PRM</v>
          </cell>
          <cell r="S252" t="str">
            <v>ADM</v>
          </cell>
          <cell r="T252" t="str">
            <v>L</v>
          </cell>
          <cell r="U252">
            <v>0</v>
          </cell>
          <cell r="V252">
            <v>0</v>
          </cell>
          <cell r="W252">
            <v>1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1</v>
          </cell>
          <cell r="AE252">
            <v>0</v>
          </cell>
          <cell r="AF252">
            <v>1</v>
          </cell>
          <cell r="AG252">
            <v>0</v>
          </cell>
        </row>
        <row r="253">
          <cell r="A253">
            <v>1</v>
          </cell>
          <cell r="B253">
            <v>5483</v>
          </cell>
          <cell r="C253" t="str">
            <v>AMANTO FERI PURNOMO</v>
          </cell>
          <cell r="D253" t="str">
            <v>TKN-31</v>
          </cell>
          <cell r="E253">
            <v>38991</v>
          </cell>
          <cell r="F253" t="str">
            <v>-</v>
          </cell>
          <cell r="G253" t="str">
            <v>-</v>
          </cell>
          <cell r="H253" t="str">
            <v>PE</v>
          </cell>
          <cell r="I253" t="str">
            <v>CBP</v>
          </cell>
          <cell r="J253" t="str">
            <v>ALL</v>
          </cell>
          <cell r="K253" t="str">
            <v>-</v>
          </cell>
          <cell r="L253" t="str">
            <v>CBP</v>
          </cell>
          <cell r="M253" t="str">
            <v xml:space="preserve"> TEKNISI CHEKER</v>
          </cell>
          <cell r="N253" t="str">
            <v>CBP</v>
          </cell>
          <cell r="O253" t="str">
            <v>B</v>
          </cell>
          <cell r="P253" t="str">
            <v>FPS</v>
          </cell>
          <cell r="Q253" t="str">
            <v>PERMANENT</v>
          </cell>
          <cell r="R253" t="str">
            <v>PRM</v>
          </cell>
          <cell r="S253" t="str">
            <v>TKN</v>
          </cell>
          <cell r="T253" t="str">
            <v>L</v>
          </cell>
          <cell r="U253">
            <v>0</v>
          </cell>
          <cell r="V253">
            <v>0</v>
          </cell>
          <cell r="W253">
            <v>0</v>
          </cell>
          <cell r="X253">
            <v>1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1</v>
          </cell>
          <cell r="AE253">
            <v>0</v>
          </cell>
          <cell r="AF253">
            <v>1</v>
          </cell>
          <cell r="AG253">
            <v>0</v>
          </cell>
        </row>
        <row r="254">
          <cell r="A254">
            <v>1</v>
          </cell>
          <cell r="B254">
            <v>5559</v>
          </cell>
          <cell r="C254" t="str">
            <v>MUHAMMAD ARIFIN</v>
          </cell>
          <cell r="D254" t="str">
            <v>TKN-33</v>
          </cell>
          <cell r="E254">
            <v>39052</v>
          </cell>
          <cell r="F254">
            <v>39052</v>
          </cell>
          <cell r="G254">
            <v>39416</v>
          </cell>
          <cell r="H254" t="str">
            <v>PE</v>
          </cell>
          <cell r="I254" t="str">
            <v>CBP</v>
          </cell>
          <cell r="J254" t="str">
            <v>ALL</v>
          </cell>
          <cell r="K254" t="str">
            <v>-</v>
          </cell>
          <cell r="L254" t="str">
            <v>CBP</v>
          </cell>
          <cell r="M254" t="str">
            <v xml:space="preserve"> TEKNISI CHEKER</v>
          </cell>
          <cell r="N254" t="str">
            <v>CBP</v>
          </cell>
          <cell r="O254" t="str">
            <v>A</v>
          </cell>
          <cell r="P254" t="str">
            <v>FPS</v>
          </cell>
          <cell r="Q254" t="str">
            <v>CONTRACT</v>
          </cell>
          <cell r="R254" t="str">
            <v>C3</v>
          </cell>
          <cell r="S254" t="str">
            <v>TKN</v>
          </cell>
          <cell r="T254" t="str">
            <v>L</v>
          </cell>
          <cell r="U254">
            <v>0</v>
          </cell>
          <cell r="V254">
            <v>0</v>
          </cell>
          <cell r="W254">
            <v>0</v>
          </cell>
          <cell r="X254">
            <v>1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1</v>
          </cell>
          <cell r="AE254">
            <v>0</v>
          </cell>
          <cell r="AF254">
            <v>1</v>
          </cell>
          <cell r="AG254">
            <v>0</v>
          </cell>
        </row>
        <row r="255">
          <cell r="A255">
            <v>1</v>
          </cell>
          <cell r="B255">
            <v>5560</v>
          </cell>
          <cell r="C255" t="str">
            <v>MUJIONO</v>
          </cell>
          <cell r="D255" t="str">
            <v>TKN-33</v>
          </cell>
          <cell r="E255">
            <v>39052</v>
          </cell>
          <cell r="F255">
            <v>39052</v>
          </cell>
          <cell r="G255">
            <v>39416</v>
          </cell>
          <cell r="H255" t="str">
            <v>PE</v>
          </cell>
          <cell r="I255" t="str">
            <v>CBP</v>
          </cell>
          <cell r="J255" t="str">
            <v>ALL</v>
          </cell>
          <cell r="K255" t="str">
            <v>-</v>
          </cell>
          <cell r="L255" t="str">
            <v>CBP</v>
          </cell>
          <cell r="M255" t="str">
            <v xml:space="preserve"> TEKNISI CHEKER</v>
          </cell>
          <cell r="N255" t="str">
            <v>CBP</v>
          </cell>
          <cell r="O255" t="str">
            <v>B</v>
          </cell>
          <cell r="P255" t="str">
            <v>FPS</v>
          </cell>
          <cell r="Q255" t="str">
            <v>CONTRACT</v>
          </cell>
          <cell r="R255" t="str">
            <v>C3</v>
          </cell>
          <cell r="S255" t="str">
            <v>TKN</v>
          </cell>
          <cell r="T255" t="str">
            <v>L</v>
          </cell>
          <cell r="U255">
            <v>0</v>
          </cell>
          <cell r="V255">
            <v>0</v>
          </cell>
          <cell r="W255">
            <v>0</v>
          </cell>
          <cell r="X255">
            <v>1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1</v>
          </cell>
          <cell r="AE255">
            <v>0</v>
          </cell>
          <cell r="AF255">
            <v>1</v>
          </cell>
          <cell r="AG255">
            <v>0</v>
          </cell>
        </row>
        <row r="256">
          <cell r="A256">
            <v>1</v>
          </cell>
          <cell r="B256">
            <v>5968</v>
          </cell>
          <cell r="C256" t="str">
            <v>EDY KOESMANTO</v>
          </cell>
          <cell r="D256" t="str">
            <v>TKN-35</v>
          </cell>
          <cell r="E256">
            <v>39129</v>
          </cell>
          <cell r="F256">
            <v>39129</v>
          </cell>
          <cell r="G256">
            <v>39493</v>
          </cell>
          <cell r="H256" t="str">
            <v>PE</v>
          </cell>
          <cell r="I256" t="str">
            <v>CBP</v>
          </cell>
          <cell r="J256" t="str">
            <v>ALL</v>
          </cell>
          <cell r="K256" t="str">
            <v>-</v>
          </cell>
          <cell r="L256" t="str">
            <v>CBP</v>
          </cell>
          <cell r="M256" t="str">
            <v xml:space="preserve"> TEKNISI CHEKER</v>
          </cell>
          <cell r="N256" t="str">
            <v>CBP</v>
          </cell>
          <cell r="O256" t="str">
            <v>B</v>
          </cell>
          <cell r="P256" t="str">
            <v>FPS</v>
          </cell>
          <cell r="Q256" t="str">
            <v>CONTRACT</v>
          </cell>
          <cell r="R256" t="str">
            <v>C3</v>
          </cell>
          <cell r="S256" t="str">
            <v>TKN</v>
          </cell>
          <cell r="T256" t="str">
            <v>L</v>
          </cell>
          <cell r="U256">
            <v>0</v>
          </cell>
          <cell r="V256">
            <v>0</v>
          </cell>
          <cell r="W256">
            <v>0</v>
          </cell>
          <cell r="X256">
            <v>1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1</v>
          </cell>
          <cell r="AE256">
            <v>0</v>
          </cell>
          <cell r="AF256">
            <v>1</v>
          </cell>
          <cell r="AG256">
            <v>0</v>
          </cell>
        </row>
        <row r="257">
          <cell r="A257">
            <v>1</v>
          </cell>
          <cell r="B257">
            <v>5969</v>
          </cell>
          <cell r="C257" t="str">
            <v>HENDRA SETIAWAN SUMARYONO</v>
          </cell>
          <cell r="D257" t="str">
            <v>TKN-35</v>
          </cell>
          <cell r="E257">
            <v>39129</v>
          </cell>
          <cell r="F257">
            <v>39129</v>
          </cell>
          <cell r="G257">
            <v>39493</v>
          </cell>
          <cell r="H257" t="str">
            <v>PE</v>
          </cell>
          <cell r="I257" t="str">
            <v>CBP</v>
          </cell>
          <cell r="J257" t="str">
            <v>ALL</v>
          </cell>
          <cell r="K257" t="str">
            <v>-</v>
          </cell>
          <cell r="L257" t="str">
            <v>CBP</v>
          </cell>
          <cell r="M257" t="str">
            <v xml:space="preserve"> TEKNISI CHEKER</v>
          </cell>
          <cell r="N257" t="str">
            <v>CBP</v>
          </cell>
          <cell r="O257" t="str">
            <v>B</v>
          </cell>
          <cell r="P257" t="str">
            <v>FPS</v>
          </cell>
          <cell r="Q257" t="str">
            <v>CONTRACT</v>
          </cell>
          <cell r="R257" t="str">
            <v>C3</v>
          </cell>
          <cell r="S257" t="str">
            <v>TKN</v>
          </cell>
          <cell r="T257" t="str">
            <v>L</v>
          </cell>
          <cell r="U257">
            <v>0</v>
          </cell>
          <cell r="V257">
            <v>0</v>
          </cell>
          <cell r="W257">
            <v>0</v>
          </cell>
          <cell r="X257">
            <v>1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1</v>
          </cell>
          <cell r="AE257">
            <v>0</v>
          </cell>
          <cell r="AF257">
            <v>1</v>
          </cell>
          <cell r="AG257">
            <v>0</v>
          </cell>
        </row>
        <row r="258">
          <cell r="A258">
            <v>1</v>
          </cell>
          <cell r="B258">
            <v>5971</v>
          </cell>
          <cell r="C258" t="str">
            <v>SUBANDRI</v>
          </cell>
          <cell r="D258" t="str">
            <v>TKN-35</v>
          </cell>
          <cell r="E258">
            <v>39129</v>
          </cell>
          <cell r="F258">
            <v>39129</v>
          </cell>
          <cell r="G258">
            <v>39493</v>
          </cell>
          <cell r="H258" t="str">
            <v>PE</v>
          </cell>
          <cell r="I258" t="str">
            <v>CBP</v>
          </cell>
          <cell r="J258" t="str">
            <v>ALL</v>
          </cell>
          <cell r="K258" t="str">
            <v>-</v>
          </cell>
          <cell r="L258" t="str">
            <v>CBP</v>
          </cell>
          <cell r="M258" t="str">
            <v xml:space="preserve"> TEKNISI CHEKER</v>
          </cell>
          <cell r="N258" t="str">
            <v>CBP</v>
          </cell>
          <cell r="O258" t="str">
            <v>A</v>
          </cell>
          <cell r="P258" t="str">
            <v>FPS</v>
          </cell>
          <cell r="Q258" t="str">
            <v>CONTRACT</v>
          </cell>
          <cell r="R258" t="str">
            <v>C3</v>
          </cell>
          <cell r="S258" t="str">
            <v>TKN</v>
          </cell>
          <cell r="T258" t="str">
            <v>L</v>
          </cell>
          <cell r="U258">
            <v>0</v>
          </cell>
          <cell r="V258">
            <v>0</v>
          </cell>
          <cell r="W258">
            <v>0</v>
          </cell>
          <cell r="X258">
            <v>1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1</v>
          </cell>
          <cell r="AE258">
            <v>0</v>
          </cell>
          <cell r="AF258">
            <v>1</v>
          </cell>
          <cell r="AG258">
            <v>0</v>
          </cell>
        </row>
        <row r="259">
          <cell r="A259">
            <v>1</v>
          </cell>
          <cell r="B259">
            <v>24</v>
          </cell>
          <cell r="C259" t="str">
            <v>HERY HARIYANTO</v>
          </cell>
          <cell r="D259" t="str">
            <v>ES-1</v>
          </cell>
          <cell r="E259">
            <v>37529</v>
          </cell>
          <cell r="F259" t="str">
            <v>-</v>
          </cell>
          <cell r="G259" t="str">
            <v>-</v>
          </cell>
          <cell r="H259" t="str">
            <v>PE</v>
          </cell>
          <cell r="I259" t="str">
            <v>CT</v>
          </cell>
          <cell r="J259" t="str">
            <v>ALL</v>
          </cell>
          <cell r="K259" t="str">
            <v>-</v>
          </cell>
          <cell r="L259" t="str">
            <v>CT</v>
          </cell>
          <cell r="M259" t="str">
            <v>Leader TCSS &amp; modification Applicator</v>
          </cell>
          <cell r="N259" t="str">
            <v>CT</v>
          </cell>
          <cell r="O259" t="str">
            <v>NS</v>
          </cell>
          <cell r="P259" t="str">
            <v>FPS</v>
          </cell>
          <cell r="Q259" t="str">
            <v>PERMANENT</v>
          </cell>
          <cell r="R259" t="str">
            <v>PRM</v>
          </cell>
          <cell r="S259" t="str">
            <v>ES</v>
          </cell>
          <cell r="T259" t="str">
            <v>L</v>
          </cell>
          <cell r="U259">
            <v>0</v>
          </cell>
          <cell r="V259">
            <v>1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1</v>
          </cell>
          <cell r="AE259">
            <v>0</v>
          </cell>
          <cell r="AF259">
            <v>1</v>
          </cell>
          <cell r="AG259">
            <v>0</v>
          </cell>
        </row>
        <row r="260">
          <cell r="A260">
            <v>1</v>
          </cell>
          <cell r="B260">
            <v>199</v>
          </cell>
          <cell r="C260" t="str">
            <v>HARYONO SUBROTO</v>
          </cell>
          <cell r="D260" t="str">
            <v>TKN-2</v>
          </cell>
          <cell r="E260">
            <v>37679</v>
          </cell>
          <cell r="F260" t="str">
            <v>-</v>
          </cell>
          <cell r="G260" t="str">
            <v>-</v>
          </cell>
          <cell r="H260" t="str">
            <v>PE</v>
          </cell>
          <cell r="I260" t="str">
            <v>CT</v>
          </cell>
          <cell r="J260" t="str">
            <v>ALL</v>
          </cell>
          <cell r="K260" t="str">
            <v>-</v>
          </cell>
          <cell r="L260" t="str">
            <v>CT</v>
          </cell>
          <cell r="M260" t="str">
            <v>Modification applicator</v>
          </cell>
          <cell r="N260" t="str">
            <v>CT</v>
          </cell>
          <cell r="O260" t="str">
            <v>NS</v>
          </cell>
          <cell r="P260" t="str">
            <v>FPS</v>
          </cell>
          <cell r="Q260" t="str">
            <v>PERMANENT</v>
          </cell>
          <cell r="R260" t="str">
            <v>PRM</v>
          </cell>
          <cell r="S260" t="str">
            <v>TKN</v>
          </cell>
          <cell r="T260" t="str">
            <v>L</v>
          </cell>
          <cell r="U260">
            <v>0</v>
          </cell>
          <cell r="V260">
            <v>0</v>
          </cell>
          <cell r="W260">
            <v>0</v>
          </cell>
          <cell r="X260">
            <v>1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1</v>
          </cell>
          <cell r="AE260">
            <v>0</v>
          </cell>
          <cell r="AF260">
            <v>1</v>
          </cell>
          <cell r="AG260">
            <v>0</v>
          </cell>
        </row>
        <row r="261">
          <cell r="A261">
            <v>1</v>
          </cell>
          <cell r="B261">
            <v>528</v>
          </cell>
          <cell r="C261" t="str">
            <v>SUGIYATI</v>
          </cell>
          <cell r="D261" t="str">
            <v>OPT-14</v>
          </cell>
          <cell r="E261">
            <v>37767</v>
          </cell>
          <cell r="F261" t="str">
            <v>-</v>
          </cell>
          <cell r="G261" t="str">
            <v>-</v>
          </cell>
          <cell r="H261" t="str">
            <v>PE</v>
          </cell>
          <cell r="I261" t="str">
            <v>CT</v>
          </cell>
          <cell r="J261" t="str">
            <v>ALL</v>
          </cell>
          <cell r="K261" t="str">
            <v>-</v>
          </cell>
          <cell r="L261" t="str">
            <v>CT</v>
          </cell>
          <cell r="M261" t="str">
            <v>Input TCSS &amp; initial process study</v>
          </cell>
          <cell r="N261" t="str">
            <v>CT</v>
          </cell>
          <cell r="O261" t="str">
            <v>NS</v>
          </cell>
          <cell r="P261" t="str">
            <v>FPS</v>
          </cell>
          <cell r="Q261" t="str">
            <v>PERMANENT</v>
          </cell>
          <cell r="R261" t="str">
            <v>PRM</v>
          </cell>
          <cell r="S261" t="str">
            <v>OPT</v>
          </cell>
          <cell r="T261" t="str">
            <v>P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1</v>
          </cell>
          <cell r="AA261">
            <v>0</v>
          </cell>
          <cell r="AB261">
            <v>0</v>
          </cell>
          <cell r="AC261">
            <v>0</v>
          </cell>
          <cell r="AD261">
            <v>1</v>
          </cell>
          <cell r="AE261">
            <v>0</v>
          </cell>
          <cell r="AF261">
            <v>0</v>
          </cell>
          <cell r="AG261">
            <v>0</v>
          </cell>
        </row>
        <row r="262">
          <cell r="A262">
            <v>1</v>
          </cell>
          <cell r="B262">
            <v>1203</v>
          </cell>
          <cell r="C262" t="str">
            <v>EKO RIYANTO</v>
          </cell>
          <cell r="D262" t="str">
            <v>TKN-5</v>
          </cell>
          <cell r="E262">
            <v>37907</v>
          </cell>
          <cell r="F262" t="str">
            <v>-</v>
          </cell>
          <cell r="G262" t="str">
            <v>-</v>
          </cell>
          <cell r="H262" t="str">
            <v>PE</v>
          </cell>
          <cell r="I262" t="str">
            <v>CT</v>
          </cell>
          <cell r="J262" t="str">
            <v>ALL</v>
          </cell>
          <cell r="K262" t="str">
            <v>-</v>
          </cell>
          <cell r="L262" t="str">
            <v>CT</v>
          </cell>
          <cell r="M262" t="str">
            <v>Make TCSS sample &amp; photo cross section</v>
          </cell>
          <cell r="N262" t="str">
            <v>CT</v>
          </cell>
          <cell r="O262" t="str">
            <v>NS</v>
          </cell>
          <cell r="P262" t="str">
            <v>FPS</v>
          </cell>
          <cell r="Q262" t="str">
            <v>PERMANENT</v>
          </cell>
          <cell r="R262" t="str">
            <v>PRM</v>
          </cell>
          <cell r="S262" t="str">
            <v>TKN</v>
          </cell>
          <cell r="T262" t="str">
            <v>L</v>
          </cell>
          <cell r="U262">
            <v>0</v>
          </cell>
          <cell r="V262">
            <v>0</v>
          </cell>
          <cell r="W262">
            <v>0</v>
          </cell>
          <cell r="X262">
            <v>1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1</v>
          </cell>
          <cell r="AE262">
            <v>0</v>
          </cell>
          <cell r="AF262">
            <v>1</v>
          </cell>
          <cell r="AG262">
            <v>0</v>
          </cell>
        </row>
        <row r="263">
          <cell r="A263">
            <v>1</v>
          </cell>
          <cell r="B263">
            <v>1825</v>
          </cell>
          <cell r="C263" t="str">
            <v>AGUNG SUGENG RIYADI</v>
          </cell>
          <cell r="D263" t="str">
            <v>SPV</v>
          </cell>
          <cell r="E263">
            <v>38089</v>
          </cell>
          <cell r="F263" t="str">
            <v>-</v>
          </cell>
          <cell r="G263" t="str">
            <v>-</v>
          </cell>
          <cell r="H263" t="str">
            <v>PE</v>
          </cell>
          <cell r="I263" t="str">
            <v>CT</v>
          </cell>
          <cell r="J263" t="str">
            <v>ALL</v>
          </cell>
          <cell r="K263" t="str">
            <v>-</v>
          </cell>
          <cell r="L263" t="str">
            <v>CT</v>
          </cell>
          <cell r="M263" t="str">
            <v>Supervisor TCSS &amp; modification applicator</v>
          </cell>
          <cell r="N263" t="str">
            <v>FPS SPV</v>
          </cell>
          <cell r="O263" t="str">
            <v>NS</v>
          </cell>
          <cell r="P263" t="str">
            <v>FPS</v>
          </cell>
          <cell r="Q263" t="str">
            <v>PERMANENT</v>
          </cell>
          <cell r="R263" t="str">
            <v>PRM</v>
          </cell>
          <cell r="S263" t="str">
            <v>SPV</v>
          </cell>
          <cell r="T263" t="str">
            <v>L</v>
          </cell>
          <cell r="U263">
            <v>1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1</v>
          </cell>
          <cell r="AE263">
            <v>0</v>
          </cell>
          <cell r="AF263">
            <v>1</v>
          </cell>
          <cell r="AG263">
            <v>0</v>
          </cell>
        </row>
        <row r="264">
          <cell r="A264">
            <v>1</v>
          </cell>
          <cell r="B264">
            <v>5220</v>
          </cell>
          <cell r="C264" t="str">
            <v xml:space="preserve">PURWANTORO                    </v>
          </cell>
          <cell r="D264" t="str">
            <v>TKN-27</v>
          </cell>
          <cell r="E264">
            <v>38961</v>
          </cell>
          <cell r="F264" t="str">
            <v>-</v>
          </cell>
          <cell r="G264" t="str">
            <v>-</v>
          </cell>
          <cell r="H264" t="str">
            <v>PE</v>
          </cell>
          <cell r="I264" t="str">
            <v>CT</v>
          </cell>
          <cell r="J264" t="str">
            <v>ALL</v>
          </cell>
          <cell r="K264" t="str">
            <v>-</v>
          </cell>
          <cell r="L264" t="str">
            <v>CT</v>
          </cell>
          <cell r="M264" t="str">
            <v>PERMANENT</v>
          </cell>
          <cell r="N264" t="str">
            <v>CT</v>
          </cell>
          <cell r="O264" t="str">
            <v>NS</v>
          </cell>
          <cell r="P264" t="str">
            <v>FPS</v>
          </cell>
          <cell r="Q264" t="str">
            <v>PERMANENT</v>
          </cell>
          <cell r="R264" t="str">
            <v>PRM</v>
          </cell>
          <cell r="S264" t="str">
            <v>TKN</v>
          </cell>
          <cell r="T264" t="str">
            <v>L</v>
          </cell>
          <cell r="U264">
            <v>0</v>
          </cell>
          <cell r="V264">
            <v>0</v>
          </cell>
          <cell r="W264">
            <v>0</v>
          </cell>
          <cell r="X264">
            <v>1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1</v>
          </cell>
          <cell r="AE264">
            <v>0</v>
          </cell>
          <cell r="AF264">
            <v>1</v>
          </cell>
          <cell r="AG264">
            <v>0</v>
          </cell>
        </row>
        <row r="265">
          <cell r="A265">
            <v>1</v>
          </cell>
          <cell r="B265">
            <v>5222</v>
          </cell>
          <cell r="C265" t="str">
            <v xml:space="preserve">MUGO SIHONO                   </v>
          </cell>
          <cell r="D265" t="str">
            <v>TKN-27</v>
          </cell>
          <cell r="E265">
            <v>38961</v>
          </cell>
          <cell r="F265">
            <v>39326</v>
          </cell>
          <cell r="G265" t="str">
            <v>31/11/2007</v>
          </cell>
          <cell r="H265" t="str">
            <v>PE</v>
          </cell>
          <cell r="I265" t="str">
            <v>CT</v>
          </cell>
          <cell r="J265" t="str">
            <v>ALL</v>
          </cell>
          <cell r="K265" t="str">
            <v>-</v>
          </cell>
          <cell r="L265" t="str">
            <v>CT</v>
          </cell>
          <cell r="M265" t="str">
            <v>PERMANENT</v>
          </cell>
          <cell r="N265" t="str">
            <v>CT</v>
          </cell>
          <cell r="O265" t="str">
            <v>B</v>
          </cell>
          <cell r="P265" t="str">
            <v>FPS</v>
          </cell>
          <cell r="Q265" t="str">
            <v>PERMANENT</v>
          </cell>
          <cell r="R265" t="str">
            <v>PRM</v>
          </cell>
          <cell r="S265" t="str">
            <v>TKN</v>
          </cell>
          <cell r="T265" t="str">
            <v>L</v>
          </cell>
          <cell r="U265">
            <v>0</v>
          </cell>
          <cell r="V265">
            <v>0</v>
          </cell>
          <cell r="W265">
            <v>0</v>
          </cell>
          <cell r="X265">
            <v>1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1</v>
          </cell>
          <cell r="AE265">
            <v>0</v>
          </cell>
          <cell r="AF265">
            <v>1</v>
          </cell>
          <cell r="AG265">
            <v>0</v>
          </cell>
        </row>
        <row r="266">
          <cell r="A266">
            <v>1</v>
          </cell>
          <cell r="B266">
            <v>5911</v>
          </cell>
          <cell r="C266" t="str">
            <v>JULIANAVI</v>
          </cell>
          <cell r="D266" t="str">
            <v>OPT-137</v>
          </cell>
          <cell r="E266">
            <v>39129</v>
          </cell>
          <cell r="F266">
            <v>39129</v>
          </cell>
          <cell r="G266">
            <v>39493</v>
          </cell>
          <cell r="H266" t="str">
            <v>PE</v>
          </cell>
          <cell r="I266" t="str">
            <v>CT</v>
          </cell>
          <cell r="J266" t="str">
            <v>ALL</v>
          </cell>
          <cell r="K266" t="str">
            <v>-</v>
          </cell>
          <cell r="L266" t="str">
            <v>CT</v>
          </cell>
          <cell r="M266" t="str">
            <v>Resistance process</v>
          </cell>
          <cell r="N266" t="str">
            <v>CT</v>
          </cell>
          <cell r="O266" t="str">
            <v>NS</v>
          </cell>
          <cell r="P266" t="str">
            <v>FPS</v>
          </cell>
          <cell r="Q266" t="str">
            <v>CONTRACT</v>
          </cell>
          <cell r="R266" t="str">
            <v>C3</v>
          </cell>
          <cell r="S266" t="str">
            <v>OPT</v>
          </cell>
          <cell r="T266" t="str">
            <v>P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1</v>
          </cell>
          <cell r="AA266">
            <v>0</v>
          </cell>
          <cell r="AB266">
            <v>0</v>
          </cell>
          <cell r="AC266">
            <v>0</v>
          </cell>
          <cell r="AD266">
            <v>1</v>
          </cell>
          <cell r="AE266">
            <v>0</v>
          </cell>
          <cell r="AF266">
            <v>0</v>
          </cell>
          <cell r="AG266">
            <v>0</v>
          </cell>
        </row>
        <row r="267">
          <cell r="A267">
            <v>1</v>
          </cell>
          <cell r="B267">
            <v>6110</v>
          </cell>
          <cell r="C267" t="str">
            <v>ARIFIN</v>
          </cell>
          <cell r="D267" t="str">
            <v>TKN-37</v>
          </cell>
          <cell r="E267">
            <v>39142</v>
          </cell>
          <cell r="F267">
            <v>39142</v>
          </cell>
          <cell r="G267">
            <v>39506</v>
          </cell>
          <cell r="H267" t="str">
            <v>PE</v>
          </cell>
          <cell r="I267" t="str">
            <v>CT</v>
          </cell>
          <cell r="J267" t="str">
            <v>ALL</v>
          </cell>
          <cell r="K267" t="str">
            <v>-</v>
          </cell>
          <cell r="L267" t="str">
            <v>CT</v>
          </cell>
          <cell r="M267" t="str">
            <v>Make initial process study crimping &amp; bonding</v>
          </cell>
          <cell r="N267" t="str">
            <v>CT</v>
          </cell>
          <cell r="O267" t="str">
            <v>A</v>
          </cell>
          <cell r="P267" t="str">
            <v>FPS</v>
          </cell>
          <cell r="Q267" t="str">
            <v>CONTRACT</v>
          </cell>
          <cell r="R267" t="str">
            <v>C3</v>
          </cell>
          <cell r="S267" t="str">
            <v>TKN</v>
          </cell>
          <cell r="T267" t="str">
            <v>L</v>
          </cell>
          <cell r="U267">
            <v>0</v>
          </cell>
          <cell r="V267">
            <v>0</v>
          </cell>
          <cell r="W267">
            <v>0</v>
          </cell>
          <cell r="X267">
            <v>1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1</v>
          </cell>
          <cell r="AE267">
            <v>0</v>
          </cell>
          <cell r="AF267">
            <v>1</v>
          </cell>
          <cell r="AG267">
            <v>0</v>
          </cell>
        </row>
        <row r="268">
          <cell r="A268">
            <v>1</v>
          </cell>
          <cell r="B268">
            <v>6115</v>
          </cell>
          <cell r="C268" t="str">
            <v>LASIMIN</v>
          </cell>
          <cell r="D268" t="str">
            <v>TKN-37</v>
          </cell>
          <cell r="E268">
            <v>39142</v>
          </cell>
          <cell r="F268">
            <v>39142</v>
          </cell>
          <cell r="G268">
            <v>39506</v>
          </cell>
          <cell r="H268" t="str">
            <v>PE</v>
          </cell>
          <cell r="I268" t="str">
            <v>CT</v>
          </cell>
          <cell r="J268" t="str">
            <v>ALL</v>
          </cell>
          <cell r="K268" t="str">
            <v>-</v>
          </cell>
          <cell r="L268" t="str">
            <v>CT</v>
          </cell>
          <cell r="M268" t="str">
            <v>Make initial process study crimping &amp; bonding</v>
          </cell>
          <cell r="N268" t="str">
            <v>CT</v>
          </cell>
          <cell r="O268" t="str">
            <v>B</v>
          </cell>
          <cell r="P268" t="str">
            <v>FPS</v>
          </cell>
          <cell r="Q268" t="str">
            <v>CONTRACT</v>
          </cell>
          <cell r="R268" t="str">
            <v>C3</v>
          </cell>
          <cell r="S268" t="str">
            <v>TKN</v>
          </cell>
          <cell r="T268" t="str">
            <v>L</v>
          </cell>
          <cell r="U268">
            <v>0</v>
          </cell>
          <cell r="V268">
            <v>0</v>
          </cell>
          <cell r="W268">
            <v>0</v>
          </cell>
          <cell r="X268">
            <v>1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1</v>
          </cell>
          <cell r="AE268">
            <v>0</v>
          </cell>
          <cell r="AF268">
            <v>1</v>
          </cell>
          <cell r="AG268">
            <v>0</v>
          </cell>
        </row>
        <row r="269">
          <cell r="A269">
            <v>1</v>
          </cell>
          <cell r="B269">
            <v>2409</v>
          </cell>
          <cell r="C269" t="str">
            <v>BONIR ARIO TUBAGUS</v>
          </cell>
          <cell r="D269" t="str">
            <v>ES-16</v>
          </cell>
          <cell r="E269">
            <v>38189</v>
          </cell>
          <cell r="F269" t="str">
            <v>-</v>
          </cell>
          <cell r="G269" t="str">
            <v>-</v>
          </cell>
          <cell r="H269" t="str">
            <v>PE</v>
          </cell>
          <cell r="I269" t="str">
            <v>IPS</v>
          </cell>
          <cell r="J269" t="str">
            <v>ALL</v>
          </cell>
          <cell r="K269" t="str">
            <v>-</v>
          </cell>
          <cell r="L269" t="str">
            <v>IPS</v>
          </cell>
          <cell r="M269" t="str">
            <v>STOCK CONTROL &amp; ORDERING</v>
          </cell>
          <cell r="N269" t="str">
            <v>IPS</v>
          </cell>
          <cell r="O269" t="str">
            <v>NS</v>
          </cell>
          <cell r="P269" t="str">
            <v>FPS</v>
          </cell>
          <cell r="Q269" t="str">
            <v>PERMANENT</v>
          </cell>
          <cell r="R269" t="str">
            <v>PRM</v>
          </cell>
          <cell r="S269" t="str">
            <v>ES</v>
          </cell>
          <cell r="T269" t="str">
            <v>L</v>
          </cell>
          <cell r="U269">
            <v>0</v>
          </cell>
          <cell r="V269">
            <v>1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1</v>
          </cell>
          <cell r="AE269">
            <v>0</v>
          </cell>
          <cell r="AF269">
            <v>1</v>
          </cell>
          <cell r="AG269">
            <v>0</v>
          </cell>
        </row>
        <row r="270">
          <cell r="A270">
            <v>1</v>
          </cell>
          <cell r="B270">
            <v>2415</v>
          </cell>
          <cell r="C270" t="str">
            <v>MOH.ISYA ANSYARI</v>
          </cell>
          <cell r="D270" t="str">
            <v>SPV</v>
          </cell>
          <cell r="E270">
            <v>38194</v>
          </cell>
          <cell r="F270" t="str">
            <v>-</v>
          </cell>
          <cell r="G270" t="str">
            <v>-</v>
          </cell>
          <cell r="H270" t="str">
            <v>PE</v>
          </cell>
          <cell r="I270" t="str">
            <v>IPS</v>
          </cell>
          <cell r="J270" t="str">
            <v>ALL</v>
          </cell>
          <cell r="K270" t="str">
            <v>-</v>
          </cell>
          <cell r="L270" t="str">
            <v>IPS</v>
          </cell>
          <cell r="M270" t="str">
            <v>Supervisor IPS</v>
          </cell>
          <cell r="N270" t="str">
            <v>FPS SPV</v>
          </cell>
          <cell r="O270" t="str">
            <v>NS</v>
          </cell>
          <cell r="P270" t="str">
            <v>FPS</v>
          </cell>
          <cell r="Q270" t="str">
            <v>PERMANENT</v>
          </cell>
          <cell r="R270" t="str">
            <v>PRM</v>
          </cell>
          <cell r="S270" t="str">
            <v>SPV</v>
          </cell>
          <cell r="T270" t="str">
            <v>L</v>
          </cell>
          <cell r="U270">
            <v>1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1</v>
          </cell>
          <cell r="AE270">
            <v>0</v>
          </cell>
          <cell r="AF270">
            <v>1</v>
          </cell>
          <cell r="AG270">
            <v>0</v>
          </cell>
        </row>
        <row r="271">
          <cell r="A271">
            <v>1</v>
          </cell>
          <cell r="B271">
            <v>4352</v>
          </cell>
          <cell r="C271" t="str">
            <v>TRI LESTARI</v>
          </cell>
          <cell r="D271" t="str">
            <v>ADM-23</v>
          </cell>
          <cell r="E271">
            <v>38741</v>
          </cell>
          <cell r="F271">
            <v>39234</v>
          </cell>
          <cell r="G271">
            <v>39599</v>
          </cell>
          <cell r="H271" t="str">
            <v>PE</v>
          </cell>
          <cell r="I271" t="str">
            <v>IPS</v>
          </cell>
          <cell r="J271" t="str">
            <v>ALL</v>
          </cell>
          <cell r="K271" t="str">
            <v>-</v>
          </cell>
          <cell r="L271" t="str">
            <v>IPS</v>
          </cell>
          <cell r="M271" t="str">
            <v>STOCK CONTROL</v>
          </cell>
          <cell r="N271" t="str">
            <v>IPS</v>
          </cell>
          <cell r="O271" t="str">
            <v>NS</v>
          </cell>
          <cell r="P271" t="str">
            <v>FPS</v>
          </cell>
          <cell r="Q271" t="str">
            <v>CONTRACT</v>
          </cell>
          <cell r="R271" t="str">
            <v>C2</v>
          </cell>
          <cell r="S271" t="str">
            <v>ADM</v>
          </cell>
          <cell r="T271" t="str">
            <v>P</v>
          </cell>
          <cell r="U271">
            <v>0</v>
          </cell>
          <cell r="V271">
            <v>0</v>
          </cell>
          <cell r="W271">
            <v>1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1</v>
          </cell>
          <cell r="AE271">
            <v>0</v>
          </cell>
          <cell r="AF271">
            <v>0</v>
          </cell>
          <cell r="AG271">
            <v>0</v>
          </cell>
        </row>
        <row r="272">
          <cell r="A272">
            <v>1</v>
          </cell>
          <cell r="B272">
            <v>4443</v>
          </cell>
          <cell r="C272" t="str">
            <v>DEWI SUSANTI</v>
          </cell>
          <cell r="D272" t="str">
            <v>ADM-24</v>
          </cell>
          <cell r="E272">
            <v>38758</v>
          </cell>
          <cell r="F272">
            <v>39234</v>
          </cell>
          <cell r="G272">
            <v>39599</v>
          </cell>
          <cell r="H272" t="str">
            <v>PE</v>
          </cell>
          <cell r="I272" t="str">
            <v>IPS</v>
          </cell>
          <cell r="J272" t="str">
            <v>ALL</v>
          </cell>
          <cell r="K272" t="str">
            <v>-</v>
          </cell>
          <cell r="L272" t="str">
            <v>IPS</v>
          </cell>
          <cell r="M272" t="str">
            <v>STOCK CONTROL</v>
          </cell>
          <cell r="N272" t="str">
            <v>IPS</v>
          </cell>
          <cell r="O272" t="str">
            <v>NS</v>
          </cell>
          <cell r="P272" t="str">
            <v>FPS</v>
          </cell>
          <cell r="Q272" t="str">
            <v>CONTRACT</v>
          </cell>
          <cell r="R272" t="str">
            <v>C2</v>
          </cell>
          <cell r="S272" t="str">
            <v>ADM</v>
          </cell>
          <cell r="T272" t="str">
            <v>P</v>
          </cell>
          <cell r="U272">
            <v>0</v>
          </cell>
          <cell r="V272">
            <v>0</v>
          </cell>
          <cell r="W272">
            <v>1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1</v>
          </cell>
          <cell r="AE272">
            <v>0</v>
          </cell>
          <cell r="AF272">
            <v>0</v>
          </cell>
          <cell r="AG272">
            <v>0</v>
          </cell>
        </row>
        <row r="273">
          <cell r="A273">
            <v>1</v>
          </cell>
          <cell r="B273">
            <v>4484</v>
          </cell>
          <cell r="C273" t="str">
            <v>SRI WAHYUNINGSIH</v>
          </cell>
          <cell r="D273" t="str">
            <v>ADM-25</v>
          </cell>
          <cell r="E273">
            <v>38775</v>
          </cell>
          <cell r="F273">
            <v>39264</v>
          </cell>
          <cell r="G273">
            <v>39629</v>
          </cell>
          <cell r="H273" t="str">
            <v>PE</v>
          </cell>
          <cell r="I273" t="str">
            <v>IPS</v>
          </cell>
          <cell r="J273" t="str">
            <v>ALL</v>
          </cell>
          <cell r="K273" t="str">
            <v>-</v>
          </cell>
          <cell r="L273" t="str">
            <v>IPS</v>
          </cell>
          <cell r="M273" t="str">
            <v>STOCK CONTROL</v>
          </cell>
          <cell r="N273" t="str">
            <v>IPS</v>
          </cell>
          <cell r="O273" t="str">
            <v>NS</v>
          </cell>
          <cell r="P273" t="str">
            <v>FPS</v>
          </cell>
          <cell r="Q273" t="str">
            <v>CONTRACT</v>
          </cell>
          <cell r="R273" t="str">
            <v>C2</v>
          </cell>
          <cell r="S273" t="str">
            <v>ADM</v>
          </cell>
          <cell r="T273" t="str">
            <v>P</v>
          </cell>
          <cell r="U273">
            <v>0</v>
          </cell>
          <cell r="V273">
            <v>0</v>
          </cell>
          <cell r="W273">
            <v>1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1</v>
          </cell>
          <cell r="AE273">
            <v>0</v>
          </cell>
          <cell r="AF273">
            <v>0</v>
          </cell>
          <cell r="AG273">
            <v>0</v>
          </cell>
        </row>
        <row r="274">
          <cell r="A274">
            <v>1</v>
          </cell>
          <cell r="B274">
            <v>5440</v>
          </cell>
          <cell r="C274" t="str">
            <v>RISTINO</v>
          </cell>
          <cell r="D274" t="str">
            <v>OPT-128</v>
          </cell>
          <cell r="E274">
            <v>38991</v>
          </cell>
          <cell r="F274" t="str">
            <v>-</v>
          </cell>
          <cell r="G274" t="str">
            <v>-</v>
          </cell>
          <cell r="H274" t="str">
            <v>PE</v>
          </cell>
          <cell r="I274" t="str">
            <v>IPS</v>
          </cell>
          <cell r="J274" t="str">
            <v>ALL</v>
          </cell>
          <cell r="K274" t="str">
            <v>-</v>
          </cell>
          <cell r="L274" t="str">
            <v>IPS</v>
          </cell>
          <cell r="M274" t="str">
            <v>STOCK CONTROL</v>
          </cell>
          <cell r="N274" t="str">
            <v>IPS</v>
          </cell>
          <cell r="O274" t="str">
            <v>NS</v>
          </cell>
          <cell r="P274" t="str">
            <v>FPS</v>
          </cell>
          <cell r="Q274" t="str">
            <v>PERMANENT</v>
          </cell>
          <cell r="R274" t="str">
            <v>PRM</v>
          </cell>
          <cell r="S274" t="str">
            <v>OPT</v>
          </cell>
          <cell r="T274" t="str">
            <v>L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</v>
          </cell>
          <cell r="AA274">
            <v>0</v>
          </cell>
          <cell r="AB274">
            <v>0</v>
          </cell>
          <cell r="AC274">
            <v>0</v>
          </cell>
          <cell r="AD274">
            <v>1</v>
          </cell>
          <cell r="AE274">
            <v>0</v>
          </cell>
          <cell r="AF274">
            <v>1</v>
          </cell>
          <cell r="AG274">
            <v>0</v>
          </cell>
        </row>
        <row r="275">
          <cell r="A275">
            <v>1</v>
          </cell>
          <cell r="B275">
            <v>5466</v>
          </cell>
          <cell r="C275" t="str">
            <v>TRI SUSANDI</v>
          </cell>
          <cell r="D275" t="str">
            <v>OPT-128</v>
          </cell>
          <cell r="E275">
            <v>38991</v>
          </cell>
          <cell r="F275" t="str">
            <v>-</v>
          </cell>
          <cell r="G275" t="str">
            <v>-</v>
          </cell>
          <cell r="H275" t="str">
            <v>PE</v>
          </cell>
          <cell r="I275" t="str">
            <v>IPS</v>
          </cell>
          <cell r="J275" t="str">
            <v>ALL</v>
          </cell>
          <cell r="K275" t="str">
            <v>-</v>
          </cell>
          <cell r="L275" t="str">
            <v>IPS</v>
          </cell>
          <cell r="M275" t="str">
            <v>STOCK CONTROL</v>
          </cell>
          <cell r="N275" t="str">
            <v>IPS</v>
          </cell>
          <cell r="O275" t="str">
            <v>NS</v>
          </cell>
          <cell r="P275" t="str">
            <v>FPS</v>
          </cell>
          <cell r="Q275" t="str">
            <v>PERMANENT</v>
          </cell>
          <cell r="R275" t="str">
            <v>PRM</v>
          </cell>
          <cell r="S275" t="str">
            <v>OPT</v>
          </cell>
          <cell r="T275" t="str">
            <v>L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1</v>
          </cell>
          <cell r="AA275">
            <v>0</v>
          </cell>
          <cell r="AB275">
            <v>0</v>
          </cell>
          <cell r="AC275">
            <v>0</v>
          </cell>
          <cell r="AD275">
            <v>1</v>
          </cell>
          <cell r="AE275">
            <v>0</v>
          </cell>
          <cell r="AF275">
            <v>1</v>
          </cell>
          <cell r="AG275">
            <v>0</v>
          </cell>
        </row>
        <row r="276">
          <cell r="A276">
            <v>1</v>
          </cell>
          <cell r="B276">
            <v>44</v>
          </cell>
          <cell r="C276" t="str">
            <v>ACHMAD AFFANDI</v>
          </cell>
          <cell r="D276" t="str">
            <v>TKN-1</v>
          </cell>
          <cell r="E276">
            <v>37529</v>
          </cell>
          <cell r="F276" t="str">
            <v>-</v>
          </cell>
          <cell r="G276" t="str">
            <v>-</v>
          </cell>
          <cell r="H276" t="str">
            <v>PE</v>
          </cell>
          <cell r="I276" t="str">
            <v>JBP</v>
          </cell>
          <cell r="J276" t="str">
            <v>ALL</v>
          </cell>
          <cell r="K276" t="str">
            <v>-</v>
          </cell>
          <cell r="L276" t="str">
            <v>JBP</v>
          </cell>
          <cell r="M276" t="str">
            <v xml:space="preserve"> TEKNISI JIG</v>
          </cell>
          <cell r="N276" t="str">
            <v>JBP</v>
          </cell>
          <cell r="O276" t="str">
            <v>NS</v>
          </cell>
          <cell r="P276" t="str">
            <v>FPS</v>
          </cell>
          <cell r="Q276" t="str">
            <v>PERMANENT</v>
          </cell>
          <cell r="R276" t="str">
            <v>PRM</v>
          </cell>
          <cell r="S276" t="str">
            <v>TKN</v>
          </cell>
          <cell r="T276" t="str">
            <v>L</v>
          </cell>
          <cell r="U276">
            <v>0</v>
          </cell>
          <cell r="V276">
            <v>0</v>
          </cell>
          <cell r="W276">
            <v>0</v>
          </cell>
          <cell r="X276">
            <v>1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1</v>
          </cell>
          <cell r="AE276">
            <v>0</v>
          </cell>
          <cell r="AF276">
            <v>1</v>
          </cell>
          <cell r="AG276">
            <v>0</v>
          </cell>
        </row>
        <row r="277">
          <cell r="A277">
            <v>1</v>
          </cell>
          <cell r="B277">
            <v>48</v>
          </cell>
          <cell r="C277" t="str">
            <v>JULIANTO SETYO N</v>
          </cell>
          <cell r="D277" t="str">
            <v>TKN-1</v>
          </cell>
          <cell r="E277">
            <v>37529</v>
          </cell>
          <cell r="F277" t="str">
            <v>-</v>
          </cell>
          <cell r="G277" t="str">
            <v>-</v>
          </cell>
          <cell r="H277" t="str">
            <v>PE</v>
          </cell>
          <cell r="I277" t="str">
            <v>JBP</v>
          </cell>
          <cell r="J277" t="str">
            <v>ALL</v>
          </cell>
          <cell r="K277" t="str">
            <v>-</v>
          </cell>
          <cell r="L277" t="str">
            <v>JBP</v>
          </cell>
          <cell r="M277" t="str">
            <v xml:space="preserve"> TEKNISI JIG</v>
          </cell>
          <cell r="N277" t="str">
            <v>JBP</v>
          </cell>
          <cell r="O277" t="str">
            <v>A</v>
          </cell>
          <cell r="P277" t="str">
            <v>FPS</v>
          </cell>
          <cell r="Q277" t="str">
            <v>PERMANENT</v>
          </cell>
          <cell r="R277" t="str">
            <v>PRM</v>
          </cell>
          <cell r="S277" t="str">
            <v>TKN</v>
          </cell>
          <cell r="T277" t="str">
            <v>L</v>
          </cell>
          <cell r="U277">
            <v>0</v>
          </cell>
          <cell r="V277">
            <v>0</v>
          </cell>
          <cell r="W277">
            <v>0</v>
          </cell>
          <cell r="X277">
            <v>1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1</v>
          </cell>
          <cell r="AE277">
            <v>0</v>
          </cell>
          <cell r="AF277">
            <v>1</v>
          </cell>
          <cell r="AG277">
            <v>0</v>
          </cell>
        </row>
        <row r="278">
          <cell r="A278">
            <v>1</v>
          </cell>
          <cell r="B278">
            <v>129</v>
          </cell>
          <cell r="C278" t="str">
            <v>AMELIA WAHYU PUTRANTI</v>
          </cell>
          <cell r="D278" t="str">
            <v>OPT-4</v>
          </cell>
          <cell r="E278">
            <v>37637</v>
          </cell>
          <cell r="F278" t="str">
            <v>-</v>
          </cell>
          <cell r="G278" t="str">
            <v>-</v>
          </cell>
          <cell r="H278" t="str">
            <v>PE</v>
          </cell>
          <cell r="I278" t="str">
            <v>JBP</v>
          </cell>
          <cell r="J278" t="str">
            <v>ALL</v>
          </cell>
          <cell r="K278" t="str">
            <v>-</v>
          </cell>
          <cell r="L278" t="str">
            <v>JBP</v>
          </cell>
          <cell r="M278" t="str">
            <v xml:space="preserve"> ADM</v>
          </cell>
          <cell r="N278" t="str">
            <v>JBP</v>
          </cell>
          <cell r="O278" t="str">
            <v>NS</v>
          </cell>
          <cell r="P278" t="str">
            <v>FPS</v>
          </cell>
          <cell r="Q278" t="str">
            <v>PERMANENT</v>
          </cell>
          <cell r="R278" t="str">
            <v>PRM</v>
          </cell>
          <cell r="S278" t="str">
            <v>OPT</v>
          </cell>
          <cell r="T278" t="str">
            <v>P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1</v>
          </cell>
          <cell r="AA278">
            <v>0</v>
          </cell>
          <cell r="AB278">
            <v>0</v>
          </cell>
          <cell r="AC278">
            <v>0</v>
          </cell>
          <cell r="AD278">
            <v>1</v>
          </cell>
          <cell r="AE278">
            <v>0</v>
          </cell>
          <cell r="AF278">
            <v>0</v>
          </cell>
          <cell r="AG278">
            <v>0</v>
          </cell>
        </row>
        <row r="279">
          <cell r="A279">
            <v>1</v>
          </cell>
          <cell r="B279">
            <v>1014</v>
          </cell>
          <cell r="C279" t="str">
            <v>EKO ARIF SUSANTO</v>
          </cell>
          <cell r="D279" t="str">
            <v>TKN-4</v>
          </cell>
          <cell r="E279">
            <v>37872</v>
          </cell>
          <cell r="F279" t="str">
            <v>-</v>
          </cell>
          <cell r="G279" t="str">
            <v>-</v>
          </cell>
          <cell r="H279" t="str">
            <v>PE</v>
          </cell>
          <cell r="I279" t="str">
            <v>JBP</v>
          </cell>
          <cell r="J279" t="str">
            <v>ALL</v>
          </cell>
          <cell r="K279" t="str">
            <v>-</v>
          </cell>
          <cell r="L279" t="str">
            <v>JBP</v>
          </cell>
          <cell r="M279" t="str">
            <v xml:space="preserve"> TEKNISI JIG</v>
          </cell>
          <cell r="N279" t="str">
            <v>JBP</v>
          </cell>
          <cell r="O279" t="str">
            <v>NS</v>
          </cell>
          <cell r="P279" t="str">
            <v>FPS</v>
          </cell>
          <cell r="Q279" t="str">
            <v>PERMANENT</v>
          </cell>
          <cell r="R279" t="str">
            <v>PRM</v>
          </cell>
          <cell r="S279" t="str">
            <v>TKN</v>
          </cell>
          <cell r="T279" t="str">
            <v>L</v>
          </cell>
          <cell r="U279">
            <v>0</v>
          </cell>
          <cell r="V279">
            <v>0</v>
          </cell>
          <cell r="W279">
            <v>0</v>
          </cell>
          <cell r="X279">
            <v>1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1</v>
          </cell>
          <cell r="AE279">
            <v>0</v>
          </cell>
          <cell r="AF279">
            <v>1</v>
          </cell>
          <cell r="AG279">
            <v>0</v>
          </cell>
        </row>
        <row r="280">
          <cell r="A280">
            <v>1</v>
          </cell>
          <cell r="B280">
            <v>1016</v>
          </cell>
          <cell r="C280" t="str">
            <v>ADI SUCIPTO</v>
          </cell>
          <cell r="D280" t="str">
            <v>TKN-4</v>
          </cell>
          <cell r="E280">
            <v>37872</v>
          </cell>
          <cell r="F280" t="str">
            <v>-</v>
          </cell>
          <cell r="G280" t="str">
            <v>-</v>
          </cell>
          <cell r="H280" t="str">
            <v>PE</v>
          </cell>
          <cell r="I280" t="str">
            <v>JBP</v>
          </cell>
          <cell r="J280" t="str">
            <v>ALL</v>
          </cell>
          <cell r="K280" t="str">
            <v>-</v>
          </cell>
          <cell r="L280" t="str">
            <v>JBP</v>
          </cell>
          <cell r="M280" t="str">
            <v xml:space="preserve"> TEKNISI JIG</v>
          </cell>
          <cell r="N280" t="str">
            <v>JBP</v>
          </cell>
          <cell r="O280" t="str">
            <v>B</v>
          </cell>
          <cell r="P280" t="str">
            <v>FPS</v>
          </cell>
          <cell r="Q280" t="str">
            <v>PERMANENT</v>
          </cell>
          <cell r="R280" t="str">
            <v>PRM</v>
          </cell>
          <cell r="S280" t="str">
            <v>TKN</v>
          </cell>
          <cell r="T280" t="str">
            <v>L</v>
          </cell>
          <cell r="U280">
            <v>0</v>
          </cell>
          <cell r="V280">
            <v>0</v>
          </cell>
          <cell r="W280">
            <v>0</v>
          </cell>
          <cell r="X280">
            <v>1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1</v>
          </cell>
          <cell r="AE280">
            <v>0</v>
          </cell>
          <cell r="AF280">
            <v>1</v>
          </cell>
          <cell r="AG280">
            <v>0</v>
          </cell>
        </row>
        <row r="281">
          <cell r="A281">
            <v>1</v>
          </cell>
          <cell r="B281">
            <v>1412</v>
          </cell>
          <cell r="C281" t="str">
            <v>WAHYUDI</v>
          </cell>
          <cell r="D281" t="str">
            <v>TKN-6</v>
          </cell>
          <cell r="E281">
            <v>37963</v>
          </cell>
          <cell r="F281" t="str">
            <v>-</v>
          </cell>
          <cell r="G281" t="str">
            <v>-</v>
          </cell>
          <cell r="H281" t="str">
            <v>PE</v>
          </cell>
          <cell r="I281" t="str">
            <v>JBP</v>
          </cell>
          <cell r="J281" t="str">
            <v>ALL</v>
          </cell>
          <cell r="K281" t="str">
            <v>-</v>
          </cell>
          <cell r="L281" t="str">
            <v>JBP</v>
          </cell>
          <cell r="M281" t="str">
            <v xml:space="preserve"> TEKNISI JIG</v>
          </cell>
          <cell r="N281" t="str">
            <v>JBP</v>
          </cell>
          <cell r="O281" t="str">
            <v>B</v>
          </cell>
          <cell r="P281" t="str">
            <v>FPS</v>
          </cell>
          <cell r="Q281" t="str">
            <v>PERMANENT</v>
          </cell>
          <cell r="R281" t="str">
            <v>PRM</v>
          </cell>
          <cell r="S281" t="str">
            <v>TKN</v>
          </cell>
          <cell r="T281" t="str">
            <v>L</v>
          </cell>
          <cell r="U281">
            <v>0</v>
          </cell>
          <cell r="V281">
            <v>0</v>
          </cell>
          <cell r="W281">
            <v>0</v>
          </cell>
          <cell r="X281">
            <v>1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1</v>
          </cell>
          <cell r="AE281">
            <v>0</v>
          </cell>
          <cell r="AF281">
            <v>1</v>
          </cell>
          <cell r="AG281">
            <v>0</v>
          </cell>
        </row>
        <row r="282">
          <cell r="A282">
            <v>1</v>
          </cell>
          <cell r="B282">
            <v>1651</v>
          </cell>
          <cell r="C282" t="str">
            <v>AHMAD MUBARAK</v>
          </cell>
          <cell r="D282" t="str">
            <v>ES-12</v>
          </cell>
          <cell r="E282">
            <v>38061</v>
          </cell>
          <cell r="F282" t="str">
            <v>-</v>
          </cell>
          <cell r="G282" t="str">
            <v>-</v>
          </cell>
          <cell r="H282" t="str">
            <v>PE</v>
          </cell>
          <cell r="I282" t="str">
            <v>JBP</v>
          </cell>
          <cell r="J282" t="str">
            <v>ALL</v>
          </cell>
          <cell r="K282" t="str">
            <v>-</v>
          </cell>
          <cell r="L282" t="str">
            <v>JBP</v>
          </cell>
          <cell r="M282" t="str">
            <v xml:space="preserve"> L JIG FABR</v>
          </cell>
          <cell r="N282" t="str">
            <v>JBP</v>
          </cell>
          <cell r="O282" t="str">
            <v>NS</v>
          </cell>
          <cell r="P282" t="str">
            <v>FPS</v>
          </cell>
          <cell r="Q282" t="str">
            <v>PERMANENT</v>
          </cell>
          <cell r="R282" t="str">
            <v>PRM</v>
          </cell>
          <cell r="S282" t="str">
            <v>ES</v>
          </cell>
          <cell r="T282" t="str">
            <v>L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1</v>
          </cell>
          <cell r="AE282">
            <v>0</v>
          </cell>
          <cell r="AF282">
            <v>1</v>
          </cell>
          <cell r="AG282">
            <v>0</v>
          </cell>
        </row>
        <row r="283">
          <cell r="A283">
            <v>1</v>
          </cell>
          <cell r="B283">
            <v>3770</v>
          </cell>
          <cell r="C283" t="str">
            <v>ARIE CAHYADI</v>
          </cell>
          <cell r="D283" t="str">
            <v>TKN-19</v>
          </cell>
          <cell r="E283">
            <v>38705</v>
          </cell>
          <cell r="F283">
            <v>39083</v>
          </cell>
          <cell r="G283">
            <v>39447</v>
          </cell>
          <cell r="H283" t="str">
            <v>PE</v>
          </cell>
          <cell r="I283" t="str">
            <v>JBP</v>
          </cell>
          <cell r="J283" t="str">
            <v>ALL</v>
          </cell>
          <cell r="K283" t="str">
            <v>-</v>
          </cell>
          <cell r="L283" t="str">
            <v>JBP</v>
          </cell>
          <cell r="M283" t="str">
            <v xml:space="preserve"> TEKNISI JIG</v>
          </cell>
          <cell r="N283" t="str">
            <v>JBP</v>
          </cell>
          <cell r="O283" t="str">
            <v>A</v>
          </cell>
          <cell r="P283" t="str">
            <v>FPS</v>
          </cell>
          <cell r="Q283" t="str">
            <v>CONTRACT</v>
          </cell>
          <cell r="R283" t="str">
            <v>C2</v>
          </cell>
          <cell r="S283" t="str">
            <v>TKN</v>
          </cell>
          <cell r="T283" t="str">
            <v>L</v>
          </cell>
          <cell r="U283">
            <v>0</v>
          </cell>
          <cell r="V283">
            <v>0</v>
          </cell>
          <cell r="W283">
            <v>0</v>
          </cell>
          <cell r="X283">
            <v>1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1</v>
          </cell>
          <cell r="AE283">
            <v>0</v>
          </cell>
          <cell r="AF283">
            <v>1</v>
          </cell>
          <cell r="AG283">
            <v>0</v>
          </cell>
        </row>
        <row r="284">
          <cell r="A284">
            <v>1</v>
          </cell>
          <cell r="B284">
            <v>3771</v>
          </cell>
          <cell r="C284" t="str">
            <v>KAREP AMAD SUBAGIYO</v>
          </cell>
          <cell r="D284" t="str">
            <v>TKN-19</v>
          </cell>
          <cell r="E284">
            <v>38705</v>
          </cell>
          <cell r="F284">
            <v>39083</v>
          </cell>
          <cell r="G284">
            <v>39447</v>
          </cell>
          <cell r="H284" t="str">
            <v>PE</v>
          </cell>
          <cell r="I284" t="str">
            <v>JBP</v>
          </cell>
          <cell r="J284" t="str">
            <v>ALL</v>
          </cell>
          <cell r="K284" t="str">
            <v>-</v>
          </cell>
          <cell r="L284" t="str">
            <v>JBP</v>
          </cell>
          <cell r="M284" t="str">
            <v xml:space="preserve"> TEKNISI JIG</v>
          </cell>
          <cell r="N284" t="str">
            <v>JBP</v>
          </cell>
          <cell r="O284" t="str">
            <v>B</v>
          </cell>
          <cell r="P284" t="str">
            <v>FPS</v>
          </cell>
          <cell r="Q284" t="str">
            <v>CONTRACT</v>
          </cell>
          <cell r="R284" t="str">
            <v>C2</v>
          </cell>
          <cell r="S284" t="str">
            <v>TKN</v>
          </cell>
          <cell r="T284" t="str">
            <v>L</v>
          </cell>
          <cell r="U284">
            <v>0</v>
          </cell>
          <cell r="V284">
            <v>0</v>
          </cell>
          <cell r="W284">
            <v>0</v>
          </cell>
          <cell r="X284">
            <v>1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1</v>
          </cell>
          <cell r="AE284">
            <v>0</v>
          </cell>
          <cell r="AF284">
            <v>1</v>
          </cell>
          <cell r="AG284">
            <v>0</v>
          </cell>
        </row>
        <row r="285">
          <cell r="A285">
            <v>1</v>
          </cell>
          <cell r="B285">
            <v>4535</v>
          </cell>
          <cell r="C285" t="str">
            <v>FERI ADI</v>
          </cell>
          <cell r="D285" t="str">
            <v>TKN-24</v>
          </cell>
          <cell r="E285">
            <v>38789</v>
          </cell>
          <cell r="F285">
            <v>39142</v>
          </cell>
          <cell r="G285">
            <v>39506</v>
          </cell>
          <cell r="H285" t="str">
            <v>PE</v>
          </cell>
          <cell r="I285" t="str">
            <v>JBP</v>
          </cell>
          <cell r="J285" t="str">
            <v>ALL</v>
          </cell>
          <cell r="K285" t="str">
            <v>-</v>
          </cell>
          <cell r="L285" t="str">
            <v>JBP</v>
          </cell>
          <cell r="M285" t="str">
            <v>-</v>
          </cell>
          <cell r="N285" t="str">
            <v>JBP</v>
          </cell>
          <cell r="O285" t="str">
            <v>NS</v>
          </cell>
          <cell r="P285" t="str">
            <v>FPS</v>
          </cell>
          <cell r="Q285" t="str">
            <v>CONTRACT</v>
          </cell>
          <cell r="R285" t="str">
            <v>C2</v>
          </cell>
          <cell r="S285" t="str">
            <v>TKN</v>
          </cell>
          <cell r="T285" t="str">
            <v>L</v>
          </cell>
          <cell r="U285">
            <v>0</v>
          </cell>
          <cell r="V285">
            <v>0</v>
          </cell>
          <cell r="W285">
            <v>0</v>
          </cell>
          <cell r="X285">
            <v>1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1</v>
          </cell>
          <cell r="AE285">
            <v>0</v>
          </cell>
          <cell r="AF285">
            <v>1</v>
          </cell>
          <cell r="AG285">
            <v>0</v>
          </cell>
        </row>
        <row r="286">
          <cell r="A286">
            <v>1</v>
          </cell>
          <cell r="B286">
            <v>5485</v>
          </cell>
          <cell r="C286" t="str">
            <v>SUYARTO</v>
          </cell>
          <cell r="D286" t="str">
            <v>TKN-31</v>
          </cell>
          <cell r="E286">
            <v>38991</v>
          </cell>
          <cell r="F286" t="str">
            <v>-</v>
          </cell>
          <cell r="G286" t="str">
            <v>-</v>
          </cell>
          <cell r="H286" t="str">
            <v>PE</v>
          </cell>
          <cell r="I286" t="str">
            <v>JBP</v>
          </cell>
          <cell r="J286" t="str">
            <v>ALL</v>
          </cell>
          <cell r="K286" t="str">
            <v>-</v>
          </cell>
          <cell r="L286" t="str">
            <v>JBP</v>
          </cell>
          <cell r="M286" t="str">
            <v xml:space="preserve"> TEKNISI JIG</v>
          </cell>
          <cell r="N286" t="str">
            <v>JBP</v>
          </cell>
          <cell r="O286" t="str">
            <v>NS</v>
          </cell>
          <cell r="P286" t="str">
            <v>FPS</v>
          </cell>
          <cell r="Q286" t="str">
            <v>PERMANENT</v>
          </cell>
          <cell r="R286" t="str">
            <v>PRM</v>
          </cell>
          <cell r="S286" t="str">
            <v>TKN</v>
          </cell>
          <cell r="T286" t="str">
            <v>L</v>
          </cell>
          <cell r="U286">
            <v>0</v>
          </cell>
          <cell r="V286">
            <v>0</v>
          </cell>
          <cell r="W286">
            <v>0</v>
          </cell>
          <cell r="X286">
            <v>1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1</v>
          </cell>
          <cell r="AE286">
            <v>0</v>
          </cell>
          <cell r="AF286">
            <v>1</v>
          </cell>
          <cell r="AG286">
            <v>0</v>
          </cell>
        </row>
        <row r="287">
          <cell r="A287">
            <v>1</v>
          </cell>
          <cell r="B287">
            <v>5557</v>
          </cell>
          <cell r="C287" t="str">
            <v>GIYARNA</v>
          </cell>
          <cell r="D287" t="str">
            <v>TKN-33</v>
          </cell>
          <cell r="E287">
            <v>39052</v>
          </cell>
          <cell r="F287">
            <v>39052</v>
          </cell>
          <cell r="G287">
            <v>39416</v>
          </cell>
          <cell r="H287" t="str">
            <v>PE</v>
          </cell>
          <cell r="I287" t="str">
            <v>JBP</v>
          </cell>
          <cell r="J287" t="str">
            <v>ALL</v>
          </cell>
          <cell r="K287" t="str">
            <v>-</v>
          </cell>
          <cell r="L287" t="str">
            <v>JBP</v>
          </cell>
          <cell r="M287" t="str">
            <v xml:space="preserve"> TEKNISI JIG</v>
          </cell>
          <cell r="N287" t="str">
            <v>JBP</v>
          </cell>
          <cell r="O287" t="str">
            <v>A</v>
          </cell>
          <cell r="P287" t="str">
            <v>FPS</v>
          </cell>
          <cell r="Q287" t="str">
            <v>CONTRACT</v>
          </cell>
          <cell r="R287" t="str">
            <v>C3</v>
          </cell>
          <cell r="S287" t="str">
            <v>TKN</v>
          </cell>
          <cell r="T287" t="str">
            <v>L</v>
          </cell>
          <cell r="U287">
            <v>0</v>
          </cell>
          <cell r="V287">
            <v>0</v>
          </cell>
          <cell r="W287">
            <v>0</v>
          </cell>
          <cell r="X287">
            <v>1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1</v>
          </cell>
          <cell r="AE287">
            <v>0</v>
          </cell>
          <cell r="AF287">
            <v>1</v>
          </cell>
          <cell r="AG287">
            <v>0</v>
          </cell>
        </row>
        <row r="288">
          <cell r="A288">
            <v>1</v>
          </cell>
          <cell r="B288">
            <v>6111</v>
          </cell>
          <cell r="C288" t="str">
            <v>ARIS DIYANTO</v>
          </cell>
          <cell r="D288" t="str">
            <v>TKN-37</v>
          </cell>
          <cell r="E288">
            <v>39142</v>
          </cell>
          <cell r="F288">
            <v>39142</v>
          </cell>
          <cell r="G288">
            <v>39506</v>
          </cell>
          <cell r="H288" t="str">
            <v>PE</v>
          </cell>
          <cell r="I288" t="str">
            <v>JBP</v>
          </cell>
          <cell r="J288" t="str">
            <v>ALL</v>
          </cell>
          <cell r="K288" t="str">
            <v>-</v>
          </cell>
          <cell r="L288" t="str">
            <v>JBP</v>
          </cell>
          <cell r="M288" t="str">
            <v xml:space="preserve"> TEKNISI JIG</v>
          </cell>
          <cell r="N288" t="str">
            <v>JBP</v>
          </cell>
          <cell r="O288" t="str">
            <v>NS</v>
          </cell>
          <cell r="P288" t="str">
            <v>FPS</v>
          </cell>
          <cell r="Q288" t="str">
            <v>CONTRACT</v>
          </cell>
          <cell r="R288" t="str">
            <v>C3</v>
          </cell>
          <cell r="S288" t="str">
            <v>TKN</v>
          </cell>
          <cell r="T288" t="str">
            <v>L</v>
          </cell>
          <cell r="U288">
            <v>0</v>
          </cell>
          <cell r="V288">
            <v>0</v>
          </cell>
          <cell r="W288">
            <v>0</v>
          </cell>
          <cell r="X288">
            <v>1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1</v>
          </cell>
          <cell r="AE288">
            <v>0</v>
          </cell>
          <cell r="AF288">
            <v>1</v>
          </cell>
          <cell r="AG288">
            <v>0</v>
          </cell>
        </row>
        <row r="289">
          <cell r="A289">
            <v>1</v>
          </cell>
          <cell r="B289">
            <v>6116</v>
          </cell>
          <cell r="C289" t="str">
            <v>PURWANTO</v>
          </cell>
          <cell r="D289" t="str">
            <v>TKN-37</v>
          </cell>
          <cell r="E289">
            <v>39142</v>
          </cell>
          <cell r="F289">
            <v>39142</v>
          </cell>
          <cell r="G289">
            <v>39506</v>
          </cell>
          <cell r="H289" t="str">
            <v>PE</v>
          </cell>
          <cell r="I289" t="str">
            <v>JBP</v>
          </cell>
          <cell r="J289" t="str">
            <v>ALL</v>
          </cell>
          <cell r="K289" t="str">
            <v>-</v>
          </cell>
          <cell r="L289" t="str">
            <v>JBP</v>
          </cell>
          <cell r="M289" t="str">
            <v xml:space="preserve"> TEKNISI JIG</v>
          </cell>
          <cell r="N289" t="str">
            <v>JBP</v>
          </cell>
          <cell r="O289" t="str">
            <v>NS</v>
          </cell>
          <cell r="P289" t="str">
            <v>FPS</v>
          </cell>
          <cell r="Q289" t="str">
            <v>CONTRACT</v>
          </cell>
          <cell r="R289" t="str">
            <v>C3</v>
          </cell>
          <cell r="S289" t="str">
            <v>TKN</v>
          </cell>
          <cell r="T289" t="str">
            <v>L</v>
          </cell>
          <cell r="U289">
            <v>0</v>
          </cell>
          <cell r="V289">
            <v>0</v>
          </cell>
          <cell r="W289">
            <v>0</v>
          </cell>
          <cell r="X289">
            <v>1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1</v>
          </cell>
          <cell r="AE289">
            <v>0</v>
          </cell>
          <cell r="AF289">
            <v>1</v>
          </cell>
          <cell r="AG289">
            <v>0</v>
          </cell>
        </row>
        <row r="290">
          <cell r="A290">
            <v>1</v>
          </cell>
          <cell r="B290" t="str">
            <v>SM 07.01.127</v>
          </cell>
          <cell r="C290" t="str">
            <v>AHMAD SLAMET RIYADI</v>
          </cell>
          <cell r="D290" t="str">
            <v>OUTSOURCING</v>
          </cell>
          <cell r="E290" t="str">
            <v>13/07/2006</v>
          </cell>
          <cell r="F290" t="str">
            <v>-</v>
          </cell>
          <cell r="G290" t="str">
            <v>-</v>
          </cell>
          <cell r="H290" t="str">
            <v>PE</v>
          </cell>
          <cell r="I290" t="str">
            <v>JBP</v>
          </cell>
          <cell r="J290" t="str">
            <v>ALL</v>
          </cell>
          <cell r="K290" t="str">
            <v>-</v>
          </cell>
          <cell r="L290" t="str">
            <v>JBP</v>
          </cell>
          <cell r="M290" t="str">
            <v>OUTSOURCING</v>
          </cell>
          <cell r="N290" t="str">
            <v>JBP</v>
          </cell>
          <cell r="O290" t="str">
            <v>NS</v>
          </cell>
          <cell r="P290" t="str">
            <v>FPS</v>
          </cell>
          <cell r="Q290" t="str">
            <v>OUTSOURCING</v>
          </cell>
          <cell r="R290" t="str">
            <v>OSC OTH</v>
          </cell>
          <cell r="S290" t="str">
            <v>AMP</v>
          </cell>
          <cell r="T290" t="str">
            <v>L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1</v>
          </cell>
          <cell r="AE290">
            <v>0</v>
          </cell>
          <cell r="AF290">
            <v>1</v>
          </cell>
          <cell r="AG290">
            <v>0</v>
          </cell>
        </row>
        <row r="291">
          <cell r="A291">
            <v>1</v>
          </cell>
          <cell r="B291" t="str">
            <v>SM 07.01.128</v>
          </cell>
          <cell r="C291" t="str">
            <v>SURATNO</v>
          </cell>
          <cell r="D291" t="str">
            <v>OUTSOURCING</v>
          </cell>
          <cell r="E291" t="str">
            <v>13/07/2006</v>
          </cell>
          <cell r="F291" t="str">
            <v>-</v>
          </cell>
          <cell r="G291" t="str">
            <v>-</v>
          </cell>
          <cell r="H291" t="str">
            <v>PE</v>
          </cell>
          <cell r="I291" t="str">
            <v>JBP</v>
          </cell>
          <cell r="J291" t="str">
            <v>ALL</v>
          </cell>
          <cell r="K291" t="str">
            <v>-</v>
          </cell>
          <cell r="L291" t="str">
            <v>JBP</v>
          </cell>
          <cell r="M291" t="str">
            <v>OUTSOURCING</v>
          </cell>
          <cell r="N291" t="str">
            <v>JBP</v>
          </cell>
          <cell r="O291" t="str">
            <v>NS</v>
          </cell>
          <cell r="P291" t="str">
            <v>FPS</v>
          </cell>
          <cell r="Q291" t="str">
            <v>OUTSOURCING</v>
          </cell>
          <cell r="R291" t="str">
            <v>OSC OTH</v>
          </cell>
          <cell r="S291" t="str">
            <v>AMP</v>
          </cell>
          <cell r="T291" t="str">
            <v>L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1</v>
          </cell>
          <cell r="AE291">
            <v>0</v>
          </cell>
          <cell r="AF291">
            <v>1</v>
          </cell>
          <cell r="AG291">
            <v>0</v>
          </cell>
        </row>
        <row r="292">
          <cell r="A292">
            <v>1</v>
          </cell>
          <cell r="B292">
            <v>27</v>
          </cell>
          <cell r="C292" t="str">
            <v>MUKHLISIN</v>
          </cell>
          <cell r="D292" t="str">
            <v>SPV</v>
          </cell>
          <cell r="E292">
            <v>37529</v>
          </cell>
          <cell r="F292" t="str">
            <v>-</v>
          </cell>
          <cell r="G292" t="str">
            <v>-</v>
          </cell>
          <cell r="H292" t="str">
            <v>PE</v>
          </cell>
          <cell r="I292" t="str">
            <v>MTC</v>
          </cell>
          <cell r="J292" t="str">
            <v>ALL</v>
          </cell>
          <cell r="K292" t="str">
            <v>-</v>
          </cell>
          <cell r="L292" t="str">
            <v>MTC</v>
          </cell>
          <cell r="M292" t="str">
            <v>Supervisor</v>
          </cell>
          <cell r="N292" t="str">
            <v>FPS SPV</v>
          </cell>
          <cell r="O292" t="str">
            <v>NS</v>
          </cell>
          <cell r="P292" t="str">
            <v>FPS</v>
          </cell>
          <cell r="Q292" t="str">
            <v>PERMANENT</v>
          </cell>
          <cell r="R292" t="str">
            <v>PRM</v>
          </cell>
          <cell r="S292" t="str">
            <v>SPV</v>
          </cell>
          <cell r="T292" t="str">
            <v>L</v>
          </cell>
          <cell r="U292">
            <v>1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1</v>
          </cell>
          <cell r="AE292">
            <v>0</v>
          </cell>
          <cell r="AF292">
            <v>1</v>
          </cell>
          <cell r="AG292">
            <v>0</v>
          </cell>
        </row>
        <row r="293">
          <cell r="A293">
            <v>1</v>
          </cell>
          <cell r="B293">
            <v>46</v>
          </cell>
          <cell r="C293" t="str">
            <v>INDRA HERMAWAN</v>
          </cell>
          <cell r="D293" t="str">
            <v>TKN-1</v>
          </cell>
          <cell r="E293">
            <v>37529</v>
          </cell>
          <cell r="F293" t="str">
            <v>-</v>
          </cell>
          <cell r="G293" t="str">
            <v>-</v>
          </cell>
          <cell r="H293" t="str">
            <v>PE</v>
          </cell>
          <cell r="I293" t="str">
            <v>MTC</v>
          </cell>
          <cell r="J293" t="str">
            <v>ALL</v>
          </cell>
          <cell r="K293" t="str">
            <v>-</v>
          </cell>
          <cell r="L293" t="str">
            <v>MTC</v>
          </cell>
          <cell r="M293" t="str">
            <v>Teknisi</v>
          </cell>
          <cell r="N293" t="str">
            <v>TKN</v>
          </cell>
          <cell r="O293" t="str">
            <v>A</v>
          </cell>
          <cell r="P293" t="str">
            <v>FPI</v>
          </cell>
          <cell r="Q293" t="str">
            <v>PERMANENT</v>
          </cell>
          <cell r="R293" t="str">
            <v>PRM</v>
          </cell>
          <cell r="S293" t="str">
            <v>TKN</v>
          </cell>
          <cell r="T293" t="str">
            <v>L</v>
          </cell>
          <cell r="U293">
            <v>0</v>
          </cell>
          <cell r="V293">
            <v>0</v>
          </cell>
          <cell r="W293">
            <v>0</v>
          </cell>
          <cell r="X293">
            <v>1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1</v>
          </cell>
          <cell r="AF293">
            <v>1</v>
          </cell>
          <cell r="AG293">
            <v>0</v>
          </cell>
        </row>
        <row r="294">
          <cell r="A294">
            <v>1</v>
          </cell>
          <cell r="B294">
            <v>197</v>
          </cell>
          <cell r="C294" t="str">
            <v>EDI ISMANTO</v>
          </cell>
          <cell r="D294" t="str">
            <v>TKN-2</v>
          </cell>
          <cell r="E294">
            <v>37679</v>
          </cell>
          <cell r="F294" t="str">
            <v>-</v>
          </cell>
          <cell r="G294" t="str">
            <v>-</v>
          </cell>
          <cell r="H294" t="str">
            <v>PE</v>
          </cell>
          <cell r="I294" t="str">
            <v>MTC</v>
          </cell>
          <cell r="J294" t="str">
            <v>ALL</v>
          </cell>
          <cell r="K294" t="str">
            <v>-</v>
          </cell>
          <cell r="L294" t="str">
            <v>MTC</v>
          </cell>
          <cell r="M294" t="str">
            <v>Teknisi</v>
          </cell>
          <cell r="N294" t="str">
            <v>TKN</v>
          </cell>
          <cell r="O294" t="str">
            <v>A</v>
          </cell>
          <cell r="P294" t="str">
            <v>FPI</v>
          </cell>
          <cell r="Q294" t="str">
            <v>PERMANENT</v>
          </cell>
          <cell r="R294" t="str">
            <v>PRM</v>
          </cell>
          <cell r="S294" t="str">
            <v>TKN</v>
          </cell>
          <cell r="T294" t="str">
            <v>L</v>
          </cell>
          <cell r="U294">
            <v>0</v>
          </cell>
          <cell r="V294">
            <v>0</v>
          </cell>
          <cell r="W294">
            <v>0</v>
          </cell>
          <cell r="X294">
            <v>1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1</v>
          </cell>
          <cell r="AF294">
            <v>1</v>
          </cell>
          <cell r="AG294">
            <v>0</v>
          </cell>
        </row>
        <row r="295">
          <cell r="A295">
            <v>1</v>
          </cell>
          <cell r="B295">
            <v>198</v>
          </cell>
          <cell r="C295" t="str">
            <v>AGUS TRIYONO</v>
          </cell>
          <cell r="D295" t="str">
            <v>TKN-2</v>
          </cell>
          <cell r="E295">
            <v>37679</v>
          </cell>
          <cell r="F295" t="str">
            <v>-</v>
          </cell>
          <cell r="G295" t="str">
            <v>-</v>
          </cell>
          <cell r="H295" t="str">
            <v>PE</v>
          </cell>
          <cell r="I295" t="str">
            <v>MTC</v>
          </cell>
          <cell r="J295" t="str">
            <v>ALL</v>
          </cell>
          <cell r="K295" t="str">
            <v>-</v>
          </cell>
          <cell r="L295" t="str">
            <v>MTC</v>
          </cell>
          <cell r="M295" t="str">
            <v>Teknisi</v>
          </cell>
          <cell r="N295" t="str">
            <v>TKN</v>
          </cell>
          <cell r="O295" t="str">
            <v>B</v>
          </cell>
          <cell r="P295" t="str">
            <v>FPI</v>
          </cell>
          <cell r="Q295" t="str">
            <v>PERMANENT</v>
          </cell>
          <cell r="R295" t="str">
            <v>PRM</v>
          </cell>
          <cell r="S295" t="str">
            <v>TKN</v>
          </cell>
          <cell r="T295" t="str">
            <v>L</v>
          </cell>
          <cell r="U295">
            <v>0</v>
          </cell>
          <cell r="V295">
            <v>0</v>
          </cell>
          <cell r="W295">
            <v>0</v>
          </cell>
          <cell r="X295">
            <v>1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1</v>
          </cell>
          <cell r="AF295">
            <v>1</v>
          </cell>
          <cell r="AG295">
            <v>0</v>
          </cell>
        </row>
        <row r="296">
          <cell r="A296">
            <v>1</v>
          </cell>
          <cell r="B296">
            <v>201</v>
          </cell>
          <cell r="C296" t="str">
            <v>MOH. CHOLIK SANTOSO</v>
          </cell>
          <cell r="D296" t="str">
            <v>TKN-2</v>
          </cell>
          <cell r="E296">
            <v>37679</v>
          </cell>
          <cell r="F296" t="str">
            <v>-</v>
          </cell>
          <cell r="G296" t="str">
            <v>-</v>
          </cell>
          <cell r="H296" t="str">
            <v>PE</v>
          </cell>
          <cell r="I296" t="str">
            <v>MTC</v>
          </cell>
          <cell r="J296" t="str">
            <v>ALL</v>
          </cell>
          <cell r="K296" t="str">
            <v>-</v>
          </cell>
          <cell r="L296" t="str">
            <v>MTC</v>
          </cell>
          <cell r="M296" t="str">
            <v>Teknisi</v>
          </cell>
          <cell r="N296" t="str">
            <v>TKN</v>
          </cell>
          <cell r="O296" t="str">
            <v>A</v>
          </cell>
          <cell r="P296" t="str">
            <v>FPI</v>
          </cell>
          <cell r="Q296" t="str">
            <v>PERMANENT</v>
          </cell>
          <cell r="R296" t="str">
            <v>PRM</v>
          </cell>
          <cell r="S296" t="str">
            <v>TKN</v>
          </cell>
          <cell r="T296" t="str">
            <v>L</v>
          </cell>
          <cell r="U296">
            <v>0</v>
          </cell>
          <cell r="V296">
            <v>0</v>
          </cell>
          <cell r="W296">
            <v>0</v>
          </cell>
          <cell r="X296">
            <v>1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1</v>
          </cell>
          <cell r="AF296">
            <v>1</v>
          </cell>
          <cell r="AG296">
            <v>0</v>
          </cell>
        </row>
        <row r="297">
          <cell r="A297">
            <v>1</v>
          </cell>
          <cell r="B297">
            <v>270</v>
          </cell>
          <cell r="C297" t="str">
            <v>WARMAN SYAH ADI S.</v>
          </cell>
          <cell r="D297" t="str">
            <v>ES-2</v>
          </cell>
          <cell r="E297">
            <v>37704</v>
          </cell>
          <cell r="F297" t="str">
            <v>-</v>
          </cell>
          <cell r="G297" t="str">
            <v>-</v>
          </cell>
          <cell r="H297" t="str">
            <v>PE</v>
          </cell>
          <cell r="I297" t="str">
            <v>MTC</v>
          </cell>
          <cell r="J297" t="str">
            <v>ALL</v>
          </cell>
          <cell r="K297" t="str">
            <v>-</v>
          </cell>
          <cell r="L297" t="str">
            <v>MTC</v>
          </cell>
          <cell r="M297" t="str">
            <v>Line Leader</v>
          </cell>
          <cell r="N297" t="str">
            <v>FPI LL</v>
          </cell>
          <cell r="O297" t="str">
            <v>A</v>
          </cell>
          <cell r="P297" t="str">
            <v>FPI</v>
          </cell>
          <cell r="Q297" t="str">
            <v>PERMANENT</v>
          </cell>
          <cell r="R297" t="str">
            <v>PRM</v>
          </cell>
          <cell r="S297" t="str">
            <v>ES</v>
          </cell>
          <cell r="T297" t="str">
            <v>L</v>
          </cell>
          <cell r="U297">
            <v>0</v>
          </cell>
          <cell r="V297">
            <v>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1</v>
          </cell>
          <cell r="AF297">
            <v>1</v>
          </cell>
          <cell r="AG297">
            <v>0</v>
          </cell>
        </row>
        <row r="298">
          <cell r="A298">
            <v>1</v>
          </cell>
          <cell r="B298">
            <v>786</v>
          </cell>
          <cell r="C298" t="str">
            <v>SUPRIYONO</v>
          </cell>
          <cell r="D298" t="str">
            <v>TKN-3</v>
          </cell>
          <cell r="E298">
            <v>37830</v>
          </cell>
          <cell r="F298" t="str">
            <v>-</v>
          </cell>
          <cell r="G298" t="str">
            <v>-</v>
          </cell>
          <cell r="H298" t="str">
            <v>PE</v>
          </cell>
          <cell r="I298" t="str">
            <v>MTC</v>
          </cell>
          <cell r="J298" t="str">
            <v>ALL</v>
          </cell>
          <cell r="K298" t="str">
            <v>-</v>
          </cell>
          <cell r="L298" t="str">
            <v>MTC</v>
          </cell>
          <cell r="M298" t="str">
            <v>Teknisi</v>
          </cell>
          <cell r="N298" t="str">
            <v>TKN</v>
          </cell>
          <cell r="O298" t="str">
            <v>B</v>
          </cell>
          <cell r="P298" t="str">
            <v>FPI</v>
          </cell>
          <cell r="Q298" t="str">
            <v>PERMANENT</v>
          </cell>
          <cell r="R298" t="str">
            <v>PRM</v>
          </cell>
          <cell r="S298" t="str">
            <v>TKN</v>
          </cell>
          <cell r="T298" t="str">
            <v>L</v>
          </cell>
          <cell r="U298">
            <v>0</v>
          </cell>
          <cell r="V298">
            <v>0</v>
          </cell>
          <cell r="W298">
            <v>0</v>
          </cell>
          <cell r="X298">
            <v>1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1</v>
          </cell>
          <cell r="AF298">
            <v>1</v>
          </cell>
          <cell r="AG298">
            <v>0</v>
          </cell>
        </row>
        <row r="299">
          <cell r="A299">
            <v>1</v>
          </cell>
          <cell r="B299">
            <v>787</v>
          </cell>
          <cell r="C299" t="str">
            <v>YOHANES SRI GIYANTO</v>
          </cell>
          <cell r="D299" t="str">
            <v>TKN-3</v>
          </cell>
          <cell r="E299">
            <v>37830</v>
          </cell>
          <cell r="F299" t="str">
            <v>-</v>
          </cell>
          <cell r="G299" t="str">
            <v>-</v>
          </cell>
          <cell r="H299" t="str">
            <v>PE</v>
          </cell>
          <cell r="I299" t="str">
            <v>MTC</v>
          </cell>
          <cell r="J299" t="str">
            <v>ALL</v>
          </cell>
          <cell r="K299" t="str">
            <v>-</v>
          </cell>
          <cell r="L299" t="str">
            <v>MTC</v>
          </cell>
          <cell r="M299" t="str">
            <v>Teknisi</v>
          </cell>
          <cell r="N299" t="str">
            <v>TKN</v>
          </cell>
          <cell r="O299" t="str">
            <v>A</v>
          </cell>
          <cell r="P299" t="str">
            <v>FPI</v>
          </cell>
          <cell r="Q299" t="str">
            <v>PERMANENT</v>
          </cell>
          <cell r="R299" t="str">
            <v>PRM</v>
          </cell>
          <cell r="S299" t="str">
            <v>TKN</v>
          </cell>
          <cell r="T299" t="str">
            <v>L</v>
          </cell>
          <cell r="U299">
            <v>0</v>
          </cell>
          <cell r="V299">
            <v>0</v>
          </cell>
          <cell r="W299">
            <v>0</v>
          </cell>
          <cell r="X299">
            <v>1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1</v>
          </cell>
          <cell r="AF299">
            <v>1</v>
          </cell>
          <cell r="AG299">
            <v>0</v>
          </cell>
        </row>
        <row r="300">
          <cell r="A300">
            <v>1</v>
          </cell>
          <cell r="B300">
            <v>788</v>
          </cell>
          <cell r="C300" t="str">
            <v>SUPRIONO</v>
          </cell>
          <cell r="D300" t="str">
            <v>TKN-3</v>
          </cell>
          <cell r="E300">
            <v>37830</v>
          </cell>
          <cell r="F300" t="str">
            <v>-</v>
          </cell>
          <cell r="G300" t="str">
            <v>-</v>
          </cell>
          <cell r="H300" t="str">
            <v>PE</v>
          </cell>
          <cell r="I300" t="str">
            <v>MTC</v>
          </cell>
          <cell r="J300" t="str">
            <v>ALL</v>
          </cell>
          <cell r="K300" t="str">
            <v>-</v>
          </cell>
          <cell r="L300" t="str">
            <v>MTC</v>
          </cell>
          <cell r="M300" t="str">
            <v>Teknisi</v>
          </cell>
          <cell r="N300" t="str">
            <v>TKN</v>
          </cell>
          <cell r="O300" t="str">
            <v>B</v>
          </cell>
          <cell r="P300" t="str">
            <v>FPI</v>
          </cell>
          <cell r="Q300" t="str">
            <v>PERMANENT</v>
          </cell>
          <cell r="R300" t="str">
            <v>PRM</v>
          </cell>
          <cell r="S300" t="str">
            <v>TKN</v>
          </cell>
          <cell r="T300" t="str">
            <v>L</v>
          </cell>
          <cell r="U300">
            <v>0</v>
          </cell>
          <cell r="V300">
            <v>0</v>
          </cell>
          <cell r="W300">
            <v>0</v>
          </cell>
          <cell r="X300">
            <v>1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1</v>
          </cell>
          <cell r="AF300">
            <v>1</v>
          </cell>
          <cell r="AG300">
            <v>0</v>
          </cell>
        </row>
        <row r="301">
          <cell r="A301">
            <v>1</v>
          </cell>
          <cell r="B301">
            <v>790</v>
          </cell>
          <cell r="C301" t="str">
            <v>HENDAR NOVIYANTO</v>
          </cell>
          <cell r="D301" t="str">
            <v>TKN-3</v>
          </cell>
          <cell r="E301">
            <v>37830</v>
          </cell>
          <cell r="F301" t="str">
            <v>-</v>
          </cell>
          <cell r="G301" t="str">
            <v>-</v>
          </cell>
          <cell r="H301" t="str">
            <v>PE</v>
          </cell>
          <cell r="I301" t="str">
            <v>MTC</v>
          </cell>
          <cell r="J301" t="str">
            <v>ALL</v>
          </cell>
          <cell r="K301" t="str">
            <v>-</v>
          </cell>
          <cell r="L301" t="str">
            <v>MTC</v>
          </cell>
          <cell r="M301" t="str">
            <v>Teknisi</v>
          </cell>
          <cell r="N301" t="str">
            <v>TKN</v>
          </cell>
          <cell r="O301" t="str">
            <v>A</v>
          </cell>
          <cell r="P301" t="str">
            <v>FPI</v>
          </cell>
          <cell r="Q301" t="str">
            <v>PERMANENT</v>
          </cell>
          <cell r="R301" t="str">
            <v>PRM</v>
          </cell>
          <cell r="S301" t="str">
            <v>TKN</v>
          </cell>
          <cell r="T301" t="str">
            <v>L</v>
          </cell>
          <cell r="U301">
            <v>0</v>
          </cell>
          <cell r="V301">
            <v>0</v>
          </cell>
          <cell r="W301">
            <v>0</v>
          </cell>
          <cell r="X301">
            <v>1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1</v>
          </cell>
          <cell r="AF301">
            <v>1</v>
          </cell>
          <cell r="AG301">
            <v>0</v>
          </cell>
        </row>
        <row r="302">
          <cell r="A302">
            <v>1</v>
          </cell>
          <cell r="B302">
            <v>1013</v>
          </cell>
          <cell r="C302" t="str">
            <v>ZAENAL ARIFIN</v>
          </cell>
          <cell r="D302" t="str">
            <v>TKN-4</v>
          </cell>
          <cell r="E302">
            <v>37872</v>
          </cell>
          <cell r="F302" t="str">
            <v>-</v>
          </cell>
          <cell r="G302" t="str">
            <v>-</v>
          </cell>
          <cell r="H302" t="str">
            <v>PE</v>
          </cell>
          <cell r="I302" t="str">
            <v>MTC</v>
          </cell>
          <cell r="J302" t="str">
            <v>ALL</v>
          </cell>
          <cell r="K302" t="str">
            <v>-</v>
          </cell>
          <cell r="L302" t="str">
            <v>MTC</v>
          </cell>
          <cell r="M302" t="str">
            <v>Teknisi</v>
          </cell>
          <cell r="N302" t="str">
            <v>TKN</v>
          </cell>
          <cell r="O302" t="str">
            <v>B</v>
          </cell>
          <cell r="P302" t="str">
            <v>FPI</v>
          </cell>
          <cell r="Q302" t="str">
            <v>PERMANENT</v>
          </cell>
          <cell r="R302" t="str">
            <v>PRM</v>
          </cell>
          <cell r="S302" t="str">
            <v>TKN</v>
          </cell>
          <cell r="T302" t="str">
            <v>L</v>
          </cell>
          <cell r="U302">
            <v>0</v>
          </cell>
          <cell r="V302">
            <v>0</v>
          </cell>
          <cell r="W302">
            <v>0</v>
          </cell>
          <cell r="X302">
            <v>1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1</v>
          </cell>
          <cell r="AF302">
            <v>1</v>
          </cell>
          <cell r="AG302">
            <v>0</v>
          </cell>
        </row>
        <row r="303">
          <cell r="A303">
            <v>1</v>
          </cell>
          <cell r="B303">
            <v>1204</v>
          </cell>
          <cell r="C303" t="str">
            <v>YEHEZKIEL KURNIAWAN</v>
          </cell>
          <cell r="D303" t="str">
            <v>TKN-5</v>
          </cell>
          <cell r="E303">
            <v>37907</v>
          </cell>
          <cell r="F303" t="str">
            <v>-</v>
          </cell>
          <cell r="G303" t="str">
            <v>-</v>
          </cell>
          <cell r="H303" t="str">
            <v>PE</v>
          </cell>
          <cell r="I303" t="str">
            <v>MTC</v>
          </cell>
          <cell r="J303" t="str">
            <v>ALL</v>
          </cell>
          <cell r="K303" t="str">
            <v>-</v>
          </cell>
          <cell r="L303" t="str">
            <v>MTC</v>
          </cell>
          <cell r="M303" t="str">
            <v>Teknisi</v>
          </cell>
          <cell r="N303" t="str">
            <v>TKN</v>
          </cell>
          <cell r="O303" t="str">
            <v>A</v>
          </cell>
          <cell r="P303" t="str">
            <v>FPI</v>
          </cell>
          <cell r="Q303" t="str">
            <v>PERMANENT</v>
          </cell>
          <cell r="R303" t="str">
            <v>PRM</v>
          </cell>
          <cell r="S303" t="str">
            <v>TKN</v>
          </cell>
          <cell r="T303" t="str">
            <v>L</v>
          </cell>
          <cell r="U303">
            <v>0</v>
          </cell>
          <cell r="V303">
            <v>0</v>
          </cell>
          <cell r="W303">
            <v>0</v>
          </cell>
          <cell r="X303">
            <v>1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1</v>
          </cell>
          <cell r="AF303">
            <v>1</v>
          </cell>
          <cell r="AG303">
            <v>0</v>
          </cell>
        </row>
        <row r="304">
          <cell r="A304">
            <v>1</v>
          </cell>
          <cell r="B304">
            <v>3776</v>
          </cell>
          <cell r="C304" t="str">
            <v>JUHADI</v>
          </cell>
          <cell r="D304" t="str">
            <v>TKN-19</v>
          </cell>
          <cell r="E304">
            <v>38705</v>
          </cell>
          <cell r="F304">
            <v>39203</v>
          </cell>
          <cell r="G304">
            <v>39568</v>
          </cell>
          <cell r="H304" t="str">
            <v>PE</v>
          </cell>
          <cell r="I304" t="str">
            <v>MTC</v>
          </cell>
          <cell r="J304" t="str">
            <v>ALL</v>
          </cell>
          <cell r="K304" t="str">
            <v>-</v>
          </cell>
          <cell r="L304" t="str">
            <v>MTC</v>
          </cell>
          <cell r="M304" t="str">
            <v>Teknisi</v>
          </cell>
          <cell r="N304" t="str">
            <v>TKN</v>
          </cell>
          <cell r="O304" t="str">
            <v>B</v>
          </cell>
          <cell r="P304" t="str">
            <v>FPI</v>
          </cell>
          <cell r="Q304" t="str">
            <v>CONTRACT</v>
          </cell>
          <cell r="R304" t="str">
            <v>C1</v>
          </cell>
          <cell r="S304" t="str">
            <v>TKN</v>
          </cell>
          <cell r="T304" t="str">
            <v>L</v>
          </cell>
          <cell r="U304">
            <v>0</v>
          </cell>
          <cell r="V304">
            <v>0</v>
          </cell>
          <cell r="W304">
            <v>0</v>
          </cell>
          <cell r="X304">
            <v>1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1</v>
          </cell>
          <cell r="AF304">
            <v>1</v>
          </cell>
          <cell r="AG304">
            <v>0</v>
          </cell>
        </row>
        <row r="305">
          <cell r="A305">
            <v>1</v>
          </cell>
          <cell r="B305">
            <v>4041</v>
          </cell>
          <cell r="C305" t="str">
            <v>YUDHISTIRA SETYABUDI</v>
          </cell>
          <cell r="D305" t="str">
            <v>TKN-21</v>
          </cell>
          <cell r="E305">
            <v>38722</v>
          </cell>
          <cell r="F305" t="str">
            <v>-</v>
          </cell>
          <cell r="G305" t="str">
            <v>-</v>
          </cell>
          <cell r="H305" t="str">
            <v>PE</v>
          </cell>
          <cell r="I305" t="str">
            <v>MTC</v>
          </cell>
          <cell r="J305" t="str">
            <v>ALL</v>
          </cell>
          <cell r="K305" t="str">
            <v>-</v>
          </cell>
          <cell r="L305" t="str">
            <v>MTC</v>
          </cell>
          <cell r="M305" t="str">
            <v>Teknisi</v>
          </cell>
          <cell r="N305" t="str">
            <v>TKN</v>
          </cell>
          <cell r="O305" t="str">
            <v>B</v>
          </cell>
          <cell r="P305" t="str">
            <v>FPI</v>
          </cell>
          <cell r="Q305" t="str">
            <v>PERMANENT</v>
          </cell>
          <cell r="R305" t="str">
            <v>PRM</v>
          </cell>
          <cell r="S305" t="str">
            <v>TKN</v>
          </cell>
          <cell r="T305" t="str">
            <v>L</v>
          </cell>
          <cell r="U305">
            <v>0</v>
          </cell>
          <cell r="V305">
            <v>0</v>
          </cell>
          <cell r="W305">
            <v>0</v>
          </cell>
          <cell r="X305">
            <v>1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1</v>
          </cell>
          <cell r="AF305">
            <v>1</v>
          </cell>
          <cell r="AG305">
            <v>0</v>
          </cell>
        </row>
        <row r="306">
          <cell r="A306">
            <v>1</v>
          </cell>
          <cell r="B306">
            <v>4348</v>
          </cell>
          <cell r="C306" t="str">
            <v>EKA WAHYUDI</v>
          </cell>
          <cell r="D306" t="str">
            <v>TKN-22</v>
          </cell>
          <cell r="E306">
            <v>38741</v>
          </cell>
          <cell r="F306">
            <v>39234</v>
          </cell>
          <cell r="G306">
            <v>39599</v>
          </cell>
          <cell r="H306" t="str">
            <v>PE</v>
          </cell>
          <cell r="I306" t="str">
            <v>MTC</v>
          </cell>
          <cell r="J306" t="str">
            <v>ALL</v>
          </cell>
          <cell r="K306" t="str">
            <v>-</v>
          </cell>
          <cell r="L306" t="str">
            <v>MTC</v>
          </cell>
          <cell r="M306" t="str">
            <v>Teknisi</v>
          </cell>
          <cell r="N306" t="str">
            <v>TKN</v>
          </cell>
          <cell r="O306" t="str">
            <v>A</v>
          </cell>
          <cell r="P306" t="str">
            <v>FPI</v>
          </cell>
          <cell r="Q306" t="str">
            <v>CONTRACT</v>
          </cell>
          <cell r="R306" t="str">
            <v>C2</v>
          </cell>
          <cell r="S306" t="str">
            <v>TKN</v>
          </cell>
          <cell r="T306" t="str">
            <v>L</v>
          </cell>
          <cell r="U306">
            <v>0</v>
          </cell>
          <cell r="V306">
            <v>0</v>
          </cell>
          <cell r="W306">
            <v>0</v>
          </cell>
          <cell r="X306">
            <v>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1</v>
          </cell>
          <cell r="AF306">
            <v>1</v>
          </cell>
          <cell r="AG306">
            <v>0</v>
          </cell>
        </row>
        <row r="307">
          <cell r="A307">
            <v>1</v>
          </cell>
          <cell r="B307">
            <v>4349</v>
          </cell>
          <cell r="C307" t="str">
            <v>PURWANTO</v>
          </cell>
          <cell r="D307" t="str">
            <v>TKN-22</v>
          </cell>
          <cell r="E307">
            <v>38741</v>
          </cell>
          <cell r="F307">
            <v>39234</v>
          </cell>
          <cell r="G307">
            <v>39599</v>
          </cell>
          <cell r="H307" t="str">
            <v>PE</v>
          </cell>
          <cell r="I307" t="str">
            <v>MTC</v>
          </cell>
          <cell r="J307" t="str">
            <v>ALL</v>
          </cell>
          <cell r="K307" t="str">
            <v>-</v>
          </cell>
          <cell r="L307" t="str">
            <v>MTC</v>
          </cell>
          <cell r="M307" t="str">
            <v>Teknisi</v>
          </cell>
          <cell r="N307" t="str">
            <v>TKN</v>
          </cell>
          <cell r="O307" t="str">
            <v>A</v>
          </cell>
          <cell r="P307" t="str">
            <v>FPI</v>
          </cell>
          <cell r="Q307" t="str">
            <v>CONTRACT</v>
          </cell>
          <cell r="R307" t="str">
            <v>C2</v>
          </cell>
          <cell r="S307" t="str">
            <v>TKN</v>
          </cell>
          <cell r="T307" t="str">
            <v>L</v>
          </cell>
          <cell r="U307">
            <v>0</v>
          </cell>
          <cell r="V307">
            <v>0</v>
          </cell>
          <cell r="W307">
            <v>0</v>
          </cell>
          <cell r="X307">
            <v>1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1</v>
          </cell>
          <cell r="AF307">
            <v>1</v>
          </cell>
          <cell r="AG307">
            <v>0</v>
          </cell>
        </row>
        <row r="308">
          <cell r="A308">
            <v>1</v>
          </cell>
          <cell r="B308">
            <v>4485</v>
          </cell>
          <cell r="C308" t="str">
            <v>SONY WAHYU ERLANTO</v>
          </cell>
          <cell r="D308" t="str">
            <v>TKN-23</v>
          </cell>
          <cell r="E308">
            <v>38775</v>
          </cell>
          <cell r="F308">
            <v>39264</v>
          </cell>
          <cell r="G308">
            <v>39629</v>
          </cell>
          <cell r="H308" t="str">
            <v>PE</v>
          </cell>
          <cell r="I308" t="str">
            <v>MTC</v>
          </cell>
          <cell r="J308" t="str">
            <v>ALL</v>
          </cell>
          <cell r="K308" t="str">
            <v>-</v>
          </cell>
          <cell r="L308" t="str">
            <v>MTC</v>
          </cell>
          <cell r="M308" t="str">
            <v>Teknisi</v>
          </cell>
          <cell r="N308" t="str">
            <v>TKN</v>
          </cell>
          <cell r="O308" t="str">
            <v>A</v>
          </cell>
          <cell r="P308" t="str">
            <v>FPI</v>
          </cell>
          <cell r="Q308" t="str">
            <v>CONTRACT</v>
          </cell>
          <cell r="R308" t="str">
            <v>C2</v>
          </cell>
          <cell r="S308" t="str">
            <v>TKN</v>
          </cell>
          <cell r="T308" t="str">
            <v>L</v>
          </cell>
          <cell r="U308">
            <v>0</v>
          </cell>
          <cell r="V308">
            <v>0</v>
          </cell>
          <cell r="W308">
            <v>0</v>
          </cell>
          <cell r="X308">
            <v>1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1</v>
          </cell>
          <cell r="AF308">
            <v>1</v>
          </cell>
          <cell r="AG308">
            <v>0</v>
          </cell>
        </row>
        <row r="309">
          <cell r="A309">
            <v>1</v>
          </cell>
          <cell r="B309">
            <v>4515</v>
          </cell>
          <cell r="C309" t="str">
            <v>KUSWANDI</v>
          </cell>
          <cell r="D309" t="str">
            <v>TKN-24</v>
          </cell>
          <cell r="E309">
            <v>38789</v>
          </cell>
          <cell r="F309">
            <v>39264</v>
          </cell>
          <cell r="G309">
            <v>39629</v>
          </cell>
          <cell r="H309" t="str">
            <v>PE</v>
          </cell>
          <cell r="I309" t="str">
            <v>MTC</v>
          </cell>
          <cell r="J309" t="str">
            <v>ALL</v>
          </cell>
          <cell r="K309" t="str">
            <v>-</v>
          </cell>
          <cell r="L309" t="str">
            <v>MTC</v>
          </cell>
          <cell r="M309" t="str">
            <v>Teknisi</v>
          </cell>
          <cell r="N309" t="str">
            <v>TKN</v>
          </cell>
          <cell r="O309" t="str">
            <v>B</v>
          </cell>
          <cell r="P309" t="str">
            <v>FPI</v>
          </cell>
          <cell r="Q309" t="str">
            <v>CONTRACT</v>
          </cell>
          <cell r="R309" t="str">
            <v>C2</v>
          </cell>
          <cell r="S309" t="str">
            <v>TKN</v>
          </cell>
          <cell r="T309" t="str">
            <v>L</v>
          </cell>
          <cell r="U309">
            <v>0</v>
          </cell>
          <cell r="V309">
            <v>0</v>
          </cell>
          <cell r="W309">
            <v>0</v>
          </cell>
          <cell r="X309">
            <v>1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1</v>
          </cell>
          <cell r="AF309">
            <v>1</v>
          </cell>
          <cell r="AG309">
            <v>0</v>
          </cell>
        </row>
        <row r="310">
          <cell r="A310">
            <v>1</v>
          </cell>
          <cell r="B310">
            <v>4534</v>
          </cell>
          <cell r="C310" t="str">
            <v>SISWOYO</v>
          </cell>
          <cell r="D310" t="str">
            <v>TKN-24</v>
          </cell>
          <cell r="E310">
            <v>38789</v>
          </cell>
          <cell r="F310">
            <v>39142</v>
          </cell>
          <cell r="G310">
            <v>39506</v>
          </cell>
          <cell r="H310" t="str">
            <v>PE</v>
          </cell>
          <cell r="I310" t="str">
            <v>MTC</v>
          </cell>
          <cell r="J310" t="str">
            <v>ALL</v>
          </cell>
          <cell r="K310" t="str">
            <v>-</v>
          </cell>
          <cell r="L310" t="str">
            <v>MTC</v>
          </cell>
          <cell r="M310" t="str">
            <v>Teknisi</v>
          </cell>
          <cell r="N310" t="str">
            <v>TKN</v>
          </cell>
          <cell r="O310" t="str">
            <v>NS</v>
          </cell>
          <cell r="P310" t="str">
            <v>FPI</v>
          </cell>
          <cell r="Q310" t="str">
            <v>CONTRACT</v>
          </cell>
          <cell r="R310" t="str">
            <v>C2</v>
          </cell>
          <cell r="S310" t="str">
            <v>TKN</v>
          </cell>
          <cell r="T310" t="str">
            <v>L</v>
          </cell>
          <cell r="U310">
            <v>0</v>
          </cell>
          <cell r="V310">
            <v>0</v>
          </cell>
          <cell r="W310">
            <v>0</v>
          </cell>
          <cell r="X310">
            <v>1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1</v>
          </cell>
          <cell r="AF310">
            <v>1</v>
          </cell>
          <cell r="AG310">
            <v>0</v>
          </cell>
        </row>
        <row r="311">
          <cell r="A311">
            <v>1</v>
          </cell>
          <cell r="B311">
            <v>4961</v>
          </cell>
          <cell r="C311" t="str">
            <v>AGUS SUSANTO</v>
          </cell>
          <cell r="D311" t="str">
            <v>TKN-26</v>
          </cell>
          <cell r="E311">
            <v>38939</v>
          </cell>
          <cell r="F311">
            <v>39052</v>
          </cell>
          <cell r="G311">
            <v>39416</v>
          </cell>
          <cell r="H311" t="str">
            <v>PE</v>
          </cell>
          <cell r="I311" t="str">
            <v>MTC</v>
          </cell>
          <cell r="J311" t="str">
            <v>ALL</v>
          </cell>
          <cell r="K311" t="str">
            <v>-</v>
          </cell>
          <cell r="L311" t="str">
            <v>MTC</v>
          </cell>
          <cell r="M311" t="str">
            <v>Teknisi</v>
          </cell>
          <cell r="N311" t="str">
            <v>TKN</v>
          </cell>
          <cell r="O311" t="str">
            <v>B</v>
          </cell>
          <cell r="P311" t="str">
            <v>FPI</v>
          </cell>
          <cell r="Q311" t="str">
            <v>CONTRACT</v>
          </cell>
          <cell r="R311" t="str">
            <v>C1</v>
          </cell>
          <cell r="S311" t="str">
            <v>TKN</v>
          </cell>
          <cell r="T311" t="str">
            <v>L</v>
          </cell>
          <cell r="U311">
            <v>0</v>
          </cell>
          <cell r="V311">
            <v>0</v>
          </cell>
          <cell r="W311">
            <v>0</v>
          </cell>
          <cell r="X311">
            <v>1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1</v>
          </cell>
          <cell r="AF311">
            <v>1</v>
          </cell>
          <cell r="AG311">
            <v>0</v>
          </cell>
        </row>
        <row r="312">
          <cell r="A312">
            <v>1</v>
          </cell>
          <cell r="B312">
            <v>5334</v>
          </cell>
          <cell r="C312" t="str">
            <v>BAMBANG DELTA YULIANTO</v>
          </cell>
          <cell r="D312" t="str">
            <v>TKN-28</v>
          </cell>
          <cell r="E312">
            <v>38964</v>
          </cell>
          <cell r="F312">
            <v>39083</v>
          </cell>
          <cell r="G312">
            <v>39447</v>
          </cell>
          <cell r="H312" t="str">
            <v>PE</v>
          </cell>
          <cell r="I312" t="str">
            <v>MTC</v>
          </cell>
          <cell r="J312" t="str">
            <v>ALL</v>
          </cell>
          <cell r="K312" t="str">
            <v>-</v>
          </cell>
          <cell r="L312" t="str">
            <v>MTC</v>
          </cell>
          <cell r="M312" t="str">
            <v>Teknisi</v>
          </cell>
          <cell r="N312" t="str">
            <v>TKN</v>
          </cell>
          <cell r="O312" t="str">
            <v>B</v>
          </cell>
          <cell r="P312" t="str">
            <v>FPI</v>
          </cell>
          <cell r="Q312" t="str">
            <v>CONTRACT</v>
          </cell>
          <cell r="R312" t="str">
            <v>C1</v>
          </cell>
          <cell r="S312" t="str">
            <v>TKN</v>
          </cell>
          <cell r="T312" t="str">
            <v>L</v>
          </cell>
          <cell r="U312">
            <v>0</v>
          </cell>
          <cell r="V312">
            <v>0</v>
          </cell>
          <cell r="W312">
            <v>0</v>
          </cell>
          <cell r="X312">
            <v>1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1</v>
          </cell>
          <cell r="AF312">
            <v>1</v>
          </cell>
          <cell r="AG312">
            <v>0</v>
          </cell>
        </row>
        <row r="313">
          <cell r="A313">
            <v>1</v>
          </cell>
          <cell r="B313">
            <v>5335</v>
          </cell>
          <cell r="C313" t="str">
            <v>GOLDIN AGUNG PRASETYO</v>
          </cell>
          <cell r="D313" t="str">
            <v>TKN-28</v>
          </cell>
          <cell r="E313">
            <v>38964</v>
          </cell>
          <cell r="F313">
            <v>39083</v>
          </cell>
          <cell r="G313">
            <v>39447</v>
          </cell>
          <cell r="H313" t="str">
            <v>PE</v>
          </cell>
          <cell r="I313" t="str">
            <v>MTC</v>
          </cell>
          <cell r="J313" t="str">
            <v>ALL</v>
          </cell>
          <cell r="K313" t="str">
            <v>-</v>
          </cell>
          <cell r="L313" t="str">
            <v>MTC</v>
          </cell>
          <cell r="M313" t="str">
            <v>Teknisi</v>
          </cell>
          <cell r="N313" t="str">
            <v>TKN</v>
          </cell>
          <cell r="O313" t="str">
            <v>A</v>
          </cell>
          <cell r="P313" t="str">
            <v>FPI</v>
          </cell>
          <cell r="Q313" t="str">
            <v>CONTRACT</v>
          </cell>
          <cell r="R313" t="str">
            <v>C1</v>
          </cell>
          <cell r="S313" t="str">
            <v>TKN</v>
          </cell>
          <cell r="T313" t="str">
            <v>L</v>
          </cell>
          <cell r="U313">
            <v>0</v>
          </cell>
          <cell r="V313">
            <v>0</v>
          </cell>
          <cell r="W313">
            <v>0</v>
          </cell>
          <cell r="X313">
            <v>1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1</v>
          </cell>
          <cell r="AF313">
            <v>1</v>
          </cell>
          <cell r="AG313">
            <v>0</v>
          </cell>
        </row>
        <row r="314">
          <cell r="A314">
            <v>1</v>
          </cell>
          <cell r="B314">
            <v>5337</v>
          </cell>
          <cell r="C314" t="str">
            <v>SLAMET RAHARJO</v>
          </cell>
          <cell r="D314" t="str">
            <v>TKN-28</v>
          </cell>
          <cell r="E314">
            <v>38964</v>
          </cell>
          <cell r="F314">
            <v>39083</v>
          </cell>
          <cell r="G314">
            <v>39447</v>
          </cell>
          <cell r="H314" t="str">
            <v>PE</v>
          </cell>
          <cell r="I314" t="str">
            <v>MTC</v>
          </cell>
          <cell r="J314" t="str">
            <v>ALL</v>
          </cell>
          <cell r="K314" t="str">
            <v>-</v>
          </cell>
          <cell r="L314" t="str">
            <v>MTC</v>
          </cell>
          <cell r="M314" t="str">
            <v>Teknisi</v>
          </cell>
          <cell r="N314" t="str">
            <v>TKN</v>
          </cell>
          <cell r="O314" t="str">
            <v>A</v>
          </cell>
          <cell r="P314" t="str">
            <v>FPI</v>
          </cell>
          <cell r="Q314" t="str">
            <v>CONTRACT</v>
          </cell>
          <cell r="R314" t="str">
            <v>C1</v>
          </cell>
          <cell r="S314" t="str">
            <v>TKN</v>
          </cell>
          <cell r="T314" t="str">
            <v>L</v>
          </cell>
          <cell r="U314">
            <v>0</v>
          </cell>
          <cell r="V314">
            <v>0</v>
          </cell>
          <cell r="W314">
            <v>0</v>
          </cell>
          <cell r="X314">
            <v>1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1</v>
          </cell>
          <cell r="AF314">
            <v>1</v>
          </cell>
          <cell r="AG314">
            <v>0</v>
          </cell>
        </row>
        <row r="315">
          <cell r="A315">
            <v>1</v>
          </cell>
          <cell r="B315">
            <v>5392</v>
          </cell>
          <cell r="C315" t="str">
            <v>BUDHY PRASETIYO</v>
          </cell>
          <cell r="D315" t="str">
            <v>TKN-29</v>
          </cell>
          <cell r="E315">
            <v>38978</v>
          </cell>
          <cell r="F315">
            <v>39114</v>
          </cell>
          <cell r="G315">
            <v>39478</v>
          </cell>
          <cell r="H315" t="str">
            <v>PE</v>
          </cell>
          <cell r="I315" t="str">
            <v>MTC</v>
          </cell>
          <cell r="J315" t="str">
            <v>ALL</v>
          </cell>
          <cell r="K315" t="str">
            <v>-</v>
          </cell>
          <cell r="L315" t="str">
            <v>MTC</v>
          </cell>
          <cell r="M315" t="str">
            <v>Teknisi</v>
          </cell>
          <cell r="N315" t="str">
            <v>TKN</v>
          </cell>
          <cell r="O315" t="str">
            <v>B</v>
          </cell>
          <cell r="P315" t="str">
            <v>FPI</v>
          </cell>
          <cell r="Q315" t="str">
            <v>CONTRACT</v>
          </cell>
          <cell r="R315" t="str">
            <v>C1</v>
          </cell>
          <cell r="S315" t="str">
            <v>TKN</v>
          </cell>
          <cell r="T315" t="str">
            <v>L</v>
          </cell>
          <cell r="U315">
            <v>0</v>
          </cell>
          <cell r="V315">
            <v>0</v>
          </cell>
          <cell r="W315">
            <v>0</v>
          </cell>
          <cell r="X315">
            <v>1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1</v>
          </cell>
          <cell r="AF315">
            <v>1</v>
          </cell>
          <cell r="AG315">
            <v>0</v>
          </cell>
        </row>
        <row r="316">
          <cell r="A316">
            <v>1</v>
          </cell>
          <cell r="B316">
            <v>5394</v>
          </cell>
          <cell r="C316" t="str">
            <v>NOFA KRISTIYANTO</v>
          </cell>
          <cell r="D316" t="str">
            <v>TKN-30</v>
          </cell>
          <cell r="E316">
            <v>38985</v>
          </cell>
          <cell r="F316">
            <v>39114</v>
          </cell>
          <cell r="G316">
            <v>39478</v>
          </cell>
          <cell r="H316" t="str">
            <v>PE</v>
          </cell>
          <cell r="I316" t="str">
            <v>MTC</v>
          </cell>
          <cell r="J316" t="str">
            <v>ALL</v>
          </cell>
          <cell r="K316" t="str">
            <v>-</v>
          </cell>
          <cell r="L316" t="str">
            <v>MTC</v>
          </cell>
          <cell r="M316" t="str">
            <v>Teknisi</v>
          </cell>
          <cell r="N316" t="str">
            <v>TKN</v>
          </cell>
          <cell r="O316" t="str">
            <v>B</v>
          </cell>
          <cell r="P316" t="str">
            <v>FPI</v>
          </cell>
          <cell r="Q316" t="str">
            <v>CONTRACT</v>
          </cell>
          <cell r="R316" t="str">
            <v>C1</v>
          </cell>
          <cell r="S316" t="str">
            <v>TKN</v>
          </cell>
          <cell r="T316" t="str">
            <v>L</v>
          </cell>
          <cell r="U316">
            <v>0</v>
          </cell>
          <cell r="V316">
            <v>0</v>
          </cell>
          <cell r="W316">
            <v>0</v>
          </cell>
          <cell r="X316">
            <v>1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1</v>
          </cell>
          <cell r="AF316">
            <v>1</v>
          </cell>
          <cell r="AG316">
            <v>0</v>
          </cell>
        </row>
        <row r="317">
          <cell r="A317">
            <v>1</v>
          </cell>
          <cell r="B317">
            <v>5486</v>
          </cell>
          <cell r="C317" t="str">
            <v>TEGUH PONCO</v>
          </cell>
          <cell r="D317" t="str">
            <v>TKN-32</v>
          </cell>
          <cell r="E317">
            <v>38992</v>
          </cell>
          <cell r="F317">
            <v>39114</v>
          </cell>
          <cell r="G317">
            <v>39478</v>
          </cell>
          <cell r="H317" t="str">
            <v>PE</v>
          </cell>
          <cell r="I317" t="str">
            <v>MTC</v>
          </cell>
          <cell r="J317" t="str">
            <v>ALL</v>
          </cell>
          <cell r="K317" t="str">
            <v>-</v>
          </cell>
          <cell r="L317" t="str">
            <v>MTC</v>
          </cell>
          <cell r="M317" t="str">
            <v>Teknisi</v>
          </cell>
          <cell r="N317" t="str">
            <v>TKN</v>
          </cell>
          <cell r="O317" t="str">
            <v>A</v>
          </cell>
          <cell r="P317" t="str">
            <v>FPI</v>
          </cell>
          <cell r="Q317" t="str">
            <v>CONTRACT</v>
          </cell>
          <cell r="R317" t="str">
            <v>C1</v>
          </cell>
          <cell r="S317" t="str">
            <v>TKN</v>
          </cell>
          <cell r="T317" t="str">
            <v>L</v>
          </cell>
          <cell r="U317">
            <v>0</v>
          </cell>
          <cell r="V317">
            <v>0</v>
          </cell>
          <cell r="W317">
            <v>0</v>
          </cell>
          <cell r="X317">
            <v>1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1</v>
          </cell>
          <cell r="AF317">
            <v>1</v>
          </cell>
          <cell r="AG317">
            <v>0</v>
          </cell>
        </row>
        <row r="318">
          <cell r="A318">
            <v>1</v>
          </cell>
          <cell r="B318">
            <v>5555</v>
          </cell>
          <cell r="C318" t="str">
            <v>ARIF PRAMONO</v>
          </cell>
          <cell r="D318" t="str">
            <v>TKN-33</v>
          </cell>
          <cell r="E318">
            <v>39052</v>
          </cell>
          <cell r="F318">
            <v>39052</v>
          </cell>
          <cell r="G318">
            <v>39416</v>
          </cell>
          <cell r="H318" t="str">
            <v>PE</v>
          </cell>
          <cell r="I318" t="str">
            <v>MTC</v>
          </cell>
          <cell r="J318" t="str">
            <v>ALL</v>
          </cell>
          <cell r="K318" t="str">
            <v>-</v>
          </cell>
          <cell r="L318" t="str">
            <v>MTC</v>
          </cell>
          <cell r="M318" t="str">
            <v>Teknisi</v>
          </cell>
          <cell r="N318" t="str">
            <v>TKN</v>
          </cell>
          <cell r="O318" t="str">
            <v>B</v>
          </cell>
          <cell r="P318" t="str">
            <v>FPI</v>
          </cell>
          <cell r="Q318" t="str">
            <v>CONTRACT</v>
          </cell>
          <cell r="R318" t="str">
            <v>C3</v>
          </cell>
          <cell r="S318" t="str">
            <v>TKN</v>
          </cell>
          <cell r="T318" t="str">
            <v>L</v>
          </cell>
          <cell r="U318">
            <v>0</v>
          </cell>
          <cell r="V318">
            <v>0</v>
          </cell>
          <cell r="W318">
            <v>0</v>
          </cell>
          <cell r="X318">
            <v>1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1</v>
          </cell>
          <cell r="AF318">
            <v>1</v>
          </cell>
          <cell r="AG318">
            <v>0</v>
          </cell>
        </row>
        <row r="319">
          <cell r="A319">
            <v>1</v>
          </cell>
          <cell r="B319">
            <v>5558</v>
          </cell>
          <cell r="C319" t="str">
            <v>MATIYAS NURUL FAJAR</v>
          </cell>
          <cell r="D319" t="str">
            <v>TKN-33</v>
          </cell>
          <cell r="E319">
            <v>39052</v>
          </cell>
          <cell r="F319">
            <v>39052</v>
          </cell>
          <cell r="G319">
            <v>39416</v>
          </cell>
          <cell r="H319" t="str">
            <v>PE</v>
          </cell>
          <cell r="I319" t="str">
            <v>MTC</v>
          </cell>
          <cell r="J319" t="str">
            <v>ALL</v>
          </cell>
          <cell r="K319" t="str">
            <v>-</v>
          </cell>
          <cell r="L319" t="str">
            <v>MTC</v>
          </cell>
          <cell r="M319" t="str">
            <v>Teknisi</v>
          </cell>
          <cell r="N319" t="str">
            <v>TKN</v>
          </cell>
          <cell r="O319" t="str">
            <v>B</v>
          </cell>
          <cell r="P319" t="str">
            <v>FPI</v>
          </cell>
          <cell r="Q319" t="str">
            <v>CONTRACT</v>
          </cell>
          <cell r="R319" t="str">
            <v>C3</v>
          </cell>
          <cell r="S319" t="str">
            <v>TKN</v>
          </cell>
          <cell r="T319" t="str">
            <v>L</v>
          </cell>
          <cell r="U319">
            <v>0</v>
          </cell>
          <cell r="V319">
            <v>0</v>
          </cell>
          <cell r="W319">
            <v>0</v>
          </cell>
          <cell r="X319">
            <v>1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1</v>
          </cell>
          <cell r="AF319">
            <v>1</v>
          </cell>
          <cell r="AG319">
            <v>0</v>
          </cell>
        </row>
        <row r="320">
          <cell r="A320">
            <v>1</v>
          </cell>
          <cell r="B320">
            <v>5561</v>
          </cell>
          <cell r="C320" t="str">
            <v>SULIS HARIYANTO</v>
          </cell>
          <cell r="D320" t="str">
            <v>TKN-33</v>
          </cell>
          <cell r="E320">
            <v>39052</v>
          </cell>
          <cell r="F320">
            <v>39052</v>
          </cell>
          <cell r="G320">
            <v>39416</v>
          </cell>
          <cell r="H320" t="str">
            <v>PE</v>
          </cell>
          <cell r="I320" t="str">
            <v>MTC</v>
          </cell>
          <cell r="J320" t="str">
            <v>ALL</v>
          </cell>
          <cell r="K320" t="str">
            <v>-</v>
          </cell>
          <cell r="L320" t="str">
            <v>MTC</v>
          </cell>
          <cell r="M320" t="str">
            <v>Teknisi</v>
          </cell>
          <cell r="N320" t="str">
            <v>TKN</v>
          </cell>
          <cell r="O320" t="str">
            <v>A</v>
          </cell>
          <cell r="P320" t="str">
            <v>FPI</v>
          </cell>
          <cell r="Q320" t="str">
            <v>CONTRACT</v>
          </cell>
          <cell r="R320" t="str">
            <v>C3</v>
          </cell>
          <cell r="S320" t="str">
            <v>TKN</v>
          </cell>
          <cell r="T320" t="str">
            <v>L</v>
          </cell>
          <cell r="U320">
            <v>0</v>
          </cell>
          <cell r="V320">
            <v>0</v>
          </cell>
          <cell r="W320">
            <v>0</v>
          </cell>
          <cell r="X320">
            <v>1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1</v>
          </cell>
          <cell r="AF320">
            <v>1</v>
          </cell>
          <cell r="AG320">
            <v>0</v>
          </cell>
        </row>
        <row r="321">
          <cell r="A321">
            <v>1</v>
          </cell>
          <cell r="B321">
            <v>5720</v>
          </cell>
          <cell r="C321" t="str">
            <v>NUR 'AENI</v>
          </cell>
          <cell r="D321" t="str">
            <v>OPT-134</v>
          </cell>
          <cell r="E321">
            <v>39098</v>
          </cell>
          <cell r="F321">
            <v>39098</v>
          </cell>
          <cell r="G321">
            <v>39462</v>
          </cell>
          <cell r="H321" t="str">
            <v>PE</v>
          </cell>
          <cell r="I321" t="str">
            <v>MTC</v>
          </cell>
          <cell r="J321" t="str">
            <v>ALL</v>
          </cell>
          <cell r="K321" t="str">
            <v>-</v>
          </cell>
          <cell r="L321" t="str">
            <v>MTC</v>
          </cell>
          <cell r="M321" t="str">
            <v>Administration</v>
          </cell>
          <cell r="N321" t="str">
            <v>MTC DATA &amp; ORDERING</v>
          </cell>
          <cell r="O321" t="str">
            <v>NS</v>
          </cell>
          <cell r="P321" t="str">
            <v>FPS</v>
          </cell>
          <cell r="Q321" t="str">
            <v>CONTRACT</v>
          </cell>
          <cell r="R321" t="str">
            <v>C3</v>
          </cell>
          <cell r="S321" t="str">
            <v>OPT</v>
          </cell>
          <cell r="T321" t="str">
            <v>P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1</v>
          </cell>
          <cell r="AA321">
            <v>0</v>
          </cell>
          <cell r="AB321">
            <v>0</v>
          </cell>
          <cell r="AC321">
            <v>0</v>
          </cell>
          <cell r="AD321">
            <v>1</v>
          </cell>
          <cell r="AE321">
            <v>0</v>
          </cell>
          <cell r="AF321">
            <v>0</v>
          </cell>
          <cell r="AG321">
            <v>0</v>
          </cell>
        </row>
        <row r="322">
          <cell r="A322">
            <v>1</v>
          </cell>
          <cell r="B322">
            <v>5967</v>
          </cell>
          <cell r="C322" t="str">
            <v>DADANG ARDIANSYAH</v>
          </cell>
          <cell r="D322" t="str">
            <v>TKN-35</v>
          </cell>
          <cell r="E322">
            <v>39129</v>
          </cell>
          <cell r="F322">
            <v>39129</v>
          </cell>
          <cell r="G322">
            <v>39493</v>
          </cell>
          <cell r="H322" t="str">
            <v>PE</v>
          </cell>
          <cell r="I322" t="str">
            <v>MTC</v>
          </cell>
          <cell r="J322" t="str">
            <v>ALL</v>
          </cell>
          <cell r="K322" t="str">
            <v>-</v>
          </cell>
          <cell r="L322" t="str">
            <v>MTC</v>
          </cell>
          <cell r="M322" t="str">
            <v>Teknisi</v>
          </cell>
          <cell r="N322" t="str">
            <v>TKN</v>
          </cell>
          <cell r="O322" t="str">
            <v>A</v>
          </cell>
          <cell r="P322" t="str">
            <v>FPI</v>
          </cell>
          <cell r="Q322" t="str">
            <v>CONTRACT</v>
          </cell>
          <cell r="R322" t="str">
            <v>C3</v>
          </cell>
          <cell r="S322" t="str">
            <v>TKN</v>
          </cell>
          <cell r="T322" t="str">
            <v>L</v>
          </cell>
          <cell r="U322">
            <v>0</v>
          </cell>
          <cell r="V322">
            <v>0</v>
          </cell>
          <cell r="W322">
            <v>0</v>
          </cell>
          <cell r="X322">
            <v>1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1</v>
          </cell>
          <cell r="AF322">
            <v>1</v>
          </cell>
          <cell r="AG322">
            <v>0</v>
          </cell>
        </row>
        <row r="323">
          <cell r="A323">
            <v>1</v>
          </cell>
          <cell r="B323">
            <v>5970</v>
          </cell>
          <cell r="C323" t="str">
            <v>JOKO SANTOSO</v>
          </cell>
          <cell r="D323" t="str">
            <v>TKN-35</v>
          </cell>
          <cell r="E323">
            <v>39129</v>
          </cell>
          <cell r="F323">
            <v>39129</v>
          </cell>
          <cell r="G323">
            <v>39493</v>
          </cell>
          <cell r="H323" t="str">
            <v>PE</v>
          </cell>
          <cell r="I323" t="str">
            <v>MTC</v>
          </cell>
          <cell r="J323" t="str">
            <v>ALL</v>
          </cell>
          <cell r="K323" t="str">
            <v>-</v>
          </cell>
          <cell r="L323" t="str">
            <v>MTC</v>
          </cell>
          <cell r="M323" t="str">
            <v>Teknisi</v>
          </cell>
          <cell r="N323" t="str">
            <v>TKN</v>
          </cell>
          <cell r="O323" t="str">
            <v>B</v>
          </cell>
          <cell r="P323" t="str">
            <v>FPI</v>
          </cell>
          <cell r="Q323" t="str">
            <v>CONTRACT</v>
          </cell>
          <cell r="R323" t="str">
            <v>C3</v>
          </cell>
          <cell r="S323" t="str">
            <v>TKN</v>
          </cell>
          <cell r="T323" t="str">
            <v>L</v>
          </cell>
          <cell r="U323">
            <v>0</v>
          </cell>
          <cell r="V323">
            <v>0</v>
          </cell>
          <cell r="W323">
            <v>0</v>
          </cell>
          <cell r="X323">
            <v>1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1</v>
          </cell>
          <cell r="AF323">
            <v>1</v>
          </cell>
          <cell r="AG323">
            <v>0</v>
          </cell>
        </row>
        <row r="324">
          <cell r="A324">
            <v>1</v>
          </cell>
          <cell r="B324">
            <v>5972</v>
          </cell>
          <cell r="C324" t="str">
            <v>WAHYU DIONO</v>
          </cell>
          <cell r="D324" t="str">
            <v>TKN-35</v>
          </cell>
          <cell r="E324">
            <v>39129</v>
          </cell>
          <cell r="F324">
            <v>39129</v>
          </cell>
          <cell r="G324">
            <v>39493</v>
          </cell>
          <cell r="H324" t="str">
            <v>PE</v>
          </cell>
          <cell r="I324" t="str">
            <v>MTC</v>
          </cell>
          <cell r="J324" t="str">
            <v>ALL</v>
          </cell>
          <cell r="K324" t="str">
            <v>-</v>
          </cell>
          <cell r="L324" t="str">
            <v>MTC</v>
          </cell>
          <cell r="M324" t="str">
            <v>Teknisi</v>
          </cell>
          <cell r="N324" t="str">
            <v>TKN</v>
          </cell>
          <cell r="O324" t="str">
            <v>B</v>
          </cell>
          <cell r="P324" t="str">
            <v>FPI</v>
          </cell>
          <cell r="Q324" t="str">
            <v>CONTRACT</v>
          </cell>
          <cell r="R324" t="str">
            <v>C3</v>
          </cell>
          <cell r="S324" t="str">
            <v>TKN</v>
          </cell>
          <cell r="T324" t="str">
            <v>L</v>
          </cell>
          <cell r="U324">
            <v>0</v>
          </cell>
          <cell r="V324">
            <v>0</v>
          </cell>
          <cell r="W324">
            <v>0</v>
          </cell>
          <cell r="X324">
            <v>1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1</v>
          </cell>
          <cell r="AF324">
            <v>1</v>
          </cell>
          <cell r="AG324">
            <v>0</v>
          </cell>
        </row>
        <row r="325">
          <cell r="A325">
            <v>1</v>
          </cell>
          <cell r="B325">
            <v>6113</v>
          </cell>
          <cell r="C325" t="str">
            <v>GEDE WIJI SANTOSO</v>
          </cell>
          <cell r="D325" t="str">
            <v>TKN-37</v>
          </cell>
          <cell r="E325">
            <v>39142</v>
          </cell>
          <cell r="F325">
            <v>39142</v>
          </cell>
          <cell r="G325">
            <v>39506</v>
          </cell>
          <cell r="H325" t="str">
            <v>PE</v>
          </cell>
          <cell r="I325" t="str">
            <v>MTC</v>
          </cell>
          <cell r="J325" t="str">
            <v>ALL</v>
          </cell>
          <cell r="K325" t="str">
            <v>-</v>
          </cell>
          <cell r="L325" t="str">
            <v>MTC</v>
          </cell>
          <cell r="M325" t="str">
            <v>Teknisi</v>
          </cell>
          <cell r="N325" t="str">
            <v>TKN</v>
          </cell>
          <cell r="O325" t="str">
            <v>B</v>
          </cell>
          <cell r="P325" t="str">
            <v>FPI</v>
          </cell>
          <cell r="Q325" t="str">
            <v>CONTRACT</v>
          </cell>
          <cell r="R325" t="str">
            <v>C3</v>
          </cell>
          <cell r="S325" t="str">
            <v>TKN</v>
          </cell>
          <cell r="T325" t="str">
            <v>L</v>
          </cell>
          <cell r="U325">
            <v>0</v>
          </cell>
          <cell r="V325">
            <v>0</v>
          </cell>
          <cell r="W325">
            <v>0</v>
          </cell>
          <cell r="X325">
            <v>1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1</v>
          </cell>
          <cell r="AF325">
            <v>1</v>
          </cell>
          <cell r="AG325">
            <v>0</v>
          </cell>
        </row>
        <row r="326">
          <cell r="A326">
            <v>1</v>
          </cell>
          <cell r="B326">
            <v>6117</v>
          </cell>
          <cell r="C326" t="str">
            <v>RUSBIANTO</v>
          </cell>
          <cell r="D326" t="str">
            <v>TKN-37</v>
          </cell>
          <cell r="E326">
            <v>39142</v>
          </cell>
          <cell r="F326">
            <v>39142</v>
          </cell>
          <cell r="G326">
            <v>39506</v>
          </cell>
          <cell r="H326" t="str">
            <v>PE</v>
          </cell>
          <cell r="I326" t="str">
            <v>MTC</v>
          </cell>
          <cell r="J326" t="str">
            <v>ALL</v>
          </cell>
          <cell r="K326" t="str">
            <v>-</v>
          </cell>
          <cell r="L326" t="str">
            <v>MTC</v>
          </cell>
          <cell r="M326" t="str">
            <v>Teknisi</v>
          </cell>
          <cell r="N326" t="str">
            <v>TKN</v>
          </cell>
          <cell r="O326" t="str">
            <v>A</v>
          </cell>
          <cell r="P326" t="str">
            <v>FPI</v>
          </cell>
          <cell r="Q326" t="str">
            <v>CONTRACT</v>
          </cell>
          <cell r="R326" t="str">
            <v>C3</v>
          </cell>
          <cell r="S326" t="str">
            <v>TKN</v>
          </cell>
          <cell r="T326" t="str">
            <v>L</v>
          </cell>
          <cell r="U326">
            <v>0</v>
          </cell>
          <cell r="V326">
            <v>0</v>
          </cell>
          <cell r="W326">
            <v>0</v>
          </cell>
          <cell r="X326">
            <v>1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1</v>
          </cell>
          <cell r="AF326">
            <v>1</v>
          </cell>
          <cell r="AG326">
            <v>0</v>
          </cell>
        </row>
        <row r="327">
          <cell r="A327">
            <v>1</v>
          </cell>
          <cell r="B327">
            <v>6118</v>
          </cell>
          <cell r="C327" t="str">
            <v>MASBIKHIN</v>
          </cell>
          <cell r="D327" t="str">
            <v>ADM-32</v>
          </cell>
          <cell r="E327">
            <v>39142</v>
          </cell>
          <cell r="F327">
            <v>39142</v>
          </cell>
          <cell r="G327">
            <v>39506</v>
          </cell>
          <cell r="H327" t="str">
            <v>PE</v>
          </cell>
          <cell r="I327" t="str">
            <v>MTC</v>
          </cell>
          <cell r="J327" t="str">
            <v>ALL</v>
          </cell>
          <cell r="K327" t="str">
            <v>-</v>
          </cell>
          <cell r="L327" t="str">
            <v>MTC</v>
          </cell>
          <cell r="M327" t="str">
            <v>Administration</v>
          </cell>
          <cell r="N327" t="str">
            <v>MTC DATA &amp; ORDERING</v>
          </cell>
          <cell r="O327" t="str">
            <v>NS</v>
          </cell>
          <cell r="P327" t="str">
            <v>FPS</v>
          </cell>
          <cell r="Q327" t="str">
            <v>CONTRACT</v>
          </cell>
          <cell r="R327" t="str">
            <v>C3</v>
          </cell>
          <cell r="S327" t="str">
            <v>ADM</v>
          </cell>
          <cell r="T327" t="str">
            <v>L</v>
          </cell>
          <cell r="U327">
            <v>0</v>
          </cell>
          <cell r="V327">
            <v>0</v>
          </cell>
          <cell r="W327">
            <v>1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1</v>
          </cell>
          <cell r="AE327">
            <v>0</v>
          </cell>
          <cell r="AF327">
            <v>1</v>
          </cell>
          <cell r="AG327">
            <v>0</v>
          </cell>
        </row>
        <row r="328">
          <cell r="A328">
            <v>1</v>
          </cell>
          <cell r="B328">
            <v>6204</v>
          </cell>
          <cell r="C328" t="str">
            <v>ARIS PRAYITNO</v>
          </cell>
          <cell r="D328" t="str">
            <v>TKN-38</v>
          </cell>
          <cell r="E328">
            <v>39174</v>
          </cell>
          <cell r="F328">
            <v>39295</v>
          </cell>
          <cell r="G328">
            <v>39660</v>
          </cell>
          <cell r="H328" t="str">
            <v>PE</v>
          </cell>
          <cell r="I328" t="str">
            <v>MTC</v>
          </cell>
          <cell r="J328" t="str">
            <v>ALL</v>
          </cell>
          <cell r="K328" t="str">
            <v>-</v>
          </cell>
          <cell r="L328" t="str">
            <v>MTC</v>
          </cell>
          <cell r="M328" t="str">
            <v>Teknisi</v>
          </cell>
          <cell r="N328" t="str">
            <v>TKN</v>
          </cell>
          <cell r="O328" t="str">
            <v>NS</v>
          </cell>
          <cell r="P328" t="str">
            <v>FPI</v>
          </cell>
          <cell r="Q328" t="str">
            <v>CONTRACT</v>
          </cell>
          <cell r="R328" t="str">
            <v>C1</v>
          </cell>
          <cell r="S328" t="str">
            <v>TKN</v>
          </cell>
          <cell r="T328" t="str">
            <v>L</v>
          </cell>
          <cell r="U328">
            <v>0</v>
          </cell>
          <cell r="V328">
            <v>0</v>
          </cell>
          <cell r="W328">
            <v>0</v>
          </cell>
          <cell r="X328">
            <v>1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1</v>
          </cell>
          <cell r="AF328">
            <v>1</v>
          </cell>
          <cell r="AG328">
            <v>0</v>
          </cell>
        </row>
        <row r="329">
          <cell r="A329">
            <v>1</v>
          </cell>
          <cell r="B329">
            <v>6746</v>
          </cell>
          <cell r="C329" t="str">
            <v>ACHMAD SAEFUDIN ZUHRI</v>
          </cell>
          <cell r="D329" t="str">
            <v>OPT-155</v>
          </cell>
          <cell r="E329">
            <v>39380</v>
          </cell>
          <cell r="F329">
            <v>39380</v>
          </cell>
          <cell r="G329">
            <v>39411</v>
          </cell>
          <cell r="H329" t="str">
            <v>PE</v>
          </cell>
          <cell r="I329" t="str">
            <v>MTC</v>
          </cell>
          <cell r="J329" t="str">
            <v>ALL</v>
          </cell>
          <cell r="K329" t="str">
            <v>-</v>
          </cell>
          <cell r="L329" t="str">
            <v>MTC</v>
          </cell>
          <cell r="M329" t="str">
            <v>Teknisi</v>
          </cell>
          <cell r="N329" t="str">
            <v>TKN</v>
          </cell>
          <cell r="O329" t="str">
            <v>NS</v>
          </cell>
          <cell r="P329" t="str">
            <v>FPI</v>
          </cell>
          <cell r="Q329" t="str">
            <v>TRAINEE</v>
          </cell>
          <cell r="R329" t="str">
            <v>T1</v>
          </cell>
          <cell r="S329" t="str">
            <v>TKN</v>
          </cell>
          <cell r="T329" t="str">
            <v>L</v>
          </cell>
          <cell r="U329">
            <v>0</v>
          </cell>
          <cell r="V329">
            <v>0</v>
          </cell>
          <cell r="W329">
            <v>0</v>
          </cell>
          <cell r="X329">
            <v>1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1</v>
          </cell>
          <cell r="AF329">
            <v>1</v>
          </cell>
          <cell r="AG329">
            <v>1</v>
          </cell>
        </row>
        <row r="330">
          <cell r="A330">
            <v>1</v>
          </cell>
          <cell r="B330" t="str">
            <v>SM 07.09.148</v>
          </cell>
          <cell r="C330" t="str">
            <v>M. ARIES YULIANTO</v>
          </cell>
          <cell r="D330" t="str">
            <v>OUTSOURCING</v>
          </cell>
          <cell r="E330">
            <v>39326</v>
          </cell>
          <cell r="F330" t="str">
            <v>ALL</v>
          </cell>
          <cell r="G330" t="str">
            <v>-</v>
          </cell>
          <cell r="H330" t="str">
            <v>PE</v>
          </cell>
          <cell r="I330" t="str">
            <v>MTC</v>
          </cell>
          <cell r="J330" t="str">
            <v>ALL</v>
          </cell>
          <cell r="K330" t="str">
            <v>-</v>
          </cell>
          <cell r="L330" t="str">
            <v>MTC</v>
          </cell>
          <cell r="M330" t="str">
            <v>Teknisi</v>
          </cell>
          <cell r="N330" t="str">
            <v>TKN</v>
          </cell>
          <cell r="O330" t="str">
            <v>NS</v>
          </cell>
          <cell r="P330" t="str">
            <v>FPI</v>
          </cell>
          <cell r="Q330" t="str">
            <v>OUTSOURCING</v>
          </cell>
          <cell r="R330" t="str">
            <v>OSC OTH</v>
          </cell>
          <cell r="S330" t="str">
            <v>AMP</v>
          </cell>
          <cell r="T330" t="str">
            <v>L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1</v>
          </cell>
          <cell r="AF330">
            <v>1</v>
          </cell>
          <cell r="AG330">
            <v>0</v>
          </cell>
        </row>
        <row r="331">
          <cell r="A331">
            <v>1</v>
          </cell>
          <cell r="B331">
            <v>1826</v>
          </cell>
          <cell r="C331" t="str">
            <v>AOFIA ABIANA INSIANTI</v>
          </cell>
          <cell r="D331" t="str">
            <v>SPV</v>
          </cell>
          <cell r="E331">
            <v>38089</v>
          </cell>
          <cell r="F331" t="str">
            <v>-</v>
          </cell>
          <cell r="G331" t="str">
            <v>-</v>
          </cell>
          <cell r="H331" t="str">
            <v>QA</v>
          </cell>
          <cell r="I331" t="str">
            <v>QA SPV</v>
          </cell>
          <cell r="J331" t="str">
            <v>GMNA</v>
          </cell>
          <cell r="K331" t="str">
            <v>-</v>
          </cell>
          <cell r="L331" t="str">
            <v>QA SPV</v>
          </cell>
          <cell r="M331" t="str">
            <v>SPV QA LAMBDA &amp; HOLDEN</v>
          </cell>
          <cell r="N331" t="str">
            <v>FPS SPV</v>
          </cell>
          <cell r="O331" t="str">
            <v>NS</v>
          </cell>
          <cell r="P331" t="str">
            <v>FPS</v>
          </cell>
          <cell r="Q331" t="str">
            <v>PERMANENT</v>
          </cell>
          <cell r="R331" t="str">
            <v>PRM</v>
          </cell>
          <cell r="S331" t="str">
            <v>SPV</v>
          </cell>
          <cell r="T331" t="str">
            <v>P</v>
          </cell>
          <cell r="U331">
            <v>1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1</v>
          </cell>
          <cell r="AE331">
            <v>0</v>
          </cell>
          <cell r="AF331">
            <v>0</v>
          </cell>
          <cell r="AG331">
            <v>0</v>
          </cell>
        </row>
        <row r="332">
          <cell r="A332">
            <v>1</v>
          </cell>
          <cell r="B332">
            <v>2420</v>
          </cell>
          <cell r="C332" t="str">
            <v>INDRA B. NUGRAHA</v>
          </cell>
          <cell r="D332" t="str">
            <v>SPV</v>
          </cell>
          <cell r="E332">
            <v>38194</v>
          </cell>
          <cell r="F332" t="str">
            <v>-</v>
          </cell>
          <cell r="G332" t="str">
            <v>-</v>
          </cell>
          <cell r="H332" t="str">
            <v>QA</v>
          </cell>
          <cell r="I332" t="str">
            <v>QA SPV</v>
          </cell>
          <cell r="J332" t="str">
            <v>HOLDEN</v>
          </cell>
          <cell r="K332" t="str">
            <v>-</v>
          </cell>
          <cell r="L332" t="str">
            <v>QA SPV</v>
          </cell>
          <cell r="M332" t="str">
            <v>SPV PPAP &amp; QRE</v>
          </cell>
          <cell r="N332" t="str">
            <v>FPS SPV</v>
          </cell>
          <cell r="O332" t="str">
            <v>NS</v>
          </cell>
          <cell r="P332" t="str">
            <v>FPS</v>
          </cell>
          <cell r="Q332" t="str">
            <v>PERMANENT</v>
          </cell>
          <cell r="R332" t="str">
            <v>PRM</v>
          </cell>
          <cell r="S332" t="str">
            <v>SPV</v>
          </cell>
          <cell r="T332" t="str">
            <v>L</v>
          </cell>
          <cell r="U332">
            <v>1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1</v>
          </cell>
          <cell r="AE332">
            <v>0</v>
          </cell>
          <cell r="AF332">
            <v>1</v>
          </cell>
          <cell r="AG332">
            <v>0</v>
          </cell>
        </row>
        <row r="333">
          <cell r="A333">
            <v>1</v>
          </cell>
          <cell r="B333">
            <v>4489</v>
          </cell>
          <cell r="C333" t="str">
            <v>DWI MISWANTO</v>
          </cell>
          <cell r="D333" t="str">
            <v>SPV</v>
          </cell>
          <cell r="E333">
            <v>38789</v>
          </cell>
          <cell r="F333" t="str">
            <v>-</v>
          </cell>
          <cell r="G333" t="str">
            <v>-</v>
          </cell>
          <cell r="H333" t="str">
            <v>QA</v>
          </cell>
          <cell r="I333" t="str">
            <v>QA SPV</v>
          </cell>
          <cell r="J333" t="str">
            <v>MAZDA</v>
          </cell>
          <cell r="K333" t="str">
            <v>-</v>
          </cell>
          <cell r="L333" t="str">
            <v>QA SPV</v>
          </cell>
          <cell r="M333" t="str">
            <v>SPV QA MAZDA &amp; NISSAN</v>
          </cell>
          <cell r="N333" t="str">
            <v>FPS SPV</v>
          </cell>
          <cell r="O333" t="str">
            <v>NS</v>
          </cell>
          <cell r="P333" t="str">
            <v>FPS</v>
          </cell>
          <cell r="Q333" t="str">
            <v>PERMANENT</v>
          </cell>
          <cell r="R333" t="str">
            <v>PRM</v>
          </cell>
          <cell r="S333" t="str">
            <v>SPV</v>
          </cell>
          <cell r="T333" t="str">
            <v>L</v>
          </cell>
          <cell r="U333">
            <v>1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1</v>
          </cell>
          <cell r="AE333">
            <v>0</v>
          </cell>
          <cell r="AF333">
            <v>1</v>
          </cell>
          <cell r="AG333">
            <v>0</v>
          </cell>
        </row>
        <row r="334">
          <cell r="A334">
            <v>1</v>
          </cell>
          <cell r="B334">
            <v>595</v>
          </cell>
          <cell r="C334" t="str">
            <v>AL ISFARAINI</v>
          </cell>
          <cell r="D334" t="str">
            <v>ES-3</v>
          </cell>
          <cell r="E334">
            <v>37774</v>
          </cell>
          <cell r="F334" t="str">
            <v>-</v>
          </cell>
          <cell r="G334" t="str">
            <v>-</v>
          </cell>
          <cell r="H334" t="str">
            <v>QA</v>
          </cell>
          <cell r="I334" t="str">
            <v>QA LL</v>
          </cell>
          <cell r="J334" t="str">
            <v>HOLDEN</v>
          </cell>
          <cell r="K334" t="str">
            <v>-</v>
          </cell>
          <cell r="L334" t="str">
            <v>QA LL</v>
          </cell>
          <cell r="M334" t="str">
            <v>LL Holden</v>
          </cell>
          <cell r="N334" t="str">
            <v>FPS LL</v>
          </cell>
          <cell r="O334" t="str">
            <v>B</v>
          </cell>
          <cell r="P334" t="str">
            <v>FPS</v>
          </cell>
          <cell r="Q334" t="str">
            <v>PERMANENT</v>
          </cell>
          <cell r="R334" t="str">
            <v>PRM</v>
          </cell>
          <cell r="S334" t="str">
            <v>ES</v>
          </cell>
          <cell r="T334" t="str">
            <v>L</v>
          </cell>
          <cell r="U334">
            <v>0</v>
          </cell>
          <cell r="V334">
            <v>1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1</v>
          </cell>
          <cell r="AE334">
            <v>0</v>
          </cell>
          <cell r="AF334">
            <v>1</v>
          </cell>
          <cell r="AG334">
            <v>0</v>
          </cell>
        </row>
        <row r="335">
          <cell r="A335">
            <v>1</v>
          </cell>
          <cell r="B335">
            <v>706</v>
          </cell>
          <cell r="C335" t="str">
            <v>BUDI PRASETYO</v>
          </cell>
          <cell r="D335" t="str">
            <v>ES-4</v>
          </cell>
          <cell r="E335">
            <v>37802</v>
          </cell>
          <cell r="F335" t="str">
            <v>-</v>
          </cell>
          <cell r="G335" t="str">
            <v>-</v>
          </cell>
          <cell r="H335" t="str">
            <v>QA</v>
          </cell>
          <cell r="I335" t="str">
            <v>QA LL</v>
          </cell>
          <cell r="J335" t="str">
            <v>HOLDEN</v>
          </cell>
          <cell r="K335" t="str">
            <v>-</v>
          </cell>
          <cell r="L335" t="str">
            <v>QA LL</v>
          </cell>
          <cell r="M335" t="str">
            <v>LL Holden</v>
          </cell>
          <cell r="N335" t="str">
            <v>FPS LL</v>
          </cell>
          <cell r="O335" t="str">
            <v>A</v>
          </cell>
          <cell r="P335" t="str">
            <v>FPS</v>
          </cell>
          <cell r="Q335" t="str">
            <v>PERMANENT</v>
          </cell>
          <cell r="R335" t="str">
            <v>PRM</v>
          </cell>
          <cell r="S335" t="str">
            <v>ES</v>
          </cell>
          <cell r="T335" t="str">
            <v>L</v>
          </cell>
          <cell r="U335">
            <v>0</v>
          </cell>
          <cell r="V335">
            <v>1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1</v>
          </cell>
          <cell r="AE335">
            <v>0</v>
          </cell>
          <cell r="AF335">
            <v>1</v>
          </cell>
          <cell r="AG335">
            <v>0</v>
          </cell>
        </row>
        <row r="336">
          <cell r="A336">
            <v>1</v>
          </cell>
          <cell r="B336">
            <v>1158</v>
          </cell>
          <cell r="C336" t="str">
            <v>DARMUJI</v>
          </cell>
          <cell r="D336" t="str">
            <v>ES-9</v>
          </cell>
          <cell r="E336">
            <v>37900</v>
          </cell>
          <cell r="F336" t="str">
            <v>-</v>
          </cell>
          <cell r="G336" t="str">
            <v>-</v>
          </cell>
          <cell r="H336" t="str">
            <v>QA</v>
          </cell>
          <cell r="I336" t="str">
            <v>QA LL</v>
          </cell>
          <cell r="J336" t="str">
            <v>MAZDA</v>
          </cell>
          <cell r="K336" t="str">
            <v>-</v>
          </cell>
          <cell r="L336" t="str">
            <v>QA LL</v>
          </cell>
          <cell r="M336" t="str">
            <v>LL MZD</v>
          </cell>
          <cell r="N336" t="str">
            <v>FPS LL</v>
          </cell>
          <cell r="O336" t="str">
            <v>B</v>
          </cell>
          <cell r="P336" t="str">
            <v>FPS</v>
          </cell>
          <cell r="Q336" t="str">
            <v>PERMANENT</v>
          </cell>
          <cell r="R336" t="str">
            <v>PRM</v>
          </cell>
          <cell r="S336" t="str">
            <v>ES</v>
          </cell>
          <cell r="T336" t="str">
            <v>L</v>
          </cell>
          <cell r="U336">
            <v>0</v>
          </cell>
          <cell r="V336">
            <v>1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1</v>
          </cell>
          <cell r="AE336">
            <v>0</v>
          </cell>
          <cell r="AF336">
            <v>1</v>
          </cell>
          <cell r="AG336">
            <v>0</v>
          </cell>
        </row>
        <row r="337">
          <cell r="A337">
            <v>1</v>
          </cell>
          <cell r="B337">
            <v>1642</v>
          </cell>
          <cell r="C337" t="str">
            <v>ARY SETYAWAN</v>
          </cell>
          <cell r="D337" t="str">
            <v>ES-12</v>
          </cell>
          <cell r="E337">
            <v>38061</v>
          </cell>
          <cell r="F337" t="str">
            <v>-</v>
          </cell>
          <cell r="G337" t="str">
            <v>-</v>
          </cell>
          <cell r="H337" t="str">
            <v>QA</v>
          </cell>
          <cell r="I337" t="str">
            <v>QA LL</v>
          </cell>
          <cell r="J337" t="str">
            <v>GMNA</v>
          </cell>
          <cell r="K337" t="str">
            <v>-</v>
          </cell>
          <cell r="L337" t="str">
            <v>QA LL</v>
          </cell>
          <cell r="M337" t="str">
            <v xml:space="preserve">LL Lambda </v>
          </cell>
          <cell r="N337" t="str">
            <v>FPS LL</v>
          </cell>
          <cell r="O337" t="str">
            <v>NS</v>
          </cell>
          <cell r="P337" t="str">
            <v>FPS</v>
          </cell>
          <cell r="Q337" t="str">
            <v>PERMANENT</v>
          </cell>
          <cell r="R337" t="str">
            <v>PRM</v>
          </cell>
          <cell r="S337" t="str">
            <v>ES</v>
          </cell>
          <cell r="T337" t="str">
            <v>L</v>
          </cell>
          <cell r="U337">
            <v>0</v>
          </cell>
          <cell r="V337">
            <v>1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1</v>
          </cell>
          <cell r="AE337">
            <v>0</v>
          </cell>
          <cell r="AF337">
            <v>1</v>
          </cell>
          <cell r="AG337">
            <v>0</v>
          </cell>
        </row>
        <row r="338">
          <cell r="A338">
            <v>1</v>
          </cell>
          <cell r="B338">
            <v>1646</v>
          </cell>
          <cell r="C338" t="str">
            <v>SUPRAYOGO</v>
          </cell>
          <cell r="D338" t="str">
            <v>ES-12</v>
          </cell>
          <cell r="E338">
            <v>38061</v>
          </cell>
          <cell r="F338" t="str">
            <v>-</v>
          </cell>
          <cell r="G338" t="str">
            <v>-</v>
          </cell>
          <cell r="H338" t="str">
            <v>QA</v>
          </cell>
          <cell r="I338" t="str">
            <v>QA LL</v>
          </cell>
          <cell r="J338" t="str">
            <v>MAZDA</v>
          </cell>
          <cell r="K338" t="str">
            <v>-</v>
          </cell>
          <cell r="L338" t="str">
            <v>QA LL</v>
          </cell>
          <cell r="M338" t="str">
            <v>LL MZD</v>
          </cell>
          <cell r="N338" t="str">
            <v>FPS LL</v>
          </cell>
          <cell r="O338" t="str">
            <v>A</v>
          </cell>
          <cell r="P338" t="str">
            <v>FPS</v>
          </cell>
          <cell r="Q338" t="str">
            <v>PERMANENT</v>
          </cell>
          <cell r="R338" t="str">
            <v>PRM</v>
          </cell>
          <cell r="S338" t="str">
            <v>ES</v>
          </cell>
          <cell r="T338" t="str">
            <v>L</v>
          </cell>
          <cell r="U338">
            <v>0</v>
          </cell>
          <cell r="V338">
            <v>1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1</v>
          </cell>
          <cell r="AE338">
            <v>0</v>
          </cell>
          <cell r="AF338">
            <v>1</v>
          </cell>
          <cell r="AG338">
            <v>0</v>
          </cell>
        </row>
        <row r="339">
          <cell r="A339">
            <v>1</v>
          </cell>
          <cell r="B339">
            <v>394</v>
          </cell>
          <cell r="C339" t="str">
            <v>SRI PURWANTI</v>
          </cell>
          <cell r="D339" t="str">
            <v>ADM-3</v>
          </cell>
          <cell r="E339">
            <v>37732</v>
          </cell>
          <cell r="F339" t="str">
            <v>-</v>
          </cell>
          <cell r="G339" t="str">
            <v>-</v>
          </cell>
          <cell r="H339" t="str">
            <v>QA</v>
          </cell>
          <cell r="I339" t="str">
            <v>QA ADM</v>
          </cell>
          <cell r="J339" t="str">
            <v>ALL</v>
          </cell>
          <cell r="K339" t="str">
            <v>-</v>
          </cell>
          <cell r="L339" t="str">
            <v>QA ADM</v>
          </cell>
          <cell r="M339" t="str">
            <v>Office QA</v>
          </cell>
          <cell r="N339" t="str">
            <v>QA ADM</v>
          </cell>
          <cell r="O339" t="str">
            <v>NS</v>
          </cell>
          <cell r="P339" t="str">
            <v>FPS</v>
          </cell>
          <cell r="Q339" t="str">
            <v>PERMANENT</v>
          </cell>
          <cell r="R339" t="str">
            <v>PRM</v>
          </cell>
          <cell r="S339" t="str">
            <v>ADM</v>
          </cell>
          <cell r="T339" t="str">
            <v>P</v>
          </cell>
          <cell r="U339">
            <v>0</v>
          </cell>
          <cell r="V339">
            <v>0</v>
          </cell>
          <cell r="W339">
            <v>1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1</v>
          </cell>
          <cell r="AE339">
            <v>0</v>
          </cell>
          <cell r="AF339">
            <v>0</v>
          </cell>
          <cell r="AG339">
            <v>0</v>
          </cell>
        </row>
        <row r="340">
          <cell r="A340">
            <v>1</v>
          </cell>
          <cell r="B340">
            <v>5620</v>
          </cell>
          <cell r="C340" t="str">
            <v>NURUL HIDAYAH</v>
          </cell>
          <cell r="D340" t="str">
            <v>OPT-132</v>
          </cell>
          <cell r="E340" t="str">
            <v>15/01/2007</v>
          </cell>
          <cell r="F340">
            <v>39203</v>
          </cell>
          <cell r="G340">
            <v>39568</v>
          </cell>
          <cell r="H340" t="str">
            <v>QA</v>
          </cell>
          <cell r="I340" t="str">
            <v>QA ADM</v>
          </cell>
          <cell r="J340" t="str">
            <v>ALL</v>
          </cell>
          <cell r="K340" t="str">
            <v>-</v>
          </cell>
          <cell r="L340" t="str">
            <v>QA ADM</v>
          </cell>
          <cell r="M340" t="str">
            <v>Office QA</v>
          </cell>
          <cell r="N340" t="str">
            <v>QA ADM</v>
          </cell>
          <cell r="O340" t="str">
            <v>NS</v>
          </cell>
          <cell r="P340" t="str">
            <v>FPS</v>
          </cell>
          <cell r="Q340" t="str">
            <v>CONTRACT</v>
          </cell>
          <cell r="R340" t="str">
            <v>C1</v>
          </cell>
          <cell r="S340" t="str">
            <v>OPT</v>
          </cell>
          <cell r="T340" t="str">
            <v>P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1</v>
          </cell>
          <cell r="AA340">
            <v>0</v>
          </cell>
          <cell r="AB340">
            <v>0</v>
          </cell>
          <cell r="AC340">
            <v>0</v>
          </cell>
          <cell r="AD340">
            <v>1</v>
          </cell>
          <cell r="AE340">
            <v>0</v>
          </cell>
          <cell r="AF340">
            <v>0</v>
          </cell>
          <cell r="AG340">
            <v>0</v>
          </cell>
        </row>
        <row r="341">
          <cell r="A341">
            <v>1</v>
          </cell>
          <cell r="B341">
            <v>251</v>
          </cell>
          <cell r="C341" t="str">
            <v>NOVI MARIANA</v>
          </cell>
          <cell r="D341" t="str">
            <v>OPT-7</v>
          </cell>
          <cell r="E341">
            <v>37704</v>
          </cell>
          <cell r="F341" t="str">
            <v>-</v>
          </cell>
          <cell r="G341" t="str">
            <v>-</v>
          </cell>
          <cell r="H341" t="str">
            <v>QA</v>
          </cell>
          <cell r="I341" t="str">
            <v>QA ADM</v>
          </cell>
          <cell r="J341" t="str">
            <v>ALL</v>
          </cell>
          <cell r="K341" t="str">
            <v>-</v>
          </cell>
          <cell r="L341" t="str">
            <v>QA ADM</v>
          </cell>
          <cell r="M341" t="str">
            <v>Office QA</v>
          </cell>
          <cell r="N341" t="str">
            <v>QA ADM</v>
          </cell>
          <cell r="O341" t="str">
            <v>NS</v>
          </cell>
          <cell r="P341" t="str">
            <v>FPS</v>
          </cell>
          <cell r="Q341" t="str">
            <v>PERMANENT</v>
          </cell>
          <cell r="R341" t="str">
            <v>PRM</v>
          </cell>
          <cell r="S341" t="str">
            <v>OPT</v>
          </cell>
          <cell r="T341" t="str">
            <v>P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1</v>
          </cell>
          <cell r="AA341">
            <v>0</v>
          </cell>
          <cell r="AB341">
            <v>0</v>
          </cell>
          <cell r="AC341">
            <v>0</v>
          </cell>
          <cell r="AD341">
            <v>1</v>
          </cell>
          <cell r="AE341">
            <v>0</v>
          </cell>
          <cell r="AF341">
            <v>0</v>
          </cell>
          <cell r="AG341">
            <v>0</v>
          </cell>
        </row>
        <row r="342">
          <cell r="A342">
            <v>1</v>
          </cell>
          <cell r="B342">
            <v>63</v>
          </cell>
          <cell r="C342" t="str">
            <v>NIELA NURUL HIKMAH</v>
          </cell>
          <cell r="D342" t="str">
            <v>OPT-1</v>
          </cell>
          <cell r="E342">
            <v>37578</v>
          </cell>
          <cell r="F342" t="str">
            <v>-</v>
          </cell>
          <cell r="G342" t="str">
            <v>-</v>
          </cell>
          <cell r="H342" t="str">
            <v>QA</v>
          </cell>
          <cell r="I342" t="str">
            <v>QA PROTOYPE</v>
          </cell>
          <cell r="J342" t="str">
            <v>ALL</v>
          </cell>
          <cell r="K342" t="str">
            <v>-</v>
          </cell>
          <cell r="L342" t="str">
            <v>QA PROTOYPE</v>
          </cell>
          <cell r="M342" t="str">
            <v>GL QA</v>
          </cell>
          <cell r="N342" t="str">
            <v>QA OTS</v>
          </cell>
          <cell r="O342" t="str">
            <v>NS</v>
          </cell>
          <cell r="P342" t="str">
            <v>FPI</v>
          </cell>
          <cell r="Q342" t="str">
            <v>PERMANENT</v>
          </cell>
          <cell r="R342" t="str">
            <v>PRM</v>
          </cell>
          <cell r="S342" t="str">
            <v>GL</v>
          </cell>
          <cell r="T342" t="str">
            <v>P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1</v>
          </cell>
          <cell r="AF342">
            <v>0</v>
          </cell>
          <cell r="AG342">
            <v>0</v>
          </cell>
        </row>
        <row r="343">
          <cell r="A343">
            <v>1</v>
          </cell>
          <cell r="B343">
            <v>516</v>
          </cell>
          <cell r="C343" t="str">
            <v>WAHYU SETYANINGSIH</v>
          </cell>
          <cell r="D343" t="str">
            <v>OPT-14</v>
          </cell>
          <cell r="E343">
            <v>37767</v>
          </cell>
          <cell r="F343" t="str">
            <v>-</v>
          </cell>
          <cell r="G343" t="str">
            <v>-</v>
          </cell>
          <cell r="H343" t="str">
            <v>QA</v>
          </cell>
          <cell r="I343" t="str">
            <v>QA PROTOYPE</v>
          </cell>
          <cell r="J343" t="str">
            <v>ALL</v>
          </cell>
          <cell r="K343" t="str">
            <v>-</v>
          </cell>
          <cell r="L343" t="str">
            <v>QA PROTOYPE</v>
          </cell>
          <cell r="M343" t="str">
            <v>Visual / Finishing</v>
          </cell>
          <cell r="N343" t="str">
            <v>QA OTS</v>
          </cell>
          <cell r="O343" t="str">
            <v>NS</v>
          </cell>
          <cell r="P343" t="str">
            <v>FPI</v>
          </cell>
          <cell r="Q343" t="str">
            <v>PERMANENT</v>
          </cell>
          <cell r="R343" t="str">
            <v>PRM</v>
          </cell>
          <cell r="S343" t="str">
            <v>OPT</v>
          </cell>
          <cell r="T343" t="str">
            <v>P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1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1</v>
          </cell>
          <cell r="AF343">
            <v>0</v>
          </cell>
          <cell r="AG343">
            <v>0</v>
          </cell>
        </row>
        <row r="344">
          <cell r="A344">
            <v>1</v>
          </cell>
          <cell r="B344">
            <v>4953</v>
          </cell>
          <cell r="C344" t="str">
            <v>YENI NURAINI</v>
          </cell>
          <cell r="D344" t="str">
            <v>OPT-121</v>
          </cell>
          <cell r="E344">
            <v>38936</v>
          </cell>
          <cell r="F344">
            <v>39052</v>
          </cell>
          <cell r="G344">
            <v>39416</v>
          </cell>
          <cell r="H344" t="str">
            <v>QA</v>
          </cell>
          <cell r="I344" t="str">
            <v>QA PROTOYPE</v>
          </cell>
          <cell r="J344" t="str">
            <v>ALL</v>
          </cell>
          <cell r="K344" t="str">
            <v>-</v>
          </cell>
          <cell r="L344" t="str">
            <v>QA PROTOYPE</v>
          </cell>
          <cell r="M344" t="str">
            <v>Checker</v>
          </cell>
          <cell r="N344" t="str">
            <v>QA OTS</v>
          </cell>
          <cell r="O344" t="str">
            <v>NS</v>
          </cell>
          <cell r="P344" t="str">
            <v>FPI</v>
          </cell>
          <cell r="Q344" t="str">
            <v>CONTRACT</v>
          </cell>
          <cell r="R344" t="str">
            <v>C1</v>
          </cell>
          <cell r="S344" t="str">
            <v>OPT</v>
          </cell>
          <cell r="T344" t="str">
            <v>P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1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1</v>
          </cell>
          <cell r="AF344">
            <v>0</v>
          </cell>
          <cell r="AG344">
            <v>0</v>
          </cell>
        </row>
        <row r="345">
          <cell r="A345">
            <v>1</v>
          </cell>
          <cell r="B345">
            <v>5038</v>
          </cell>
          <cell r="C345" t="str">
            <v>NITA THERESIYANA WATI</v>
          </cell>
          <cell r="D345" t="str">
            <v>OPT-122</v>
          </cell>
          <cell r="E345">
            <v>38943</v>
          </cell>
          <cell r="F345">
            <v>39052</v>
          </cell>
          <cell r="G345">
            <v>39416</v>
          </cell>
          <cell r="H345" t="str">
            <v>QA</v>
          </cell>
          <cell r="I345" t="str">
            <v>QA PROTOYPE</v>
          </cell>
          <cell r="J345" t="str">
            <v>ALL</v>
          </cell>
          <cell r="K345" t="str">
            <v>-</v>
          </cell>
          <cell r="L345" t="str">
            <v>QA PROTOYPE</v>
          </cell>
          <cell r="M345" t="str">
            <v>Delivery</v>
          </cell>
          <cell r="N345" t="str">
            <v>QA OTS</v>
          </cell>
          <cell r="O345" t="str">
            <v>NS</v>
          </cell>
          <cell r="P345" t="str">
            <v>FPI</v>
          </cell>
          <cell r="Q345" t="str">
            <v>CONTRACT</v>
          </cell>
          <cell r="R345" t="str">
            <v>C1</v>
          </cell>
          <cell r="S345" t="str">
            <v>OPT</v>
          </cell>
          <cell r="T345" t="str">
            <v>P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1</v>
          </cell>
          <cell r="AF345">
            <v>0</v>
          </cell>
          <cell r="AG345">
            <v>0</v>
          </cell>
        </row>
        <row r="346">
          <cell r="A346">
            <v>1</v>
          </cell>
          <cell r="B346">
            <v>5426</v>
          </cell>
          <cell r="C346" t="str">
            <v>KHUMAEROH</v>
          </cell>
          <cell r="D346" t="str">
            <v>OPT-128</v>
          </cell>
          <cell r="E346">
            <v>38991</v>
          </cell>
          <cell r="F346" t="str">
            <v>-</v>
          </cell>
          <cell r="G346" t="str">
            <v>-</v>
          </cell>
          <cell r="H346" t="str">
            <v>QA</v>
          </cell>
          <cell r="I346" t="str">
            <v>QA PROTOYPE</v>
          </cell>
          <cell r="J346" t="str">
            <v>ALL</v>
          </cell>
          <cell r="K346" t="str">
            <v>-</v>
          </cell>
          <cell r="L346" t="str">
            <v>QA PROTOYPE</v>
          </cell>
          <cell r="M346" t="str">
            <v>Visual / Finishing</v>
          </cell>
          <cell r="N346" t="str">
            <v>QA OTS</v>
          </cell>
          <cell r="O346" t="str">
            <v>NS</v>
          </cell>
          <cell r="P346" t="str">
            <v>FPI</v>
          </cell>
          <cell r="Q346" t="str">
            <v>PERMANENT</v>
          </cell>
          <cell r="R346" t="str">
            <v>PRM</v>
          </cell>
          <cell r="S346" t="str">
            <v>OPT</v>
          </cell>
          <cell r="T346" t="str">
            <v>P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1</v>
          </cell>
          <cell r="AF346">
            <v>0</v>
          </cell>
          <cell r="AG346">
            <v>0</v>
          </cell>
        </row>
        <row r="347">
          <cell r="A347">
            <v>1</v>
          </cell>
          <cell r="B347">
            <v>5799</v>
          </cell>
          <cell r="C347" t="str">
            <v>RETNOWATI NAWANGSIH</v>
          </cell>
          <cell r="D347" t="str">
            <v>OPT-135</v>
          </cell>
          <cell r="E347">
            <v>39114</v>
          </cell>
          <cell r="F347">
            <v>39114</v>
          </cell>
          <cell r="G347">
            <v>39478</v>
          </cell>
          <cell r="H347" t="str">
            <v>QA</v>
          </cell>
          <cell r="I347" t="str">
            <v>QA PROTOYPE</v>
          </cell>
          <cell r="J347" t="str">
            <v>ALL</v>
          </cell>
          <cell r="K347" t="str">
            <v>-</v>
          </cell>
          <cell r="L347" t="str">
            <v>QA PROTOYPE</v>
          </cell>
          <cell r="M347" t="str">
            <v>Checker</v>
          </cell>
          <cell r="N347" t="str">
            <v>QA OTS</v>
          </cell>
          <cell r="O347" t="str">
            <v>NS</v>
          </cell>
          <cell r="P347" t="str">
            <v>FPI</v>
          </cell>
          <cell r="Q347" t="str">
            <v>CONTRACT</v>
          </cell>
          <cell r="R347" t="str">
            <v>C3</v>
          </cell>
          <cell r="S347" t="str">
            <v>OPT</v>
          </cell>
          <cell r="T347" t="str">
            <v>P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1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1</v>
          </cell>
          <cell r="AF347">
            <v>0</v>
          </cell>
          <cell r="AG347">
            <v>0</v>
          </cell>
        </row>
        <row r="348">
          <cell r="A348">
            <v>1</v>
          </cell>
          <cell r="B348">
            <v>5825</v>
          </cell>
          <cell r="C348" t="str">
            <v>SUSANTO</v>
          </cell>
          <cell r="D348" t="str">
            <v>OPT-135</v>
          </cell>
          <cell r="E348">
            <v>39114</v>
          </cell>
          <cell r="F348">
            <v>39114</v>
          </cell>
          <cell r="G348">
            <v>39478</v>
          </cell>
          <cell r="H348" t="str">
            <v>QA</v>
          </cell>
          <cell r="I348" t="str">
            <v>QA PROTOYPE</v>
          </cell>
          <cell r="J348" t="str">
            <v>ALL</v>
          </cell>
          <cell r="K348" t="str">
            <v>-</v>
          </cell>
          <cell r="L348" t="str">
            <v>QA PROTOYPE</v>
          </cell>
          <cell r="M348" t="str">
            <v>Delivery</v>
          </cell>
          <cell r="N348" t="str">
            <v>QA OTS</v>
          </cell>
          <cell r="O348" t="str">
            <v>NS</v>
          </cell>
          <cell r="P348" t="str">
            <v>FPI</v>
          </cell>
          <cell r="Q348" t="str">
            <v>CONTRACT</v>
          </cell>
          <cell r="R348" t="str">
            <v>C3</v>
          </cell>
          <cell r="S348" t="str">
            <v>OPT</v>
          </cell>
          <cell r="T348" t="str">
            <v>L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1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1</v>
          </cell>
          <cell r="AF348">
            <v>1</v>
          </cell>
          <cell r="AG348">
            <v>0</v>
          </cell>
        </row>
        <row r="349">
          <cell r="A349">
            <v>1</v>
          </cell>
          <cell r="B349">
            <v>5833</v>
          </cell>
          <cell r="C349" t="str">
            <v>TRI MULYATI</v>
          </cell>
          <cell r="D349" t="str">
            <v>OPT-135</v>
          </cell>
          <cell r="E349">
            <v>39114</v>
          </cell>
          <cell r="F349">
            <v>39114</v>
          </cell>
          <cell r="G349">
            <v>39478</v>
          </cell>
          <cell r="H349" t="str">
            <v>QA</v>
          </cell>
          <cell r="I349" t="str">
            <v>QA PROTOYPE</v>
          </cell>
          <cell r="J349" t="str">
            <v>ALL</v>
          </cell>
          <cell r="K349" t="str">
            <v>-</v>
          </cell>
          <cell r="L349" t="str">
            <v>QA PROTOYPE</v>
          </cell>
          <cell r="M349" t="str">
            <v>Visual / Finishing</v>
          </cell>
          <cell r="N349" t="str">
            <v>QA OTS</v>
          </cell>
          <cell r="O349" t="str">
            <v>NS</v>
          </cell>
          <cell r="P349" t="str">
            <v>FPI</v>
          </cell>
          <cell r="Q349" t="str">
            <v>CONTRACT</v>
          </cell>
          <cell r="R349" t="str">
            <v>C3</v>
          </cell>
          <cell r="S349" t="str">
            <v>OPT</v>
          </cell>
          <cell r="T349" t="str">
            <v>P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1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1</v>
          </cell>
          <cell r="AF349">
            <v>0</v>
          </cell>
          <cell r="AG349">
            <v>0</v>
          </cell>
        </row>
        <row r="350">
          <cell r="A350">
            <v>1</v>
          </cell>
          <cell r="B350">
            <v>6160</v>
          </cell>
          <cell r="C350" t="str">
            <v>SITI MUSRIFAH</v>
          </cell>
          <cell r="D350" t="str">
            <v>OPT-140</v>
          </cell>
          <cell r="E350">
            <v>39157</v>
          </cell>
          <cell r="F350">
            <v>39157</v>
          </cell>
          <cell r="G350">
            <v>39522</v>
          </cell>
          <cell r="H350" t="str">
            <v>QA</v>
          </cell>
          <cell r="I350" t="str">
            <v>QA PROTOYPE</v>
          </cell>
          <cell r="J350" t="str">
            <v>ALL</v>
          </cell>
          <cell r="K350" t="str">
            <v>-</v>
          </cell>
          <cell r="L350" t="str">
            <v>QA PROTOYPE</v>
          </cell>
          <cell r="M350" t="str">
            <v>Visual / Finishing</v>
          </cell>
          <cell r="N350" t="str">
            <v>QA OTS</v>
          </cell>
          <cell r="O350" t="str">
            <v>NS</v>
          </cell>
          <cell r="P350" t="str">
            <v>FPI</v>
          </cell>
          <cell r="Q350" t="str">
            <v>CONTRACT</v>
          </cell>
          <cell r="R350" t="str">
            <v>C3</v>
          </cell>
          <cell r="S350" t="str">
            <v>OPT</v>
          </cell>
          <cell r="T350" t="str">
            <v>P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1</v>
          </cell>
          <cell r="AF350">
            <v>0</v>
          </cell>
          <cell r="AG350">
            <v>0</v>
          </cell>
        </row>
        <row r="351">
          <cell r="A351">
            <v>1</v>
          </cell>
          <cell r="B351">
            <v>59</v>
          </cell>
          <cell r="C351" t="str">
            <v>KRISTINA DWI SUSANTI</v>
          </cell>
          <cell r="D351" t="str">
            <v>OPT-1</v>
          </cell>
          <cell r="E351">
            <v>37578</v>
          </cell>
          <cell r="F351" t="str">
            <v>-</v>
          </cell>
          <cell r="G351" t="str">
            <v>-</v>
          </cell>
          <cell r="H351" t="str">
            <v>QA</v>
          </cell>
          <cell r="I351" t="str">
            <v>PPAP</v>
          </cell>
          <cell r="J351" t="str">
            <v>ALL</v>
          </cell>
          <cell r="K351" t="str">
            <v>-</v>
          </cell>
          <cell r="L351" t="str">
            <v>PPAP</v>
          </cell>
          <cell r="M351" t="str">
            <v>Es Test</v>
          </cell>
          <cell r="N351" t="str">
            <v>PPAP</v>
          </cell>
          <cell r="O351" t="str">
            <v>NS</v>
          </cell>
          <cell r="P351" t="str">
            <v>FPS</v>
          </cell>
          <cell r="Q351" t="str">
            <v>PERMANENT</v>
          </cell>
          <cell r="R351" t="str">
            <v>PRM</v>
          </cell>
          <cell r="S351" t="str">
            <v>OPT</v>
          </cell>
          <cell r="T351" t="str">
            <v>P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</v>
          </cell>
          <cell r="AA351">
            <v>0</v>
          </cell>
          <cell r="AB351">
            <v>0</v>
          </cell>
          <cell r="AC351">
            <v>0</v>
          </cell>
          <cell r="AD351">
            <v>1</v>
          </cell>
          <cell r="AE351">
            <v>0</v>
          </cell>
          <cell r="AF351">
            <v>0</v>
          </cell>
          <cell r="AG351">
            <v>0</v>
          </cell>
        </row>
        <row r="352">
          <cell r="A352">
            <v>1</v>
          </cell>
          <cell r="B352">
            <v>66</v>
          </cell>
          <cell r="C352" t="str">
            <v>NURUL FITRIANI</v>
          </cell>
          <cell r="D352" t="str">
            <v>OPT-1</v>
          </cell>
          <cell r="E352">
            <v>37578</v>
          </cell>
          <cell r="F352" t="str">
            <v>-</v>
          </cell>
          <cell r="G352" t="str">
            <v>-</v>
          </cell>
          <cell r="H352" t="str">
            <v>QA</v>
          </cell>
          <cell r="I352" t="str">
            <v>PPAP</v>
          </cell>
          <cell r="J352" t="str">
            <v>ALL</v>
          </cell>
          <cell r="K352" t="str">
            <v>-</v>
          </cell>
          <cell r="L352" t="str">
            <v>PPAP</v>
          </cell>
          <cell r="M352" t="str">
            <v>Es Test</v>
          </cell>
          <cell r="N352" t="str">
            <v>PPAP</v>
          </cell>
          <cell r="O352" t="str">
            <v>NS</v>
          </cell>
          <cell r="P352" t="str">
            <v>FPS</v>
          </cell>
          <cell r="Q352" t="str">
            <v>PERMANENT</v>
          </cell>
          <cell r="R352" t="str">
            <v>PRM</v>
          </cell>
          <cell r="S352" t="str">
            <v>OPT</v>
          </cell>
          <cell r="T352" t="str">
            <v>P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1</v>
          </cell>
          <cell r="AA352">
            <v>0</v>
          </cell>
          <cell r="AB352">
            <v>0</v>
          </cell>
          <cell r="AC352">
            <v>0</v>
          </cell>
          <cell r="AD352">
            <v>1</v>
          </cell>
          <cell r="AE352">
            <v>0</v>
          </cell>
          <cell r="AF352">
            <v>0</v>
          </cell>
          <cell r="AG352">
            <v>0</v>
          </cell>
        </row>
        <row r="353">
          <cell r="A353">
            <v>1</v>
          </cell>
          <cell r="B353">
            <v>169</v>
          </cell>
          <cell r="C353" t="str">
            <v>ELIS SUWARTINI</v>
          </cell>
          <cell r="D353" t="str">
            <v>OPT-5</v>
          </cell>
          <cell r="E353">
            <v>37679</v>
          </cell>
          <cell r="F353" t="str">
            <v>-</v>
          </cell>
          <cell r="G353" t="str">
            <v>-</v>
          </cell>
          <cell r="H353" t="str">
            <v>QA</v>
          </cell>
          <cell r="I353" t="str">
            <v>PPAP</v>
          </cell>
          <cell r="J353" t="str">
            <v>ALL</v>
          </cell>
          <cell r="K353" t="str">
            <v>-</v>
          </cell>
          <cell r="L353" t="str">
            <v>PPAP</v>
          </cell>
          <cell r="M353" t="str">
            <v>Es Test</v>
          </cell>
          <cell r="N353" t="str">
            <v>PPAP</v>
          </cell>
          <cell r="O353" t="str">
            <v>NS</v>
          </cell>
          <cell r="P353" t="str">
            <v>FPS</v>
          </cell>
          <cell r="Q353" t="str">
            <v>PERMANENT</v>
          </cell>
          <cell r="R353" t="str">
            <v>PRM</v>
          </cell>
          <cell r="S353" t="str">
            <v>OPT</v>
          </cell>
          <cell r="T353" t="str">
            <v>P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1</v>
          </cell>
          <cell r="AA353">
            <v>0</v>
          </cell>
          <cell r="AB353">
            <v>0</v>
          </cell>
          <cell r="AC353">
            <v>0</v>
          </cell>
          <cell r="AD353">
            <v>1</v>
          </cell>
          <cell r="AE353">
            <v>0</v>
          </cell>
          <cell r="AF353">
            <v>0</v>
          </cell>
          <cell r="AG353">
            <v>0</v>
          </cell>
        </row>
        <row r="354">
          <cell r="A354">
            <v>1</v>
          </cell>
          <cell r="B354">
            <v>550</v>
          </cell>
          <cell r="C354" t="str">
            <v>SURYA SANCAKA</v>
          </cell>
          <cell r="D354" t="str">
            <v>OPT-14</v>
          </cell>
          <cell r="E354">
            <v>37767</v>
          </cell>
          <cell r="F354" t="str">
            <v>-</v>
          </cell>
          <cell r="G354" t="str">
            <v>-</v>
          </cell>
          <cell r="H354" t="str">
            <v>QA</v>
          </cell>
          <cell r="I354" t="str">
            <v>PPAP</v>
          </cell>
          <cell r="J354" t="str">
            <v>ALL</v>
          </cell>
          <cell r="K354" t="str">
            <v>-</v>
          </cell>
          <cell r="L354" t="str">
            <v>PPAP</v>
          </cell>
          <cell r="M354" t="str">
            <v>Harness Sample</v>
          </cell>
          <cell r="N354" t="str">
            <v>PPAP</v>
          </cell>
          <cell r="O354" t="str">
            <v>A</v>
          </cell>
          <cell r="P354" t="str">
            <v>FPS</v>
          </cell>
          <cell r="Q354" t="str">
            <v>PERMANENT</v>
          </cell>
          <cell r="R354" t="str">
            <v>PRM</v>
          </cell>
          <cell r="S354" t="str">
            <v>OPT</v>
          </cell>
          <cell r="T354" t="str">
            <v>L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1</v>
          </cell>
          <cell r="AA354">
            <v>0</v>
          </cell>
          <cell r="AB354">
            <v>0</v>
          </cell>
          <cell r="AC354">
            <v>0</v>
          </cell>
          <cell r="AD354">
            <v>1</v>
          </cell>
          <cell r="AE354">
            <v>0</v>
          </cell>
          <cell r="AF354">
            <v>1</v>
          </cell>
          <cell r="AG354">
            <v>0</v>
          </cell>
        </row>
        <row r="355">
          <cell r="A355">
            <v>1</v>
          </cell>
          <cell r="B355">
            <v>552</v>
          </cell>
          <cell r="C355" t="str">
            <v>SUBKI</v>
          </cell>
          <cell r="D355" t="str">
            <v>OPT-14</v>
          </cell>
          <cell r="E355">
            <v>37767</v>
          </cell>
          <cell r="F355" t="str">
            <v>-</v>
          </cell>
          <cell r="G355" t="str">
            <v>-</v>
          </cell>
          <cell r="H355" t="str">
            <v>QA</v>
          </cell>
          <cell r="I355" t="str">
            <v>PPAP</v>
          </cell>
          <cell r="J355" t="str">
            <v>ALL</v>
          </cell>
          <cell r="K355" t="str">
            <v>-</v>
          </cell>
          <cell r="L355" t="str">
            <v>PPAP</v>
          </cell>
          <cell r="M355" t="str">
            <v>HDR</v>
          </cell>
          <cell r="N355" t="str">
            <v>PPAP</v>
          </cell>
          <cell r="O355" t="str">
            <v>NS</v>
          </cell>
          <cell r="P355" t="str">
            <v>FPS</v>
          </cell>
          <cell r="Q355" t="str">
            <v>PERMANENT</v>
          </cell>
          <cell r="R355" t="str">
            <v>PRM</v>
          </cell>
          <cell r="S355" t="str">
            <v>OPT</v>
          </cell>
          <cell r="T355" t="str">
            <v>L</v>
          </cell>
          <cell r="U355">
            <v>0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1</v>
          </cell>
          <cell r="AA355">
            <v>0</v>
          </cell>
          <cell r="AB355">
            <v>0</v>
          </cell>
          <cell r="AC355">
            <v>0</v>
          </cell>
          <cell r="AD355">
            <v>1</v>
          </cell>
          <cell r="AE355">
            <v>0</v>
          </cell>
          <cell r="AF355">
            <v>1</v>
          </cell>
          <cell r="AG355">
            <v>0</v>
          </cell>
        </row>
        <row r="356">
          <cell r="A356">
            <v>1</v>
          </cell>
          <cell r="B356">
            <v>588</v>
          </cell>
          <cell r="C356" t="str">
            <v>EVI YULIWATI</v>
          </cell>
          <cell r="D356" t="str">
            <v>ADM-5</v>
          </cell>
          <cell r="E356">
            <v>37774</v>
          </cell>
          <cell r="F356" t="str">
            <v>-</v>
          </cell>
          <cell r="G356" t="str">
            <v>-</v>
          </cell>
          <cell r="H356" t="str">
            <v>QA</v>
          </cell>
          <cell r="I356" t="str">
            <v>PPAP</v>
          </cell>
          <cell r="J356" t="str">
            <v>ALL</v>
          </cell>
          <cell r="K356" t="str">
            <v>-</v>
          </cell>
          <cell r="L356" t="str">
            <v>PPAP</v>
          </cell>
          <cell r="M356" t="str">
            <v>ADM</v>
          </cell>
          <cell r="N356" t="str">
            <v>PPAP</v>
          </cell>
          <cell r="O356" t="str">
            <v>NS</v>
          </cell>
          <cell r="P356" t="str">
            <v>FPS</v>
          </cell>
          <cell r="Q356" t="str">
            <v>PERMANENT</v>
          </cell>
          <cell r="R356" t="str">
            <v>PRM</v>
          </cell>
          <cell r="S356" t="str">
            <v>ADM</v>
          </cell>
          <cell r="T356" t="str">
            <v>P</v>
          </cell>
          <cell r="U356">
            <v>0</v>
          </cell>
          <cell r="V356">
            <v>0</v>
          </cell>
          <cell r="W356">
            <v>1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1</v>
          </cell>
          <cell r="AE356">
            <v>0</v>
          </cell>
          <cell r="AF356">
            <v>0</v>
          </cell>
          <cell r="AG356">
            <v>0</v>
          </cell>
        </row>
        <row r="357">
          <cell r="A357">
            <v>1</v>
          </cell>
          <cell r="B357">
            <v>703</v>
          </cell>
          <cell r="C357" t="str">
            <v>ARY SUSANTO</v>
          </cell>
          <cell r="D357" t="str">
            <v>SPV</v>
          </cell>
          <cell r="E357">
            <v>37802</v>
          </cell>
          <cell r="F357" t="str">
            <v>-</v>
          </cell>
          <cell r="G357" t="str">
            <v>-</v>
          </cell>
          <cell r="H357" t="str">
            <v>QA</v>
          </cell>
          <cell r="I357" t="str">
            <v>PPAP</v>
          </cell>
          <cell r="J357" t="str">
            <v>ALL</v>
          </cell>
          <cell r="K357" t="str">
            <v>-</v>
          </cell>
          <cell r="L357" t="str">
            <v>PPAP</v>
          </cell>
          <cell r="M357" t="str">
            <v>SPV PPAP &amp; QRE</v>
          </cell>
          <cell r="N357" t="str">
            <v>FPS SPV</v>
          </cell>
          <cell r="O357" t="str">
            <v>NS</v>
          </cell>
          <cell r="P357" t="str">
            <v>FPS</v>
          </cell>
          <cell r="Q357" t="str">
            <v>PERMANENT</v>
          </cell>
          <cell r="R357" t="str">
            <v>PRM</v>
          </cell>
          <cell r="S357" t="str">
            <v>SPV</v>
          </cell>
          <cell r="T357" t="str">
            <v>L</v>
          </cell>
          <cell r="U357">
            <v>1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1</v>
          </cell>
          <cell r="AE357">
            <v>0</v>
          </cell>
          <cell r="AF357">
            <v>1</v>
          </cell>
          <cell r="AG357">
            <v>0</v>
          </cell>
        </row>
        <row r="358">
          <cell r="A358">
            <v>1</v>
          </cell>
          <cell r="B358">
            <v>3725</v>
          </cell>
          <cell r="C358" t="str">
            <v>SRI RETNO ISTIYANI</v>
          </cell>
          <cell r="D358" t="str">
            <v>OPT-98</v>
          </cell>
          <cell r="E358">
            <v>38626</v>
          </cell>
          <cell r="F358" t="str">
            <v>-</v>
          </cell>
          <cell r="G358" t="str">
            <v>-</v>
          </cell>
          <cell r="H358" t="str">
            <v>QA</v>
          </cell>
          <cell r="I358" t="str">
            <v>PPAP</v>
          </cell>
          <cell r="J358" t="str">
            <v>ALL</v>
          </cell>
          <cell r="K358" t="str">
            <v>-</v>
          </cell>
          <cell r="L358" t="str">
            <v>PPAP</v>
          </cell>
          <cell r="M358" t="str">
            <v>Es Test</v>
          </cell>
          <cell r="N358" t="str">
            <v>PPAP</v>
          </cell>
          <cell r="O358" t="str">
            <v>NS</v>
          </cell>
          <cell r="P358" t="str">
            <v>FPS</v>
          </cell>
          <cell r="Q358" t="str">
            <v>PERMANENT</v>
          </cell>
          <cell r="R358" t="str">
            <v>PRM</v>
          </cell>
          <cell r="S358" t="str">
            <v>OPT</v>
          </cell>
          <cell r="T358" t="str">
            <v>P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1</v>
          </cell>
          <cell r="AA358">
            <v>0</v>
          </cell>
          <cell r="AB358">
            <v>0</v>
          </cell>
          <cell r="AC358">
            <v>0</v>
          </cell>
          <cell r="AD358">
            <v>1</v>
          </cell>
          <cell r="AE358">
            <v>0</v>
          </cell>
          <cell r="AF358">
            <v>0</v>
          </cell>
          <cell r="AG358">
            <v>0</v>
          </cell>
        </row>
        <row r="359">
          <cell r="A359">
            <v>1</v>
          </cell>
          <cell r="B359">
            <v>4851</v>
          </cell>
          <cell r="C359" t="str">
            <v xml:space="preserve">ROHMAT                           </v>
          </cell>
          <cell r="D359" t="str">
            <v>OPT-120</v>
          </cell>
          <cell r="E359">
            <v>38930</v>
          </cell>
          <cell r="F359" t="str">
            <v>-</v>
          </cell>
          <cell r="G359" t="str">
            <v>-</v>
          </cell>
          <cell r="H359" t="str">
            <v>QA</v>
          </cell>
          <cell r="I359" t="str">
            <v>PPAP</v>
          </cell>
          <cell r="J359" t="str">
            <v>ALL</v>
          </cell>
          <cell r="K359" t="str">
            <v>-</v>
          </cell>
          <cell r="L359" t="str">
            <v>PPAP</v>
          </cell>
          <cell r="M359" t="str">
            <v>Harness Sample</v>
          </cell>
          <cell r="N359" t="str">
            <v>PPAP</v>
          </cell>
          <cell r="O359" t="str">
            <v>A</v>
          </cell>
          <cell r="P359" t="str">
            <v>FPS</v>
          </cell>
          <cell r="Q359" t="str">
            <v>PERMANENT</v>
          </cell>
          <cell r="R359" t="str">
            <v>PRM</v>
          </cell>
          <cell r="S359" t="str">
            <v>OPT</v>
          </cell>
          <cell r="T359" t="str">
            <v>L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1</v>
          </cell>
          <cell r="AA359">
            <v>0</v>
          </cell>
          <cell r="AB359">
            <v>0</v>
          </cell>
          <cell r="AC359">
            <v>0</v>
          </cell>
          <cell r="AD359">
            <v>1</v>
          </cell>
          <cell r="AE359">
            <v>0</v>
          </cell>
          <cell r="AF359">
            <v>1</v>
          </cell>
          <cell r="AG359">
            <v>0</v>
          </cell>
        </row>
        <row r="360">
          <cell r="A360">
            <v>1</v>
          </cell>
          <cell r="B360">
            <v>5229</v>
          </cell>
          <cell r="C360" t="str">
            <v xml:space="preserve">ZURAEDA                       </v>
          </cell>
          <cell r="D360" t="str">
            <v>OPT-125</v>
          </cell>
          <cell r="E360">
            <v>38961</v>
          </cell>
          <cell r="F360" t="str">
            <v>-</v>
          </cell>
          <cell r="G360" t="str">
            <v>-</v>
          </cell>
          <cell r="H360" t="str">
            <v>QA</v>
          </cell>
          <cell r="I360" t="str">
            <v>PPAP</v>
          </cell>
          <cell r="J360" t="str">
            <v>ALL</v>
          </cell>
          <cell r="K360" t="str">
            <v>-</v>
          </cell>
          <cell r="L360" t="str">
            <v>PPAP</v>
          </cell>
          <cell r="M360" t="str">
            <v>HDR</v>
          </cell>
          <cell r="N360" t="str">
            <v>PPAP</v>
          </cell>
          <cell r="O360" t="str">
            <v>NS</v>
          </cell>
          <cell r="P360" t="str">
            <v>FPS</v>
          </cell>
          <cell r="Q360" t="str">
            <v>PERMANENT</v>
          </cell>
          <cell r="R360" t="str">
            <v>PRM</v>
          </cell>
          <cell r="S360" t="str">
            <v>OPT</v>
          </cell>
          <cell r="T360" t="str">
            <v>P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1</v>
          </cell>
          <cell r="AA360">
            <v>0</v>
          </cell>
          <cell r="AB360">
            <v>0</v>
          </cell>
          <cell r="AC360">
            <v>0</v>
          </cell>
          <cell r="AD360">
            <v>1</v>
          </cell>
          <cell r="AE360">
            <v>0</v>
          </cell>
          <cell r="AF360">
            <v>0</v>
          </cell>
          <cell r="AG360">
            <v>0</v>
          </cell>
        </row>
        <row r="361">
          <cell r="A361">
            <v>1</v>
          </cell>
          <cell r="B361">
            <v>5259</v>
          </cell>
          <cell r="C361" t="str">
            <v xml:space="preserve">SITI ZULAIKHA                 </v>
          </cell>
          <cell r="D361" t="str">
            <v>OPT-125</v>
          </cell>
          <cell r="E361">
            <v>38961</v>
          </cell>
          <cell r="F361" t="str">
            <v>-</v>
          </cell>
          <cell r="G361" t="str">
            <v>-</v>
          </cell>
          <cell r="H361" t="str">
            <v>QA</v>
          </cell>
          <cell r="I361" t="str">
            <v>PPAP</v>
          </cell>
          <cell r="J361" t="str">
            <v>ALL</v>
          </cell>
          <cell r="K361" t="str">
            <v>-</v>
          </cell>
          <cell r="L361" t="str">
            <v>PPAP</v>
          </cell>
          <cell r="M361" t="str">
            <v>Es Test</v>
          </cell>
          <cell r="N361" t="str">
            <v>PPAP</v>
          </cell>
          <cell r="O361" t="str">
            <v>NS</v>
          </cell>
          <cell r="P361" t="str">
            <v>FPS</v>
          </cell>
          <cell r="Q361" t="str">
            <v>PERMANENT</v>
          </cell>
          <cell r="R361" t="str">
            <v>PRM</v>
          </cell>
          <cell r="S361" t="str">
            <v>OPT</v>
          </cell>
          <cell r="T361" t="str">
            <v>P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1</v>
          </cell>
          <cell r="AA361">
            <v>0</v>
          </cell>
          <cell r="AB361">
            <v>0</v>
          </cell>
          <cell r="AC361">
            <v>0</v>
          </cell>
          <cell r="AD361">
            <v>1</v>
          </cell>
          <cell r="AE361">
            <v>0</v>
          </cell>
          <cell r="AF361">
            <v>0</v>
          </cell>
          <cell r="AG361">
            <v>0</v>
          </cell>
        </row>
        <row r="362">
          <cell r="A362">
            <v>1</v>
          </cell>
          <cell r="B362">
            <v>5269</v>
          </cell>
          <cell r="C362" t="str">
            <v xml:space="preserve">SITI ASROFAH                  </v>
          </cell>
          <cell r="D362" t="str">
            <v>OPT-125</v>
          </cell>
          <cell r="E362">
            <v>38961</v>
          </cell>
          <cell r="F362" t="str">
            <v>-</v>
          </cell>
          <cell r="G362" t="str">
            <v>-</v>
          </cell>
          <cell r="H362" t="str">
            <v>QA</v>
          </cell>
          <cell r="I362" t="str">
            <v>PPAP</v>
          </cell>
          <cell r="J362" t="str">
            <v>ALL</v>
          </cell>
          <cell r="K362" t="str">
            <v>-</v>
          </cell>
          <cell r="L362" t="str">
            <v>PPAP</v>
          </cell>
          <cell r="M362" t="str">
            <v>Es Test</v>
          </cell>
          <cell r="N362" t="str">
            <v>PPAP</v>
          </cell>
          <cell r="O362" t="str">
            <v>NS</v>
          </cell>
          <cell r="P362" t="str">
            <v>FPS</v>
          </cell>
          <cell r="Q362" t="str">
            <v>PERMANENT</v>
          </cell>
          <cell r="R362" t="str">
            <v>PRM</v>
          </cell>
          <cell r="S362" t="str">
            <v>OPT</v>
          </cell>
          <cell r="T362" t="str">
            <v>P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1</v>
          </cell>
          <cell r="AA362">
            <v>0</v>
          </cell>
          <cell r="AB362">
            <v>0</v>
          </cell>
          <cell r="AC362">
            <v>0</v>
          </cell>
          <cell r="AD362">
            <v>1</v>
          </cell>
          <cell r="AE362">
            <v>0</v>
          </cell>
          <cell r="AF362">
            <v>0</v>
          </cell>
          <cell r="AG362">
            <v>0</v>
          </cell>
        </row>
        <row r="363">
          <cell r="A363">
            <v>1</v>
          </cell>
          <cell r="B363">
            <v>5482</v>
          </cell>
          <cell r="C363" t="str">
            <v>ZAINI ROHMAN</v>
          </cell>
          <cell r="D363" t="str">
            <v>ADM-28</v>
          </cell>
          <cell r="E363">
            <v>38991</v>
          </cell>
          <cell r="F363" t="str">
            <v>-</v>
          </cell>
          <cell r="G363" t="str">
            <v>-</v>
          </cell>
          <cell r="H363" t="str">
            <v>QA</v>
          </cell>
          <cell r="I363" t="str">
            <v>PPAP</v>
          </cell>
          <cell r="J363" t="str">
            <v>ALL</v>
          </cell>
          <cell r="K363" t="str">
            <v>-</v>
          </cell>
          <cell r="L363" t="str">
            <v>PPAP</v>
          </cell>
          <cell r="M363" t="str">
            <v>ADM</v>
          </cell>
          <cell r="N363" t="str">
            <v>PPAP</v>
          </cell>
          <cell r="O363" t="str">
            <v>NS</v>
          </cell>
          <cell r="P363" t="str">
            <v>FPS</v>
          </cell>
          <cell r="Q363" t="str">
            <v>PERMANENT</v>
          </cell>
          <cell r="R363" t="str">
            <v>PRM</v>
          </cell>
          <cell r="S363" t="str">
            <v>ADM</v>
          </cell>
          <cell r="T363" t="str">
            <v>L</v>
          </cell>
          <cell r="U363">
            <v>0</v>
          </cell>
          <cell r="V363">
            <v>0</v>
          </cell>
          <cell r="W363">
            <v>1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1</v>
          </cell>
          <cell r="AE363">
            <v>0</v>
          </cell>
          <cell r="AF363">
            <v>1</v>
          </cell>
          <cell r="AG363">
            <v>0</v>
          </cell>
        </row>
        <row r="364">
          <cell r="A364">
            <v>1</v>
          </cell>
          <cell r="B364">
            <v>5532</v>
          </cell>
          <cell r="C364" t="str">
            <v>HERI BAYU UTAMA</v>
          </cell>
          <cell r="D364" t="str">
            <v>ES-26</v>
          </cell>
          <cell r="E364">
            <v>39037</v>
          </cell>
          <cell r="F364">
            <v>39037</v>
          </cell>
          <cell r="G364">
            <v>39386</v>
          </cell>
          <cell r="H364" t="str">
            <v>QA</v>
          </cell>
          <cell r="I364" t="str">
            <v>PPAP</v>
          </cell>
          <cell r="J364" t="str">
            <v>ALL</v>
          </cell>
          <cell r="K364" t="str">
            <v>-</v>
          </cell>
          <cell r="L364" t="str">
            <v>PPAP</v>
          </cell>
          <cell r="M364" t="str">
            <v>Leader PPAP</v>
          </cell>
          <cell r="N364" t="str">
            <v>PPAP</v>
          </cell>
          <cell r="O364" t="str">
            <v>NS</v>
          </cell>
          <cell r="P364" t="str">
            <v>FPS</v>
          </cell>
          <cell r="Q364" t="str">
            <v>CONTRACT</v>
          </cell>
          <cell r="R364" t="str">
            <v>C1</v>
          </cell>
          <cell r="S364" t="str">
            <v>ES</v>
          </cell>
          <cell r="T364" t="str">
            <v>L</v>
          </cell>
          <cell r="U364">
            <v>0</v>
          </cell>
          <cell r="V364">
            <v>1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1</v>
          </cell>
          <cell r="AE364">
            <v>0</v>
          </cell>
          <cell r="AF364">
            <v>1</v>
          </cell>
          <cell r="AG364">
            <v>0</v>
          </cell>
        </row>
        <row r="365">
          <cell r="A365">
            <v>1</v>
          </cell>
          <cell r="B365">
            <v>5703</v>
          </cell>
          <cell r="C365" t="str">
            <v>GIYATNO</v>
          </cell>
          <cell r="D365" t="str">
            <v>OPT-134</v>
          </cell>
          <cell r="E365">
            <v>39098</v>
          </cell>
          <cell r="F365">
            <v>39098</v>
          </cell>
          <cell r="G365">
            <v>39462</v>
          </cell>
          <cell r="H365" t="str">
            <v>QA</v>
          </cell>
          <cell r="I365" t="str">
            <v>PPAP</v>
          </cell>
          <cell r="J365" t="str">
            <v>ALL</v>
          </cell>
          <cell r="K365" t="str">
            <v>-</v>
          </cell>
          <cell r="L365" t="str">
            <v>PPAP</v>
          </cell>
          <cell r="M365" t="str">
            <v>High Voltage Test</v>
          </cell>
          <cell r="N365" t="str">
            <v>PPAP</v>
          </cell>
          <cell r="O365" t="str">
            <v>A</v>
          </cell>
          <cell r="P365" t="str">
            <v>FPS</v>
          </cell>
          <cell r="Q365" t="str">
            <v>CONTRACT</v>
          </cell>
          <cell r="R365" t="str">
            <v>C3</v>
          </cell>
          <cell r="S365" t="str">
            <v>OPT</v>
          </cell>
          <cell r="T365" t="str">
            <v>L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1</v>
          </cell>
          <cell r="AA365">
            <v>0</v>
          </cell>
          <cell r="AB365">
            <v>0</v>
          </cell>
          <cell r="AC365">
            <v>0</v>
          </cell>
          <cell r="AD365">
            <v>1</v>
          </cell>
          <cell r="AE365">
            <v>0</v>
          </cell>
          <cell r="AF365">
            <v>1</v>
          </cell>
          <cell r="AG365">
            <v>0</v>
          </cell>
        </row>
        <row r="366">
          <cell r="A366">
            <v>1</v>
          </cell>
          <cell r="B366">
            <v>5754</v>
          </cell>
          <cell r="C366" t="str">
            <v>ABIL HUDA</v>
          </cell>
          <cell r="D366" t="str">
            <v>OPT-135</v>
          </cell>
          <cell r="E366">
            <v>39114</v>
          </cell>
          <cell r="F366">
            <v>39114</v>
          </cell>
          <cell r="G366">
            <v>39478</v>
          </cell>
          <cell r="H366" t="str">
            <v>QA</v>
          </cell>
          <cell r="I366" t="str">
            <v>PPAP</v>
          </cell>
          <cell r="J366" t="str">
            <v>ALL</v>
          </cell>
          <cell r="K366" t="str">
            <v>-</v>
          </cell>
          <cell r="L366" t="str">
            <v>PPAP</v>
          </cell>
          <cell r="M366" t="str">
            <v>High Voltage Test</v>
          </cell>
          <cell r="N366" t="str">
            <v>PPAP</v>
          </cell>
          <cell r="O366" t="str">
            <v>B</v>
          </cell>
          <cell r="P366" t="str">
            <v>FPS</v>
          </cell>
          <cell r="Q366" t="str">
            <v>CONTRACT</v>
          </cell>
          <cell r="R366" t="str">
            <v>C3</v>
          </cell>
          <cell r="S366" t="str">
            <v>OPT</v>
          </cell>
          <cell r="T366" t="str">
            <v>L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1</v>
          </cell>
          <cell r="AA366">
            <v>0</v>
          </cell>
          <cell r="AB366">
            <v>0</v>
          </cell>
          <cell r="AC366">
            <v>0</v>
          </cell>
          <cell r="AD366">
            <v>1</v>
          </cell>
          <cell r="AE366">
            <v>0</v>
          </cell>
          <cell r="AF366">
            <v>1</v>
          </cell>
          <cell r="AG366">
            <v>0</v>
          </cell>
        </row>
        <row r="367">
          <cell r="A367">
            <v>1</v>
          </cell>
          <cell r="B367">
            <v>5804</v>
          </cell>
          <cell r="C367" t="str">
            <v>RIRIN DWI ASTUTI</v>
          </cell>
          <cell r="D367" t="str">
            <v>OPT-135</v>
          </cell>
          <cell r="E367">
            <v>39114</v>
          </cell>
          <cell r="F367">
            <v>39114</v>
          </cell>
          <cell r="G367">
            <v>39478</v>
          </cell>
          <cell r="H367" t="str">
            <v>QA</v>
          </cell>
          <cell r="I367" t="str">
            <v>PPAP</v>
          </cell>
          <cell r="J367" t="str">
            <v>ALL</v>
          </cell>
          <cell r="K367" t="str">
            <v>-</v>
          </cell>
          <cell r="L367" t="str">
            <v>PPAP</v>
          </cell>
          <cell r="M367" t="str">
            <v>HDR</v>
          </cell>
          <cell r="N367" t="str">
            <v>PPAP</v>
          </cell>
          <cell r="O367" t="str">
            <v>NS</v>
          </cell>
          <cell r="P367" t="str">
            <v>FPS</v>
          </cell>
          <cell r="Q367" t="str">
            <v>CONTRACT</v>
          </cell>
          <cell r="R367" t="str">
            <v>C3</v>
          </cell>
          <cell r="S367" t="str">
            <v>OPT</v>
          </cell>
          <cell r="T367" t="str">
            <v>P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1</v>
          </cell>
          <cell r="AA367">
            <v>0</v>
          </cell>
          <cell r="AB367">
            <v>0</v>
          </cell>
          <cell r="AC367">
            <v>0</v>
          </cell>
          <cell r="AD367">
            <v>1</v>
          </cell>
          <cell r="AE367">
            <v>0</v>
          </cell>
          <cell r="AF367">
            <v>0</v>
          </cell>
          <cell r="AG367">
            <v>0</v>
          </cell>
        </row>
        <row r="368">
          <cell r="A368">
            <v>1</v>
          </cell>
          <cell r="B368">
            <v>6189</v>
          </cell>
          <cell r="C368" t="str">
            <v>MUSODIKUN</v>
          </cell>
          <cell r="D368" t="str">
            <v>OPT-141</v>
          </cell>
          <cell r="E368">
            <v>39173</v>
          </cell>
          <cell r="F368">
            <v>39173</v>
          </cell>
          <cell r="G368">
            <v>39538</v>
          </cell>
          <cell r="H368" t="str">
            <v>QA</v>
          </cell>
          <cell r="I368" t="str">
            <v>PPAP</v>
          </cell>
          <cell r="J368" t="str">
            <v>ALL</v>
          </cell>
          <cell r="K368" t="str">
            <v>-</v>
          </cell>
          <cell r="L368" t="str">
            <v>PPAP</v>
          </cell>
          <cell r="M368" t="str">
            <v>HDR</v>
          </cell>
          <cell r="N368" t="str">
            <v>PPAP</v>
          </cell>
          <cell r="O368" t="str">
            <v>NS</v>
          </cell>
          <cell r="P368" t="str">
            <v>FPS</v>
          </cell>
          <cell r="Q368" t="str">
            <v>CONTRACT</v>
          </cell>
          <cell r="R368" t="str">
            <v>C3</v>
          </cell>
          <cell r="S368" t="str">
            <v>OPT</v>
          </cell>
          <cell r="T368" t="str">
            <v>L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1</v>
          </cell>
          <cell r="AA368">
            <v>0</v>
          </cell>
          <cell r="AB368">
            <v>0</v>
          </cell>
          <cell r="AC368">
            <v>0</v>
          </cell>
          <cell r="AD368">
            <v>1</v>
          </cell>
          <cell r="AE368">
            <v>0</v>
          </cell>
          <cell r="AF368">
            <v>1</v>
          </cell>
          <cell r="AG368">
            <v>0</v>
          </cell>
        </row>
        <row r="369">
          <cell r="A369">
            <v>1</v>
          </cell>
          <cell r="B369">
            <v>424</v>
          </cell>
          <cell r="C369" t="str">
            <v>MARIYANI</v>
          </cell>
          <cell r="D369" t="str">
            <v>OPT-11</v>
          </cell>
          <cell r="E369">
            <v>37739</v>
          </cell>
          <cell r="F369" t="str">
            <v>-</v>
          </cell>
          <cell r="G369" t="str">
            <v>-</v>
          </cell>
          <cell r="H369" t="str">
            <v>QA</v>
          </cell>
          <cell r="I369" t="str">
            <v>PPAP</v>
          </cell>
          <cell r="J369" t="str">
            <v>ALL</v>
          </cell>
          <cell r="K369" t="str">
            <v>-</v>
          </cell>
          <cell r="L369" t="str">
            <v>PPAP</v>
          </cell>
          <cell r="M369" t="str">
            <v>Es Test</v>
          </cell>
          <cell r="N369" t="str">
            <v>PPAP</v>
          </cell>
          <cell r="O369" t="str">
            <v>NS</v>
          </cell>
          <cell r="P369" t="str">
            <v>FPS</v>
          </cell>
          <cell r="Q369" t="str">
            <v>PERMANENT</v>
          </cell>
          <cell r="R369" t="str">
            <v>PRM</v>
          </cell>
          <cell r="S369" t="str">
            <v>OPT</v>
          </cell>
          <cell r="T369" t="str">
            <v>P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1</v>
          </cell>
          <cell r="AA369">
            <v>0</v>
          </cell>
          <cell r="AB369">
            <v>0</v>
          </cell>
          <cell r="AC369">
            <v>0</v>
          </cell>
          <cell r="AD369">
            <v>1</v>
          </cell>
          <cell r="AE369">
            <v>0</v>
          </cell>
          <cell r="AF369">
            <v>0</v>
          </cell>
          <cell r="AG369">
            <v>0</v>
          </cell>
        </row>
        <row r="370">
          <cell r="A370">
            <v>1</v>
          </cell>
          <cell r="B370" t="str">
            <v>SM 07.07.130</v>
          </cell>
          <cell r="C370" t="str">
            <v>BUNGA BUDIANTO</v>
          </cell>
          <cell r="D370" t="str">
            <v>OUTSOURCING</v>
          </cell>
          <cell r="E370">
            <v>39289</v>
          </cell>
          <cell r="F370" t="str">
            <v>-</v>
          </cell>
          <cell r="G370" t="str">
            <v>-</v>
          </cell>
          <cell r="H370" t="str">
            <v>QA</v>
          </cell>
          <cell r="I370" t="str">
            <v>PPAP</v>
          </cell>
          <cell r="J370" t="str">
            <v>ALL</v>
          </cell>
          <cell r="K370" t="str">
            <v>-</v>
          </cell>
          <cell r="L370" t="str">
            <v>PPAP</v>
          </cell>
          <cell r="M370" t="str">
            <v>Harness Sample</v>
          </cell>
          <cell r="N370" t="str">
            <v>PPAP</v>
          </cell>
          <cell r="O370" t="str">
            <v>A</v>
          </cell>
          <cell r="P370" t="str">
            <v>FPS</v>
          </cell>
          <cell r="Q370" t="str">
            <v>OUTSOURCING</v>
          </cell>
          <cell r="R370" t="str">
            <v>OSC OTH</v>
          </cell>
          <cell r="S370" t="str">
            <v>AMP</v>
          </cell>
          <cell r="T370" t="str">
            <v>L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1</v>
          </cell>
          <cell r="AE370">
            <v>0</v>
          </cell>
          <cell r="AF370">
            <v>1</v>
          </cell>
          <cell r="AG370">
            <v>0</v>
          </cell>
        </row>
        <row r="371">
          <cell r="A371">
            <v>1</v>
          </cell>
          <cell r="B371" t="str">
            <v>SM 07.07.132</v>
          </cell>
          <cell r="C371" t="str">
            <v>DENI SUSANTO</v>
          </cell>
          <cell r="D371" t="str">
            <v>OUTSOURCING</v>
          </cell>
          <cell r="E371">
            <v>39289</v>
          </cell>
          <cell r="F371" t="str">
            <v>-</v>
          </cell>
          <cell r="G371" t="str">
            <v>-</v>
          </cell>
          <cell r="H371" t="str">
            <v>QA</v>
          </cell>
          <cell r="I371" t="str">
            <v>PPAP</v>
          </cell>
          <cell r="J371" t="str">
            <v>ALL</v>
          </cell>
          <cell r="K371" t="str">
            <v>-</v>
          </cell>
          <cell r="L371" t="str">
            <v>PPAP</v>
          </cell>
          <cell r="M371" t="str">
            <v>Harness Sample</v>
          </cell>
          <cell r="N371" t="str">
            <v>PPAP</v>
          </cell>
          <cell r="O371" t="str">
            <v>B</v>
          </cell>
          <cell r="P371" t="str">
            <v>FPS</v>
          </cell>
          <cell r="Q371" t="str">
            <v>OUTSOURCING</v>
          </cell>
          <cell r="R371" t="str">
            <v>OSC OTH</v>
          </cell>
          <cell r="S371" t="str">
            <v>AMP</v>
          </cell>
          <cell r="T371" t="str">
            <v>L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1</v>
          </cell>
          <cell r="AE371">
            <v>0</v>
          </cell>
          <cell r="AF371">
            <v>1</v>
          </cell>
          <cell r="AG371">
            <v>0</v>
          </cell>
        </row>
        <row r="372">
          <cell r="A372">
            <v>1</v>
          </cell>
          <cell r="B372" t="str">
            <v>SM 07.07.135</v>
          </cell>
          <cell r="C372" t="str">
            <v>PURNADI</v>
          </cell>
          <cell r="D372" t="str">
            <v>OUTSOURCING</v>
          </cell>
          <cell r="E372">
            <v>39289</v>
          </cell>
          <cell r="F372" t="str">
            <v>-</v>
          </cell>
          <cell r="G372" t="str">
            <v>-</v>
          </cell>
          <cell r="H372" t="str">
            <v>QA</v>
          </cell>
          <cell r="I372" t="str">
            <v>PPAP</v>
          </cell>
          <cell r="J372" t="str">
            <v>ALL</v>
          </cell>
          <cell r="K372" t="str">
            <v>-</v>
          </cell>
          <cell r="L372" t="str">
            <v>PPAP</v>
          </cell>
          <cell r="M372" t="str">
            <v>Harness Sample</v>
          </cell>
          <cell r="N372" t="str">
            <v>PPAP</v>
          </cell>
          <cell r="O372" t="str">
            <v>A</v>
          </cell>
          <cell r="P372" t="str">
            <v>FPS</v>
          </cell>
          <cell r="Q372" t="str">
            <v>OUTSOURCING</v>
          </cell>
          <cell r="R372" t="str">
            <v>OSC OTH</v>
          </cell>
          <cell r="S372" t="str">
            <v>AMP</v>
          </cell>
          <cell r="T372" t="str">
            <v>L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1</v>
          </cell>
          <cell r="AE372">
            <v>0</v>
          </cell>
          <cell r="AF372">
            <v>1</v>
          </cell>
          <cell r="AG372">
            <v>0</v>
          </cell>
        </row>
        <row r="373">
          <cell r="A373">
            <v>1</v>
          </cell>
          <cell r="B373" t="str">
            <v>SM 07.07.136</v>
          </cell>
          <cell r="C373" t="str">
            <v>SALFUN NUGROHO</v>
          </cell>
          <cell r="D373" t="str">
            <v>OUTSOURCING</v>
          </cell>
          <cell r="E373">
            <v>39289</v>
          </cell>
          <cell r="F373" t="str">
            <v>-</v>
          </cell>
          <cell r="G373" t="str">
            <v>-</v>
          </cell>
          <cell r="H373" t="str">
            <v>QA</v>
          </cell>
          <cell r="I373" t="str">
            <v>PPAP</v>
          </cell>
          <cell r="J373" t="str">
            <v>ALL</v>
          </cell>
          <cell r="K373" t="str">
            <v>-</v>
          </cell>
          <cell r="L373" t="str">
            <v>PPAP</v>
          </cell>
          <cell r="M373" t="str">
            <v>Harness Sample</v>
          </cell>
          <cell r="N373" t="str">
            <v>PPAP</v>
          </cell>
          <cell r="O373" t="str">
            <v>B</v>
          </cell>
          <cell r="P373" t="str">
            <v>FPS</v>
          </cell>
          <cell r="Q373" t="str">
            <v>OUTSOURCING</v>
          </cell>
          <cell r="R373" t="str">
            <v>OSC OTH</v>
          </cell>
          <cell r="S373" t="str">
            <v>AMP</v>
          </cell>
          <cell r="T373" t="str">
            <v>L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1</v>
          </cell>
          <cell r="AE373">
            <v>0</v>
          </cell>
          <cell r="AF373">
            <v>1</v>
          </cell>
          <cell r="AG373">
            <v>0</v>
          </cell>
        </row>
        <row r="374">
          <cell r="A374">
            <v>1</v>
          </cell>
          <cell r="B374">
            <v>4974</v>
          </cell>
          <cell r="C374" t="str">
            <v>DINDA SITI WAHYUNI</v>
          </cell>
          <cell r="D374" t="str">
            <v>OPT-122</v>
          </cell>
          <cell r="E374">
            <v>38943</v>
          </cell>
          <cell r="F374">
            <v>39052</v>
          </cell>
          <cell r="G374">
            <v>39416</v>
          </cell>
          <cell r="H374" t="str">
            <v>QA</v>
          </cell>
          <cell r="I374" t="str">
            <v>PPAP</v>
          </cell>
          <cell r="J374" t="str">
            <v>ALL</v>
          </cell>
          <cell r="K374" t="str">
            <v>-</v>
          </cell>
          <cell r="L374" t="str">
            <v>PPAP</v>
          </cell>
          <cell r="M374" t="str">
            <v>HDR</v>
          </cell>
          <cell r="N374" t="str">
            <v>PPAP</v>
          </cell>
          <cell r="O374" t="str">
            <v>A</v>
          </cell>
          <cell r="P374" t="str">
            <v>FPS</v>
          </cell>
          <cell r="Q374" t="str">
            <v>CONTRACT</v>
          </cell>
          <cell r="R374" t="str">
            <v>C1</v>
          </cell>
          <cell r="S374" t="str">
            <v>OPT</v>
          </cell>
          <cell r="T374" t="str">
            <v>P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1</v>
          </cell>
          <cell r="AA374">
            <v>0</v>
          </cell>
          <cell r="AB374">
            <v>0</v>
          </cell>
          <cell r="AC374">
            <v>0</v>
          </cell>
          <cell r="AD374">
            <v>1</v>
          </cell>
          <cell r="AE374">
            <v>0</v>
          </cell>
          <cell r="AF374">
            <v>0</v>
          </cell>
          <cell r="AG374">
            <v>0</v>
          </cell>
        </row>
        <row r="375">
          <cell r="A375">
            <v>1</v>
          </cell>
          <cell r="B375">
            <v>5160</v>
          </cell>
          <cell r="C375" t="str">
            <v>PUNITI LISTIONI</v>
          </cell>
          <cell r="D375" t="str">
            <v>OPT-123</v>
          </cell>
          <cell r="E375">
            <v>38951</v>
          </cell>
          <cell r="F375">
            <v>39326</v>
          </cell>
          <cell r="G375">
            <v>39691</v>
          </cell>
          <cell r="H375" t="str">
            <v>QA</v>
          </cell>
          <cell r="I375" t="str">
            <v>PPAP</v>
          </cell>
          <cell r="J375" t="str">
            <v>ALL</v>
          </cell>
          <cell r="K375" t="str">
            <v>-</v>
          </cell>
          <cell r="L375" t="str">
            <v>PPAP</v>
          </cell>
          <cell r="M375" t="str">
            <v>HDR</v>
          </cell>
          <cell r="N375" t="str">
            <v>PPAP</v>
          </cell>
          <cell r="O375" t="str">
            <v>A</v>
          </cell>
          <cell r="P375" t="str">
            <v>FPS</v>
          </cell>
          <cell r="Q375" t="str">
            <v>CONTRACT</v>
          </cell>
          <cell r="R375" t="str">
            <v>C2</v>
          </cell>
          <cell r="S375" t="str">
            <v>OPT</v>
          </cell>
          <cell r="T375" t="str">
            <v>P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1</v>
          </cell>
          <cell r="AA375">
            <v>0</v>
          </cell>
          <cell r="AB375">
            <v>0</v>
          </cell>
          <cell r="AC375">
            <v>0</v>
          </cell>
          <cell r="AD375">
            <v>1</v>
          </cell>
          <cell r="AE375">
            <v>0</v>
          </cell>
          <cell r="AF375">
            <v>0</v>
          </cell>
          <cell r="AG375">
            <v>0</v>
          </cell>
        </row>
        <row r="376">
          <cell r="A376">
            <v>1</v>
          </cell>
          <cell r="B376">
            <v>250</v>
          </cell>
          <cell r="C376" t="str">
            <v>UNUN PURBARANI</v>
          </cell>
          <cell r="D376" t="str">
            <v>OPT-7</v>
          </cell>
          <cell r="E376">
            <v>37704</v>
          </cell>
          <cell r="F376" t="str">
            <v>-</v>
          </cell>
          <cell r="G376" t="str">
            <v>-</v>
          </cell>
          <cell r="H376" t="str">
            <v>QA</v>
          </cell>
          <cell r="I376" t="str">
            <v>PPAP</v>
          </cell>
          <cell r="J376" t="str">
            <v>ALL</v>
          </cell>
          <cell r="K376" t="str">
            <v>-</v>
          </cell>
          <cell r="L376" t="str">
            <v>PPAP</v>
          </cell>
          <cell r="M376" t="str">
            <v>HDR</v>
          </cell>
          <cell r="N376" t="str">
            <v>PPAP</v>
          </cell>
          <cell r="O376" t="str">
            <v>B</v>
          </cell>
          <cell r="P376" t="str">
            <v>FPS</v>
          </cell>
          <cell r="Q376" t="str">
            <v>PERMANENT</v>
          </cell>
          <cell r="R376" t="str">
            <v>PRM</v>
          </cell>
          <cell r="S376" t="str">
            <v>OPT</v>
          </cell>
          <cell r="T376" t="str">
            <v>P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1</v>
          </cell>
          <cell r="AA376">
            <v>0</v>
          </cell>
          <cell r="AB376">
            <v>0</v>
          </cell>
          <cell r="AC376">
            <v>0</v>
          </cell>
          <cell r="AD376">
            <v>1</v>
          </cell>
          <cell r="AE376">
            <v>0</v>
          </cell>
          <cell r="AF376">
            <v>0</v>
          </cell>
          <cell r="AG376">
            <v>0</v>
          </cell>
        </row>
        <row r="377">
          <cell r="A377">
            <v>1</v>
          </cell>
          <cell r="B377">
            <v>4130</v>
          </cell>
          <cell r="C377" t="str">
            <v>TRI SUMARSIH</v>
          </cell>
          <cell r="D377" t="str">
            <v>OPT-105</v>
          </cell>
          <cell r="E377">
            <v>38729</v>
          </cell>
          <cell r="F377">
            <v>39203</v>
          </cell>
          <cell r="G377">
            <v>39568</v>
          </cell>
          <cell r="H377" t="str">
            <v>QA</v>
          </cell>
          <cell r="I377" t="str">
            <v>PPAP</v>
          </cell>
          <cell r="J377" t="str">
            <v>ALL</v>
          </cell>
          <cell r="K377" t="str">
            <v>-</v>
          </cell>
          <cell r="L377" t="str">
            <v>PPAP</v>
          </cell>
          <cell r="M377" t="str">
            <v>HDR</v>
          </cell>
          <cell r="N377" t="str">
            <v>PPAP</v>
          </cell>
          <cell r="O377" t="str">
            <v>B</v>
          </cell>
          <cell r="P377" t="str">
            <v>FPS</v>
          </cell>
          <cell r="Q377" t="str">
            <v>CONTRACT</v>
          </cell>
          <cell r="R377" t="str">
            <v>C2</v>
          </cell>
          <cell r="S377" t="str">
            <v>OPT</v>
          </cell>
          <cell r="T377" t="str">
            <v>P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1</v>
          </cell>
          <cell r="AA377">
            <v>0</v>
          </cell>
          <cell r="AB377">
            <v>0</v>
          </cell>
          <cell r="AC377">
            <v>0</v>
          </cell>
          <cell r="AD377">
            <v>1</v>
          </cell>
          <cell r="AE377">
            <v>0</v>
          </cell>
          <cell r="AF377">
            <v>0</v>
          </cell>
          <cell r="AG377">
            <v>0</v>
          </cell>
        </row>
        <row r="378">
          <cell r="A378">
            <v>1</v>
          </cell>
          <cell r="B378">
            <v>181</v>
          </cell>
          <cell r="C378" t="str">
            <v>RENI OFARA</v>
          </cell>
          <cell r="D378" t="str">
            <v>OPT-5</v>
          </cell>
          <cell r="E378">
            <v>37679</v>
          </cell>
          <cell r="F378" t="str">
            <v>-</v>
          </cell>
          <cell r="G378" t="str">
            <v>-</v>
          </cell>
          <cell r="H378" t="str">
            <v>QA</v>
          </cell>
          <cell r="I378" t="str">
            <v>DELIVERY HOLDEN</v>
          </cell>
          <cell r="J378" t="str">
            <v>HOLDEN</v>
          </cell>
          <cell r="K378" t="str">
            <v>HOLDEN ENG-FC</v>
          </cell>
          <cell r="L378" t="str">
            <v>DELIVERY HOLDEN</v>
          </cell>
          <cell r="M378" t="str">
            <v>GL QA</v>
          </cell>
          <cell r="N378" t="str">
            <v>DELIVERY</v>
          </cell>
          <cell r="O378" t="str">
            <v>A</v>
          </cell>
          <cell r="P378" t="str">
            <v>FPI</v>
          </cell>
          <cell r="Q378" t="str">
            <v>PERMANENT</v>
          </cell>
          <cell r="R378" t="str">
            <v>PRM</v>
          </cell>
          <cell r="S378" t="str">
            <v>GL</v>
          </cell>
          <cell r="T378" t="str">
            <v>P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1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1</v>
          </cell>
          <cell r="AF378">
            <v>0</v>
          </cell>
          <cell r="AG378">
            <v>0</v>
          </cell>
        </row>
        <row r="379">
          <cell r="A379">
            <v>1</v>
          </cell>
          <cell r="B379">
            <v>3705</v>
          </cell>
          <cell r="C379" t="str">
            <v>SRI NURWANTI</v>
          </cell>
          <cell r="D379" t="str">
            <v>OPT-96</v>
          </cell>
          <cell r="E379">
            <v>38516</v>
          </cell>
          <cell r="F379" t="str">
            <v>-</v>
          </cell>
          <cell r="G379" t="str">
            <v>-</v>
          </cell>
          <cell r="H379" t="str">
            <v>QA</v>
          </cell>
          <cell r="I379" t="str">
            <v>DELIVERY HOLDEN</v>
          </cell>
          <cell r="J379" t="str">
            <v>HOLDEN</v>
          </cell>
          <cell r="K379" t="str">
            <v>HOLDEN ENG-FC</v>
          </cell>
          <cell r="L379" t="str">
            <v>DELIVERY HOLDEN</v>
          </cell>
          <cell r="M379" t="str">
            <v>GL QA</v>
          </cell>
          <cell r="N379" t="str">
            <v>DELIVERY</v>
          </cell>
          <cell r="O379" t="str">
            <v>A</v>
          </cell>
          <cell r="P379" t="str">
            <v>FPI</v>
          </cell>
          <cell r="Q379" t="str">
            <v>PERMANENT</v>
          </cell>
          <cell r="R379" t="str">
            <v>PRM</v>
          </cell>
          <cell r="S379" t="str">
            <v>GL</v>
          </cell>
          <cell r="T379" t="str">
            <v>P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1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1</v>
          </cell>
          <cell r="AF379">
            <v>0</v>
          </cell>
          <cell r="AG379">
            <v>0</v>
          </cell>
        </row>
        <row r="380">
          <cell r="A380">
            <v>1</v>
          </cell>
          <cell r="B380">
            <v>4086</v>
          </cell>
          <cell r="C380" t="str">
            <v>ANIK MAWARTI</v>
          </cell>
          <cell r="D380" t="str">
            <v>OPT-105</v>
          </cell>
          <cell r="E380">
            <v>38729</v>
          </cell>
          <cell r="F380">
            <v>39203</v>
          </cell>
          <cell r="G380">
            <v>39568</v>
          </cell>
          <cell r="H380" t="str">
            <v>QA</v>
          </cell>
          <cell r="I380" t="str">
            <v>DELIVERY HOLDEN</v>
          </cell>
          <cell r="J380" t="str">
            <v>HOLDEN</v>
          </cell>
          <cell r="K380" t="str">
            <v>HOLDEN IP-BF</v>
          </cell>
          <cell r="L380" t="str">
            <v>DELIVERY HOLDEN</v>
          </cell>
          <cell r="M380" t="str">
            <v>CV 2 / 1 NEW</v>
          </cell>
          <cell r="N380" t="str">
            <v>DELIVERY</v>
          </cell>
          <cell r="O380" t="str">
            <v>A</v>
          </cell>
          <cell r="P380" t="str">
            <v>FPI</v>
          </cell>
          <cell r="Q380" t="str">
            <v>CONTRACT</v>
          </cell>
          <cell r="R380" t="str">
            <v>C2</v>
          </cell>
          <cell r="S380" t="str">
            <v>OPT</v>
          </cell>
          <cell r="T380" t="str">
            <v>P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1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1</v>
          </cell>
          <cell r="AF380">
            <v>0</v>
          </cell>
          <cell r="AG380">
            <v>0</v>
          </cell>
        </row>
        <row r="381">
          <cell r="A381">
            <v>1</v>
          </cell>
          <cell r="B381">
            <v>5256</v>
          </cell>
          <cell r="C381" t="str">
            <v xml:space="preserve">MUKHAYATI                     </v>
          </cell>
          <cell r="D381" t="str">
            <v>OPT-125</v>
          </cell>
          <cell r="E381">
            <v>38961</v>
          </cell>
          <cell r="F381" t="str">
            <v>-</v>
          </cell>
          <cell r="G381" t="str">
            <v>-</v>
          </cell>
          <cell r="H381" t="str">
            <v>QA</v>
          </cell>
          <cell r="I381" t="str">
            <v>DELIVERY HOLDEN</v>
          </cell>
          <cell r="J381" t="str">
            <v>HOLDEN</v>
          </cell>
          <cell r="K381" t="str">
            <v>HOLDEN IP-BF</v>
          </cell>
          <cell r="L381" t="str">
            <v>DELIVERY HOLDEN</v>
          </cell>
          <cell r="M381" t="str">
            <v>CV 3 / 5 NEW</v>
          </cell>
          <cell r="N381" t="str">
            <v>DELIVERY</v>
          </cell>
          <cell r="O381" t="str">
            <v>A</v>
          </cell>
          <cell r="P381" t="str">
            <v>FPI</v>
          </cell>
          <cell r="Q381" t="str">
            <v>PERMANENT</v>
          </cell>
          <cell r="R381" t="str">
            <v>PRM</v>
          </cell>
          <cell r="S381" t="str">
            <v>OPT</v>
          </cell>
          <cell r="T381" t="str">
            <v>P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1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1</v>
          </cell>
          <cell r="AF381">
            <v>0</v>
          </cell>
          <cell r="AG381">
            <v>0</v>
          </cell>
        </row>
        <row r="382">
          <cell r="A382">
            <v>1</v>
          </cell>
          <cell r="B382">
            <v>5542</v>
          </cell>
          <cell r="C382" t="str">
            <v>DANI ESA</v>
          </cell>
          <cell r="D382" t="str">
            <v>OPT-130</v>
          </cell>
          <cell r="E382">
            <v>39052</v>
          </cell>
          <cell r="F382">
            <v>39052</v>
          </cell>
          <cell r="G382">
            <v>39416</v>
          </cell>
          <cell r="H382" t="str">
            <v>QA</v>
          </cell>
          <cell r="I382" t="str">
            <v>DELIVERY HOLDEN</v>
          </cell>
          <cell r="J382" t="str">
            <v>HOLDEN</v>
          </cell>
          <cell r="K382" t="str">
            <v>HOLDEN ENG-FC</v>
          </cell>
          <cell r="L382" t="str">
            <v>DELIVERY HOLDEN</v>
          </cell>
          <cell r="M382" t="str">
            <v>CV 5 / 15 NEW</v>
          </cell>
          <cell r="N382" t="str">
            <v>DELIVERY</v>
          </cell>
          <cell r="O382" t="str">
            <v>A</v>
          </cell>
          <cell r="P382" t="str">
            <v>FPI</v>
          </cell>
          <cell r="Q382" t="str">
            <v>CONTRACT</v>
          </cell>
          <cell r="R382" t="str">
            <v>C3</v>
          </cell>
          <cell r="S382" t="str">
            <v>OPT</v>
          </cell>
          <cell r="T382" t="str">
            <v>P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1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1</v>
          </cell>
          <cell r="AF382">
            <v>0</v>
          </cell>
          <cell r="AG382">
            <v>0</v>
          </cell>
        </row>
        <row r="383">
          <cell r="A383">
            <v>1</v>
          </cell>
          <cell r="B383">
            <v>5882</v>
          </cell>
          <cell r="C383" t="str">
            <v>ANIK MARYANI</v>
          </cell>
          <cell r="D383" t="str">
            <v>OPT-137</v>
          </cell>
          <cell r="E383">
            <v>39129</v>
          </cell>
          <cell r="F383">
            <v>39129</v>
          </cell>
          <cell r="G383">
            <v>39493</v>
          </cell>
          <cell r="H383" t="str">
            <v>QA</v>
          </cell>
          <cell r="I383" t="str">
            <v>DELIVERY HOLDEN</v>
          </cell>
          <cell r="J383" t="str">
            <v>HOLDEN</v>
          </cell>
          <cell r="K383" t="str">
            <v>HOLDEN ENG-FC</v>
          </cell>
          <cell r="L383" t="str">
            <v>DELIVERY HOLDEN</v>
          </cell>
          <cell r="M383" t="str">
            <v>CV 7 / 13 NEW</v>
          </cell>
          <cell r="N383" t="str">
            <v>DELIVERY</v>
          </cell>
          <cell r="O383" t="str">
            <v>A</v>
          </cell>
          <cell r="P383" t="str">
            <v>FPI</v>
          </cell>
          <cell r="Q383" t="str">
            <v>CONTRACT</v>
          </cell>
          <cell r="R383" t="str">
            <v>C3</v>
          </cell>
          <cell r="S383" t="str">
            <v>OPT</v>
          </cell>
          <cell r="T383" t="str">
            <v>P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1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1</v>
          </cell>
          <cell r="AF383">
            <v>0</v>
          </cell>
          <cell r="AG383">
            <v>0</v>
          </cell>
        </row>
        <row r="384">
          <cell r="A384">
            <v>1</v>
          </cell>
          <cell r="B384">
            <v>6149</v>
          </cell>
          <cell r="C384" t="str">
            <v>NUR CHASANAH</v>
          </cell>
          <cell r="D384" t="str">
            <v>OPT-140</v>
          </cell>
          <cell r="E384">
            <v>39157</v>
          </cell>
          <cell r="F384">
            <v>39157</v>
          </cell>
          <cell r="G384">
            <v>39522</v>
          </cell>
          <cell r="H384" t="str">
            <v>QA</v>
          </cell>
          <cell r="I384" t="str">
            <v>DELIVERY HOLDEN</v>
          </cell>
          <cell r="J384" t="str">
            <v>HOLDEN</v>
          </cell>
          <cell r="K384" t="str">
            <v>HOLDEN ENG-FC</v>
          </cell>
          <cell r="L384" t="str">
            <v>DELIVERY HOLDEN</v>
          </cell>
          <cell r="M384" t="str">
            <v>CV 9 / 17 NEW</v>
          </cell>
          <cell r="N384" t="str">
            <v>DELIVERY</v>
          </cell>
          <cell r="O384" t="str">
            <v>A</v>
          </cell>
          <cell r="P384" t="str">
            <v>FPI</v>
          </cell>
          <cell r="Q384" t="str">
            <v>CONTRACT</v>
          </cell>
          <cell r="R384" t="str">
            <v>C3</v>
          </cell>
          <cell r="S384" t="str">
            <v>OPT</v>
          </cell>
          <cell r="T384" t="str">
            <v>P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1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1</v>
          </cell>
          <cell r="AF384">
            <v>0</v>
          </cell>
          <cell r="AG384">
            <v>0</v>
          </cell>
        </row>
        <row r="385">
          <cell r="A385">
            <v>1</v>
          </cell>
          <cell r="B385">
            <v>6662</v>
          </cell>
          <cell r="C385" t="str">
            <v>SHINTA PRADITA</v>
          </cell>
          <cell r="D385" t="str">
            <v>OPT-153</v>
          </cell>
          <cell r="E385">
            <v>39321</v>
          </cell>
          <cell r="F385">
            <v>39360</v>
          </cell>
          <cell r="G385">
            <v>39447</v>
          </cell>
          <cell r="H385" t="str">
            <v>QA</v>
          </cell>
          <cell r="I385" t="str">
            <v>DELIVERY HOLDEN</v>
          </cell>
          <cell r="J385" t="str">
            <v>HOLDEN</v>
          </cell>
          <cell r="K385" t="str">
            <v>HOLDEN IP-BF</v>
          </cell>
          <cell r="L385" t="str">
            <v>DELIVERY HOLDEN</v>
          </cell>
          <cell r="M385" t="str">
            <v>CV 6 / 7 NEW</v>
          </cell>
          <cell r="N385" t="str">
            <v>DELIVERY</v>
          </cell>
          <cell r="O385" t="str">
            <v>A</v>
          </cell>
          <cell r="P385" t="str">
            <v>FPI</v>
          </cell>
          <cell r="Q385" t="str">
            <v>TRAINEE</v>
          </cell>
          <cell r="R385" t="str">
            <v>T2</v>
          </cell>
          <cell r="S385" t="str">
            <v>OPT</v>
          </cell>
          <cell r="T385" t="str">
            <v>P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1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1</v>
          </cell>
          <cell r="AF385">
            <v>0</v>
          </cell>
          <cell r="AG385">
            <v>0</v>
          </cell>
        </row>
        <row r="386">
          <cell r="A386">
            <v>1</v>
          </cell>
          <cell r="B386">
            <v>209</v>
          </cell>
          <cell r="C386" t="str">
            <v>KHARIS YUNAWATI</v>
          </cell>
          <cell r="D386" t="str">
            <v>OPT-6</v>
          </cell>
          <cell r="E386">
            <v>37697</v>
          </cell>
          <cell r="F386" t="str">
            <v>-</v>
          </cell>
          <cell r="G386" t="str">
            <v>-</v>
          </cell>
          <cell r="H386" t="str">
            <v>QA</v>
          </cell>
          <cell r="I386" t="str">
            <v>DELIVERY HOLDEN</v>
          </cell>
          <cell r="J386" t="str">
            <v>HOLDEN</v>
          </cell>
          <cell r="K386" t="str">
            <v>HOLDEN IP-BF</v>
          </cell>
          <cell r="L386" t="str">
            <v>DELIVERY HOLDEN</v>
          </cell>
          <cell r="M386" t="str">
            <v>GL QA</v>
          </cell>
          <cell r="N386" t="str">
            <v>DELIVERY</v>
          </cell>
          <cell r="O386" t="str">
            <v>B</v>
          </cell>
          <cell r="P386" t="str">
            <v>FPI</v>
          </cell>
          <cell r="Q386" t="str">
            <v>PERMANENT</v>
          </cell>
          <cell r="R386" t="str">
            <v>PRM</v>
          </cell>
          <cell r="S386" t="str">
            <v>GL</v>
          </cell>
          <cell r="T386" t="str">
            <v>P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1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1</v>
          </cell>
          <cell r="AF386">
            <v>0</v>
          </cell>
          <cell r="AG386">
            <v>0</v>
          </cell>
        </row>
        <row r="387">
          <cell r="A387">
            <v>1</v>
          </cell>
          <cell r="B387">
            <v>724</v>
          </cell>
          <cell r="C387" t="str">
            <v>UMI KHOLIFAH</v>
          </cell>
          <cell r="D387" t="str">
            <v>OPT-19</v>
          </cell>
          <cell r="E387">
            <v>37816</v>
          </cell>
          <cell r="F387" t="str">
            <v>-</v>
          </cell>
          <cell r="G387" t="str">
            <v>-</v>
          </cell>
          <cell r="H387" t="str">
            <v>QA</v>
          </cell>
          <cell r="I387" t="str">
            <v>DELIVERY HOLDEN</v>
          </cell>
          <cell r="J387" t="str">
            <v>HOLDEN</v>
          </cell>
          <cell r="K387" t="str">
            <v>HOLDEN ENG-FC</v>
          </cell>
          <cell r="L387" t="str">
            <v>DELIVERY HOLDEN</v>
          </cell>
          <cell r="M387" t="str">
            <v>GL QA</v>
          </cell>
          <cell r="N387" t="str">
            <v>DELIVERY</v>
          </cell>
          <cell r="O387" t="str">
            <v>B</v>
          </cell>
          <cell r="P387" t="str">
            <v>FPI</v>
          </cell>
          <cell r="Q387" t="str">
            <v>PERMANENT</v>
          </cell>
          <cell r="R387" t="str">
            <v>PRM</v>
          </cell>
          <cell r="S387" t="str">
            <v>GL</v>
          </cell>
          <cell r="T387" t="str">
            <v>P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1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1</v>
          </cell>
          <cell r="AF387">
            <v>0</v>
          </cell>
          <cell r="AG387">
            <v>0</v>
          </cell>
        </row>
        <row r="388">
          <cell r="A388">
            <v>1</v>
          </cell>
          <cell r="B388">
            <v>1123</v>
          </cell>
          <cell r="C388" t="str">
            <v>RITA UTAMI</v>
          </cell>
          <cell r="D388" t="str">
            <v>OPT-28</v>
          </cell>
          <cell r="E388">
            <v>37900</v>
          </cell>
          <cell r="F388" t="str">
            <v>-</v>
          </cell>
          <cell r="G388" t="str">
            <v>-</v>
          </cell>
          <cell r="H388" t="str">
            <v>QA</v>
          </cell>
          <cell r="I388" t="str">
            <v>DELIVERY HOLDEN</v>
          </cell>
          <cell r="J388" t="str">
            <v>HOLDEN</v>
          </cell>
          <cell r="K388" t="str">
            <v>HOLDEN ENG-FC</v>
          </cell>
          <cell r="L388" t="str">
            <v>DELIVERY HOLDEN</v>
          </cell>
          <cell r="M388" t="str">
            <v>CV 5 / 15 NEW</v>
          </cell>
          <cell r="N388" t="str">
            <v>DELIVERY</v>
          </cell>
          <cell r="O388" t="str">
            <v>B</v>
          </cell>
          <cell r="P388" t="str">
            <v>FPI</v>
          </cell>
          <cell r="Q388" t="str">
            <v>PERMANENT</v>
          </cell>
          <cell r="R388" t="str">
            <v>PRM</v>
          </cell>
          <cell r="S388" t="str">
            <v>OPT</v>
          </cell>
          <cell r="T388" t="str">
            <v>P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1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1</v>
          </cell>
          <cell r="AF388">
            <v>0</v>
          </cell>
          <cell r="AG388">
            <v>0</v>
          </cell>
        </row>
        <row r="389">
          <cell r="A389">
            <v>1</v>
          </cell>
          <cell r="B389">
            <v>1142</v>
          </cell>
          <cell r="C389" t="str">
            <v>EKA SARI KARTINI</v>
          </cell>
          <cell r="D389" t="str">
            <v>OPT-28</v>
          </cell>
          <cell r="E389">
            <v>37900</v>
          </cell>
          <cell r="F389" t="str">
            <v>-</v>
          </cell>
          <cell r="G389" t="str">
            <v>-</v>
          </cell>
          <cell r="H389" t="str">
            <v>QA</v>
          </cell>
          <cell r="I389" t="str">
            <v>DELIVERY HOLDEN</v>
          </cell>
          <cell r="J389" t="str">
            <v>HOLDEN</v>
          </cell>
          <cell r="K389" t="str">
            <v>HOLDEN IP-BF</v>
          </cell>
          <cell r="L389" t="str">
            <v>DELIVERY HOLDEN</v>
          </cell>
          <cell r="M389" t="str">
            <v>CV 8 / 9 NEW</v>
          </cell>
          <cell r="N389" t="str">
            <v>DELIVERY</v>
          </cell>
          <cell r="O389" t="str">
            <v>B</v>
          </cell>
          <cell r="P389" t="str">
            <v>FPI</v>
          </cell>
          <cell r="Q389" t="str">
            <v>PERMANENT</v>
          </cell>
          <cell r="R389" t="str">
            <v>PRM</v>
          </cell>
          <cell r="S389" t="str">
            <v>OPT</v>
          </cell>
          <cell r="T389" t="str">
            <v>P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1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1</v>
          </cell>
          <cell r="AF389">
            <v>0</v>
          </cell>
          <cell r="AG389">
            <v>0</v>
          </cell>
        </row>
        <row r="390">
          <cell r="A390">
            <v>1</v>
          </cell>
          <cell r="B390">
            <v>3723</v>
          </cell>
          <cell r="C390" t="str">
            <v>NURUL KHASANAH</v>
          </cell>
          <cell r="D390" t="str">
            <v>OPT-98</v>
          </cell>
          <cell r="E390">
            <v>38626</v>
          </cell>
          <cell r="F390" t="str">
            <v>-</v>
          </cell>
          <cell r="G390" t="str">
            <v>-</v>
          </cell>
          <cell r="H390" t="str">
            <v>QA</v>
          </cell>
          <cell r="I390" t="str">
            <v>DELIVERY HOLDEN</v>
          </cell>
          <cell r="J390" t="str">
            <v>HOLDEN</v>
          </cell>
          <cell r="K390" t="str">
            <v>HOLDEN IP-BF</v>
          </cell>
          <cell r="L390" t="str">
            <v>DELIVERY HOLDEN</v>
          </cell>
          <cell r="M390" t="str">
            <v>CV 4 / 3 NEW</v>
          </cell>
          <cell r="N390" t="str">
            <v>DELIVERY</v>
          </cell>
          <cell r="O390" t="str">
            <v>B</v>
          </cell>
          <cell r="P390" t="str">
            <v>FPI</v>
          </cell>
          <cell r="Q390" t="str">
            <v>PERMANENT</v>
          </cell>
          <cell r="R390" t="str">
            <v>PRM</v>
          </cell>
          <cell r="S390" t="str">
            <v>OPT</v>
          </cell>
          <cell r="T390" t="str">
            <v>P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1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1</v>
          </cell>
          <cell r="AF390">
            <v>0</v>
          </cell>
          <cell r="AG390">
            <v>0</v>
          </cell>
        </row>
        <row r="391">
          <cell r="A391">
            <v>1</v>
          </cell>
          <cell r="B391">
            <v>4613</v>
          </cell>
          <cell r="C391" t="str">
            <v>FARIDATUL ANAH</v>
          </cell>
          <cell r="D391" t="str">
            <v>OPT-114</v>
          </cell>
          <cell r="E391">
            <v>38812</v>
          </cell>
          <cell r="F391">
            <v>39295</v>
          </cell>
          <cell r="G391">
            <v>39660</v>
          </cell>
          <cell r="H391" t="str">
            <v>QA</v>
          </cell>
          <cell r="I391" t="str">
            <v>DELIVERY HOLDEN</v>
          </cell>
          <cell r="J391" t="str">
            <v>HOLDEN</v>
          </cell>
          <cell r="K391" t="str">
            <v>HOLDEN IP-BF</v>
          </cell>
          <cell r="L391" t="str">
            <v>DELIVERY HOLDEN</v>
          </cell>
          <cell r="M391" t="str">
            <v>CV 6 / 7 NEW</v>
          </cell>
          <cell r="N391" t="str">
            <v>DELIVERY</v>
          </cell>
          <cell r="O391" t="str">
            <v>B</v>
          </cell>
          <cell r="P391" t="str">
            <v>FPI</v>
          </cell>
          <cell r="Q391" t="str">
            <v>CONTRACT</v>
          </cell>
          <cell r="R391" t="str">
            <v>C2</v>
          </cell>
          <cell r="S391" t="str">
            <v>OPT</v>
          </cell>
          <cell r="T391" t="str">
            <v>P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1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1</v>
          </cell>
          <cell r="AF391">
            <v>0</v>
          </cell>
          <cell r="AG391">
            <v>0</v>
          </cell>
        </row>
        <row r="392">
          <cell r="A392">
            <v>1</v>
          </cell>
          <cell r="B392">
            <v>5079</v>
          </cell>
          <cell r="C392" t="str">
            <v>KARTINI</v>
          </cell>
          <cell r="D392" t="str">
            <v>OPT-123</v>
          </cell>
          <cell r="E392">
            <v>38951</v>
          </cell>
          <cell r="F392">
            <v>39083</v>
          </cell>
          <cell r="G392">
            <v>39447</v>
          </cell>
          <cell r="H392" t="str">
            <v>QA</v>
          </cell>
          <cell r="I392" t="str">
            <v>DELIVERY HOLDEN</v>
          </cell>
          <cell r="J392" t="str">
            <v>HOLDEN</v>
          </cell>
          <cell r="K392" t="str">
            <v>HOLDEN ENG-FC</v>
          </cell>
          <cell r="L392" t="str">
            <v>DELIVERY HOLDEN</v>
          </cell>
          <cell r="M392" t="str">
            <v>CV 10 / 11 NEW</v>
          </cell>
          <cell r="N392" t="str">
            <v>DELIVERY</v>
          </cell>
          <cell r="O392" t="str">
            <v>B</v>
          </cell>
          <cell r="P392" t="str">
            <v>FPI</v>
          </cell>
          <cell r="Q392" t="str">
            <v>CONTRACT</v>
          </cell>
          <cell r="R392" t="str">
            <v>C1</v>
          </cell>
          <cell r="S392" t="str">
            <v>OPT</v>
          </cell>
          <cell r="T392" t="str">
            <v>P</v>
          </cell>
          <cell r="U392">
            <v>0</v>
          </cell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1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1</v>
          </cell>
          <cell r="AF392">
            <v>0</v>
          </cell>
          <cell r="AG392">
            <v>0</v>
          </cell>
        </row>
        <row r="393">
          <cell r="A393">
            <v>1</v>
          </cell>
          <cell r="B393">
            <v>5494</v>
          </cell>
          <cell r="C393" t="str">
            <v>EKA KARYATI</v>
          </cell>
          <cell r="D393" t="str">
            <v>OPT-129</v>
          </cell>
          <cell r="E393">
            <v>39022</v>
          </cell>
          <cell r="F393" t="str">
            <v>-</v>
          </cell>
          <cell r="G393" t="str">
            <v>-</v>
          </cell>
          <cell r="H393" t="str">
            <v>QA</v>
          </cell>
          <cell r="I393" t="str">
            <v>DELIVERY HOLDEN</v>
          </cell>
          <cell r="J393" t="str">
            <v>HOLDEN</v>
          </cell>
          <cell r="K393" t="str">
            <v>HOLDEN IP-BF</v>
          </cell>
          <cell r="L393" t="str">
            <v>DELIVERY HOLDEN</v>
          </cell>
          <cell r="M393" t="str">
            <v>CV 2 / 1 NEW</v>
          </cell>
          <cell r="N393" t="str">
            <v>DELIVERY</v>
          </cell>
          <cell r="O393" t="str">
            <v>B</v>
          </cell>
          <cell r="P393" t="str">
            <v>FPI</v>
          </cell>
          <cell r="Q393" t="str">
            <v>PERMANENT</v>
          </cell>
          <cell r="R393" t="str">
            <v>PRM</v>
          </cell>
          <cell r="S393" t="str">
            <v>OPT</v>
          </cell>
          <cell r="T393" t="str">
            <v>P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1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1</v>
          </cell>
          <cell r="AF393">
            <v>0</v>
          </cell>
          <cell r="AG393">
            <v>0</v>
          </cell>
        </row>
        <row r="394">
          <cell r="A394">
            <v>1</v>
          </cell>
          <cell r="B394">
            <v>5943</v>
          </cell>
          <cell r="C394" t="str">
            <v>SITI KHAIZAH</v>
          </cell>
          <cell r="D394" t="str">
            <v>OPT-137</v>
          </cell>
          <cell r="E394">
            <v>39129</v>
          </cell>
          <cell r="F394">
            <v>39129</v>
          </cell>
          <cell r="G394">
            <v>39493</v>
          </cell>
          <cell r="H394" t="str">
            <v>QA</v>
          </cell>
          <cell r="I394" t="str">
            <v>DELIVERY HOLDEN</v>
          </cell>
          <cell r="J394" t="str">
            <v>HOLDEN</v>
          </cell>
          <cell r="K394" t="str">
            <v>HOLDEN IP-BF</v>
          </cell>
          <cell r="L394" t="str">
            <v>DELIVERY HOLDEN</v>
          </cell>
          <cell r="M394" t="str">
            <v>CV 3 / 5 NEW</v>
          </cell>
          <cell r="N394" t="str">
            <v>DELIVERY</v>
          </cell>
          <cell r="O394" t="str">
            <v>B</v>
          </cell>
          <cell r="P394" t="str">
            <v>FPI</v>
          </cell>
          <cell r="Q394" t="str">
            <v>CONTRACT</v>
          </cell>
          <cell r="R394" t="str">
            <v>C3</v>
          </cell>
          <cell r="S394" t="str">
            <v>OPT</v>
          </cell>
          <cell r="T394" t="str">
            <v>P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1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1</v>
          </cell>
          <cell r="AF394">
            <v>0</v>
          </cell>
          <cell r="AG394">
            <v>0</v>
          </cell>
        </row>
        <row r="395">
          <cell r="A395">
            <v>1</v>
          </cell>
          <cell r="B395">
            <v>5985</v>
          </cell>
          <cell r="C395" t="str">
            <v>AYUNI AMI ASTUTI</v>
          </cell>
          <cell r="D395" t="str">
            <v>OPT-138</v>
          </cell>
          <cell r="E395">
            <v>39132</v>
          </cell>
          <cell r="F395">
            <v>39264</v>
          </cell>
          <cell r="G395">
            <v>39629</v>
          </cell>
          <cell r="H395" t="str">
            <v>QA</v>
          </cell>
          <cell r="I395" t="str">
            <v>DELIVERY HOLDEN</v>
          </cell>
          <cell r="J395" t="str">
            <v>HOLDEN</v>
          </cell>
          <cell r="K395" t="str">
            <v>HOLDEN ENG-FC</v>
          </cell>
          <cell r="L395" t="str">
            <v>DELIVERY HOLDEN</v>
          </cell>
          <cell r="M395" t="str">
            <v>CV 10 / 11 NEW</v>
          </cell>
          <cell r="N395" t="str">
            <v>DELIVERY</v>
          </cell>
          <cell r="O395" t="str">
            <v>B</v>
          </cell>
          <cell r="P395" t="str">
            <v>FPI</v>
          </cell>
          <cell r="Q395" t="str">
            <v>CONTRACT</v>
          </cell>
          <cell r="R395" t="str">
            <v>C1</v>
          </cell>
          <cell r="S395" t="str">
            <v>OPT</v>
          </cell>
          <cell r="T395" t="str">
            <v>P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1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1</v>
          </cell>
          <cell r="AF395">
            <v>0</v>
          </cell>
          <cell r="AG395">
            <v>0</v>
          </cell>
        </row>
        <row r="396">
          <cell r="A396">
            <v>1</v>
          </cell>
          <cell r="B396">
            <v>5859</v>
          </cell>
          <cell r="C396" t="str">
            <v>JULAENAH</v>
          </cell>
          <cell r="D396" t="str">
            <v>OPT-136</v>
          </cell>
          <cell r="E396">
            <v>39118</v>
          </cell>
          <cell r="F396">
            <v>39234</v>
          </cell>
          <cell r="G396">
            <v>39599</v>
          </cell>
          <cell r="H396" t="str">
            <v>QA</v>
          </cell>
          <cell r="I396" t="str">
            <v>DELIVERY HOLDEN</v>
          </cell>
          <cell r="J396" t="str">
            <v>HOLDEN</v>
          </cell>
          <cell r="K396" t="str">
            <v>HOLDEN ENG-FC</v>
          </cell>
          <cell r="L396" t="str">
            <v>DELIVERY HOLDEN</v>
          </cell>
          <cell r="M396" t="str">
            <v>CV 7 / 13 NEW</v>
          </cell>
          <cell r="N396" t="str">
            <v>DELIVERY</v>
          </cell>
          <cell r="O396" t="str">
            <v>B</v>
          </cell>
          <cell r="P396" t="str">
            <v>FPI</v>
          </cell>
          <cell r="Q396" t="str">
            <v>CONTRACT</v>
          </cell>
          <cell r="R396" t="str">
            <v>C1</v>
          </cell>
          <cell r="S396" t="str">
            <v>OPT</v>
          </cell>
          <cell r="T396" t="str">
            <v>P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1</v>
          </cell>
          <cell r="AF396">
            <v>0</v>
          </cell>
          <cell r="AG396">
            <v>0</v>
          </cell>
        </row>
        <row r="397">
          <cell r="A397">
            <v>1</v>
          </cell>
          <cell r="B397">
            <v>4804</v>
          </cell>
          <cell r="C397" t="str">
            <v>DEVI ISNAWATI</v>
          </cell>
          <cell r="D397" t="str">
            <v>OPT-119</v>
          </cell>
          <cell r="E397">
            <v>38922</v>
          </cell>
          <cell r="F397">
            <v>39052</v>
          </cell>
          <cell r="G397">
            <v>39416</v>
          </cell>
          <cell r="H397" t="str">
            <v>QA</v>
          </cell>
          <cell r="I397" t="str">
            <v>DELIVERY LAMBDA</v>
          </cell>
          <cell r="J397" t="str">
            <v>GMNA</v>
          </cell>
          <cell r="K397" t="str">
            <v>LAMBDA</v>
          </cell>
          <cell r="L397" t="str">
            <v>DELIVERY LAMBDA</v>
          </cell>
          <cell r="M397" t="str">
            <v>CV 15</v>
          </cell>
          <cell r="N397" t="str">
            <v>DELIVERY</v>
          </cell>
          <cell r="O397" t="str">
            <v>A</v>
          </cell>
          <cell r="P397" t="str">
            <v>FPI</v>
          </cell>
          <cell r="Q397" t="str">
            <v>CONTRACT</v>
          </cell>
          <cell r="R397" t="str">
            <v>C1</v>
          </cell>
          <cell r="S397" t="str">
            <v>OPT</v>
          </cell>
          <cell r="T397" t="str">
            <v>P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1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1</v>
          </cell>
          <cell r="AF397">
            <v>0</v>
          </cell>
          <cell r="AG397">
            <v>0</v>
          </cell>
        </row>
        <row r="398">
          <cell r="A398">
            <v>1</v>
          </cell>
          <cell r="B398">
            <v>5438</v>
          </cell>
          <cell r="C398" t="str">
            <v>RINI TRIMAWATI</v>
          </cell>
          <cell r="D398" t="str">
            <v>OPT-128</v>
          </cell>
          <cell r="E398">
            <v>38991</v>
          </cell>
          <cell r="F398" t="str">
            <v>-</v>
          </cell>
          <cell r="G398" t="str">
            <v>-</v>
          </cell>
          <cell r="H398" t="str">
            <v>QA</v>
          </cell>
          <cell r="I398" t="str">
            <v>DELIVERY LAMBDA</v>
          </cell>
          <cell r="J398" t="str">
            <v>GMNA</v>
          </cell>
          <cell r="K398" t="str">
            <v>LAMBDA</v>
          </cell>
          <cell r="L398" t="str">
            <v>DELIVERY LAMBDA</v>
          </cell>
          <cell r="M398" t="str">
            <v>CV 14</v>
          </cell>
          <cell r="N398" t="str">
            <v>DELIVERY</v>
          </cell>
          <cell r="O398" t="str">
            <v>A</v>
          </cell>
          <cell r="P398" t="str">
            <v>FPI</v>
          </cell>
          <cell r="Q398" t="str">
            <v>PERMANENT</v>
          </cell>
          <cell r="R398" t="str">
            <v>PRM</v>
          </cell>
          <cell r="S398" t="str">
            <v>OPT</v>
          </cell>
          <cell r="T398" t="str">
            <v>P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1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1</v>
          </cell>
          <cell r="AF398">
            <v>0</v>
          </cell>
          <cell r="AG398">
            <v>0</v>
          </cell>
        </row>
        <row r="399">
          <cell r="A399">
            <v>1</v>
          </cell>
          <cell r="B399">
            <v>5822</v>
          </cell>
          <cell r="C399" t="str">
            <v>SUKAMTI</v>
          </cell>
          <cell r="D399" t="str">
            <v>OPT-135</v>
          </cell>
          <cell r="E399">
            <v>39114</v>
          </cell>
          <cell r="F399">
            <v>39114</v>
          </cell>
          <cell r="G399">
            <v>39478</v>
          </cell>
          <cell r="H399" t="str">
            <v>QA</v>
          </cell>
          <cell r="I399" t="str">
            <v>DELIVERY LAMBDA</v>
          </cell>
          <cell r="J399" t="str">
            <v>GMNA</v>
          </cell>
          <cell r="K399" t="str">
            <v>LAMBDA</v>
          </cell>
          <cell r="L399" t="str">
            <v>DELIVERY LAMBDA</v>
          </cell>
          <cell r="M399" t="str">
            <v>GL QA</v>
          </cell>
          <cell r="N399" t="str">
            <v>DELIVERY</v>
          </cell>
          <cell r="O399" t="str">
            <v>A</v>
          </cell>
          <cell r="P399" t="str">
            <v>FPI</v>
          </cell>
          <cell r="Q399" t="str">
            <v>CONTRACT</v>
          </cell>
          <cell r="R399" t="str">
            <v>C3</v>
          </cell>
          <cell r="S399" t="str">
            <v>GL</v>
          </cell>
          <cell r="T399" t="str">
            <v>P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1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1</v>
          </cell>
          <cell r="AF399">
            <v>0</v>
          </cell>
          <cell r="AG399">
            <v>0</v>
          </cell>
        </row>
        <row r="400">
          <cell r="A400">
            <v>1</v>
          </cell>
          <cell r="B400">
            <v>6103</v>
          </cell>
          <cell r="C400" t="str">
            <v>TRISNI MARHAENI</v>
          </cell>
          <cell r="D400" t="str">
            <v>OPT-139</v>
          </cell>
          <cell r="E400">
            <v>39142</v>
          </cell>
          <cell r="F400">
            <v>39142</v>
          </cell>
          <cell r="G400">
            <v>39506</v>
          </cell>
          <cell r="H400" t="str">
            <v>QA</v>
          </cell>
          <cell r="I400" t="str">
            <v>DELIVERY LAMBDA</v>
          </cell>
          <cell r="J400" t="str">
            <v>GMNA</v>
          </cell>
          <cell r="K400" t="str">
            <v>LAMBDA</v>
          </cell>
          <cell r="L400" t="str">
            <v>DELIVERY LAMBDA</v>
          </cell>
          <cell r="M400" t="str">
            <v>GL QA</v>
          </cell>
          <cell r="N400" t="str">
            <v>DELIVERY</v>
          </cell>
          <cell r="O400" t="str">
            <v>A</v>
          </cell>
          <cell r="P400" t="str">
            <v>FPI</v>
          </cell>
          <cell r="Q400" t="str">
            <v>CONTRACT</v>
          </cell>
          <cell r="R400" t="str">
            <v>C3</v>
          </cell>
          <cell r="S400" t="str">
            <v>GL</v>
          </cell>
          <cell r="T400" t="str">
            <v>P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1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1</v>
          </cell>
          <cell r="AF400">
            <v>0</v>
          </cell>
          <cell r="AG400">
            <v>0</v>
          </cell>
        </row>
        <row r="401">
          <cell r="A401">
            <v>1</v>
          </cell>
          <cell r="B401">
            <v>4564</v>
          </cell>
          <cell r="C401" t="str">
            <v>SUNARSIH</v>
          </cell>
          <cell r="D401" t="str">
            <v>OPT-112</v>
          </cell>
          <cell r="E401">
            <v>38796</v>
          </cell>
          <cell r="F401">
            <v>39295</v>
          </cell>
          <cell r="G401">
            <v>39660</v>
          </cell>
          <cell r="H401" t="str">
            <v>QA</v>
          </cell>
          <cell r="I401" t="str">
            <v>DELIVERY LAMBDA</v>
          </cell>
          <cell r="J401" t="str">
            <v>GMNA</v>
          </cell>
          <cell r="K401" t="str">
            <v>LAMBDA</v>
          </cell>
          <cell r="L401" t="str">
            <v>DELIVERY LAMBDA</v>
          </cell>
          <cell r="M401" t="str">
            <v>CV 17</v>
          </cell>
          <cell r="N401" t="str">
            <v>DELIVERY</v>
          </cell>
          <cell r="O401" t="str">
            <v>A</v>
          </cell>
          <cell r="P401" t="str">
            <v>FPI</v>
          </cell>
          <cell r="Q401" t="str">
            <v>CONTRACT</v>
          </cell>
          <cell r="R401" t="str">
            <v>C2</v>
          </cell>
          <cell r="S401" t="str">
            <v>OPT</v>
          </cell>
          <cell r="T401" t="str">
            <v>P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1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1</v>
          </cell>
          <cell r="AF401">
            <v>0</v>
          </cell>
          <cell r="AG401">
            <v>0</v>
          </cell>
        </row>
        <row r="402">
          <cell r="A402">
            <v>1</v>
          </cell>
          <cell r="B402">
            <v>5117</v>
          </cell>
          <cell r="C402" t="str">
            <v>DYAH TANTRI PUSPITA</v>
          </cell>
          <cell r="D402" t="str">
            <v>OPT-123</v>
          </cell>
          <cell r="E402">
            <v>38951</v>
          </cell>
          <cell r="F402">
            <v>39083</v>
          </cell>
          <cell r="G402">
            <v>39447</v>
          </cell>
          <cell r="H402" t="str">
            <v>QA</v>
          </cell>
          <cell r="I402" t="str">
            <v>DELIVERY LAMBDA</v>
          </cell>
          <cell r="J402" t="str">
            <v>GMNA</v>
          </cell>
          <cell r="K402" t="str">
            <v>LAMBDA</v>
          </cell>
          <cell r="L402" t="str">
            <v>DELIVERY LAMBDA</v>
          </cell>
          <cell r="M402" t="str">
            <v>CV 15</v>
          </cell>
          <cell r="N402" t="str">
            <v>DELIVERY</v>
          </cell>
          <cell r="O402" t="str">
            <v>B</v>
          </cell>
          <cell r="P402" t="str">
            <v>FPI</v>
          </cell>
          <cell r="Q402" t="str">
            <v>CONTRACT</v>
          </cell>
          <cell r="R402" t="str">
            <v>C1</v>
          </cell>
          <cell r="S402" t="str">
            <v>OPT</v>
          </cell>
          <cell r="T402" t="str">
            <v>P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1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1</v>
          </cell>
          <cell r="AF402">
            <v>0</v>
          </cell>
          <cell r="AG402">
            <v>0</v>
          </cell>
        </row>
        <row r="403">
          <cell r="A403">
            <v>1</v>
          </cell>
          <cell r="B403">
            <v>5510</v>
          </cell>
          <cell r="C403" t="str">
            <v>SRI MULYANI</v>
          </cell>
          <cell r="D403" t="str">
            <v>OPT-129</v>
          </cell>
          <cell r="E403">
            <v>39022</v>
          </cell>
          <cell r="F403" t="str">
            <v>-</v>
          </cell>
          <cell r="G403" t="str">
            <v>-</v>
          </cell>
          <cell r="H403" t="str">
            <v>QA</v>
          </cell>
          <cell r="I403" t="str">
            <v>DELIVERY LAMBDA</v>
          </cell>
          <cell r="J403" t="str">
            <v>GMNA</v>
          </cell>
          <cell r="K403" t="str">
            <v>LAMBDA</v>
          </cell>
          <cell r="L403" t="str">
            <v>DELIVERY LAMBDA</v>
          </cell>
          <cell r="M403" t="str">
            <v>GL QA</v>
          </cell>
          <cell r="N403" t="str">
            <v>DELIVERY</v>
          </cell>
          <cell r="O403" t="str">
            <v>B</v>
          </cell>
          <cell r="P403" t="str">
            <v>FPI</v>
          </cell>
          <cell r="Q403" t="str">
            <v>PERMANENT</v>
          </cell>
          <cell r="R403" t="str">
            <v>PRM</v>
          </cell>
          <cell r="S403" t="str">
            <v>GL</v>
          </cell>
          <cell r="T403" t="str">
            <v>P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1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1</v>
          </cell>
          <cell r="AF403">
            <v>0</v>
          </cell>
          <cell r="AG403">
            <v>0</v>
          </cell>
        </row>
        <row r="404">
          <cell r="A404">
            <v>1</v>
          </cell>
          <cell r="B404">
            <v>5772</v>
          </cell>
          <cell r="C404" t="str">
            <v>HANY RAHAYU</v>
          </cell>
          <cell r="D404" t="str">
            <v>OPT-135</v>
          </cell>
          <cell r="E404">
            <v>39114</v>
          </cell>
          <cell r="F404">
            <v>39114</v>
          </cell>
          <cell r="G404">
            <v>39478</v>
          </cell>
          <cell r="H404" t="str">
            <v>QA</v>
          </cell>
          <cell r="I404" t="str">
            <v>DELIVERY LAMBDA</v>
          </cell>
          <cell r="J404" t="str">
            <v>GMNA</v>
          </cell>
          <cell r="K404" t="str">
            <v>LAMBDA</v>
          </cell>
          <cell r="L404" t="str">
            <v>DELIVERY LAMBDA</v>
          </cell>
          <cell r="M404" t="str">
            <v>GL QA</v>
          </cell>
          <cell r="N404" t="str">
            <v>DELIVERY</v>
          </cell>
          <cell r="O404" t="str">
            <v>A</v>
          </cell>
          <cell r="P404" t="str">
            <v>FPI</v>
          </cell>
          <cell r="Q404" t="str">
            <v>CONTRACT</v>
          </cell>
          <cell r="R404" t="str">
            <v>C3</v>
          </cell>
          <cell r="S404" t="str">
            <v>OPT</v>
          </cell>
          <cell r="T404" t="str">
            <v>P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1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1</v>
          </cell>
          <cell r="AF404">
            <v>0</v>
          </cell>
          <cell r="AG404">
            <v>0</v>
          </cell>
        </row>
        <row r="405">
          <cell r="A405">
            <v>1</v>
          </cell>
          <cell r="B405">
            <v>176</v>
          </cell>
          <cell r="C405" t="str">
            <v>NOR HAYATI</v>
          </cell>
          <cell r="D405" t="str">
            <v>OPT-5</v>
          </cell>
          <cell r="E405">
            <v>37679</v>
          </cell>
          <cell r="F405" t="str">
            <v>-</v>
          </cell>
          <cell r="G405" t="str">
            <v>-</v>
          </cell>
          <cell r="H405" t="str">
            <v>QA</v>
          </cell>
          <cell r="I405" t="str">
            <v>DELIVERY MAZDA</v>
          </cell>
          <cell r="J405" t="str">
            <v>MAZDA</v>
          </cell>
          <cell r="K405" t="str">
            <v>MAZDA AXELA</v>
          </cell>
          <cell r="L405" t="str">
            <v>DELIVERY MAZDA</v>
          </cell>
          <cell r="M405" t="str">
            <v>GL QA</v>
          </cell>
          <cell r="N405" t="str">
            <v>DELIVERY</v>
          </cell>
          <cell r="O405" t="str">
            <v>A</v>
          </cell>
          <cell r="P405" t="str">
            <v>FPI</v>
          </cell>
          <cell r="Q405" t="str">
            <v>PERMANENT</v>
          </cell>
          <cell r="R405" t="str">
            <v>PRM</v>
          </cell>
          <cell r="S405" t="str">
            <v>GL</v>
          </cell>
          <cell r="T405" t="str">
            <v>P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1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1</v>
          </cell>
          <cell r="AF405">
            <v>0</v>
          </cell>
          <cell r="AG405">
            <v>0</v>
          </cell>
        </row>
        <row r="406">
          <cell r="A406">
            <v>1</v>
          </cell>
          <cell r="B406">
            <v>802</v>
          </cell>
          <cell r="C406" t="str">
            <v>MASRIAH</v>
          </cell>
          <cell r="D406" t="str">
            <v>OPT-21</v>
          </cell>
          <cell r="E406">
            <v>37837</v>
          </cell>
          <cell r="F406" t="str">
            <v>-</v>
          </cell>
          <cell r="G406" t="str">
            <v>-</v>
          </cell>
          <cell r="H406" t="str">
            <v>QA</v>
          </cell>
          <cell r="I406" t="str">
            <v>DELIVERY MAZDA</v>
          </cell>
          <cell r="J406" t="str">
            <v>MAZDA</v>
          </cell>
          <cell r="K406" t="str">
            <v>MAZDA PREMACY</v>
          </cell>
          <cell r="L406" t="str">
            <v>DELIVERY MAZDA</v>
          </cell>
          <cell r="M406" t="str">
            <v>CV 18</v>
          </cell>
          <cell r="N406" t="str">
            <v>DELIVERY</v>
          </cell>
          <cell r="O406" t="str">
            <v>A</v>
          </cell>
          <cell r="P406" t="str">
            <v>FPI</v>
          </cell>
          <cell r="Q406" t="str">
            <v>PERMANENT</v>
          </cell>
          <cell r="R406" t="str">
            <v>PRM</v>
          </cell>
          <cell r="S406" t="str">
            <v>OPT</v>
          </cell>
          <cell r="T406" t="str">
            <v>P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1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1</v>
          </cell>
          <cell r="AF406">
            <v>0</v>
          </cell>
          <cell r="AG406">
            <v>0</v>
          </cell>
        </row>
        <row r="407">
          <cell r="A407">
            <v>1</v>
          </cell>
          <cell r="B407">
            <v>1301</v>
          </cell>
          <cell r="C407" t="str">
            <v>CATUR KUMALA DEWI</v>
          </cell>
          <cell r="D407" t="str">
            <v>OPT-32</v>
          </cell>
          <cell r="E407">
            <v>37928</v>
          </cell>
          <cell r="F407" t="str">
            <v>-</v>
          </cell>
          <cell r="G407" t="str">
            <v>-</v>
          </cell>
          <cell r="H407" t="str">
            <v>QA</v>
          </cell>
          <cell r="I407" t="str">
            <v>DELIVERY MAZDA</v>
          </cell>
          <cell r="J407" t="str">
            <v>MAZDA</v>
          </cell>
          <cell r="K407" t="str">
            <v>MAZDA AXELA</v>
          </cell>
          <cell r="L407" t="str">
            <v>DELIVERY MAZDA</v>
          </cell>
          <cell r="M407" t="str">
            <v>GL QA</v>
          </cell>
          <cell r="N407" t="str">
            <v>DELIVERY</v>
          </cell>
          <cell r="O407" t="str">
            <v>A</v>
          </cell>
          <cell r="P407" t="str">
            <v>FPI</v>
          </cell>
          <cell r="Q407" t="str">
            <v>PERMANENT</v>
          </cell>
          <cell r="R407" t="str">
            <v>PRM</v>
          </cell>
          <cell r="S407" t="str">
            <v>GL</v>
          </cell>
          <cell r="T407" t="str">
            <v>P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1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1</v>
          </cell>
          <cell r="AF407">
            <v>0</v>
          </cell>
          <cell r="AG407">
            <v>0</v>
          </cell>
        </row>
        <row r="408">
          <cell r="A408">
            <v>1</v>
          </cell>
          <cell r="B408">
            <v>5460</v>
          </cell>
          <cell r="C408" t="str">
            <v>SURIATI</v>
          </cell>
          <cell r="D408" t="str">
            <v>OPT-128</v>
          </cell>
          <cell r="E408">
            <v>38991</v>
          </cell>
          <cell r="F408" t="str">
            <v>-</v>
          </cell>
          <cell r="G408" t="str">
            <v>-</v>
          </cell>
          <cell r="H408" t="str">
            <v>QA</v>
          </cell>
          <cell r="I408" t="str">
            <v>DELIVERY MAZDA</v>
          </cell>
          <cell r="J408" t="str">
            <v>MAZDA</v>
          </cell>
          <cell r="K408" t="str">
            <v>MAZDA AXELA</v>
          </cell>
          <cell r="L408" t="str">
            <v>DELIVERY MAZDA</v>
          </cell>
          <cell r="M408" t="str">
            <v>CV 20</v>
          </cell>
          <cell r="N408" t="str">
            <v>DELIVERY</v>
          </cell>
          <cell r="O408" t="str">
            <v>A</v>
          </cell>
          <cell r="P408" t="str">
            <v>FPI</v>
          </cell>
          <cell r="Q408" t="str">
            <v>PERMANENT</v>
          </cell>
          <cell r="R408" t="str">
            <v>PRM</v>
          </cell>
          <cell r="S408" t="str">
            <v>OPT</v>
          </cell>
          <cell r="T408" t="str">
            <v>P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1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1</v>
          </cell>
          <cell r="AF408">
            <v>0</v>
          </cell>
          <cell r="AG408">
            <v>0</v>
          </cell>
        </row>
        <row r="409">
          <cell r="A409">
            <v>1</v>
          </cell>
          <cell r="B409">
            <v>5852</v>
          </cell>
          <cell r="C409" t="str">
            <v>FATIMAH UMI ZAROH</v>
          </cell>
          <cell r="D409" t="str">
            <v>OPT-136</v>
          </cell>
          <cell r="E409">
            <v>39118</v>
          </cell>
          <cell r="F409">
            <v>39234</v>
          </cell>
          <cell r="G409">
            <v>39599</v>
          </cell>
          <cell r="H409" t="str">
            <v>QA</v>
          </cell>
          <cell r="I409" t="str">
            <v>DELIVERY MAZDA</v>
          </cell>
          <cell r="J409" t="str">
            <v>MAZDA</v>
          </cell>
          <cell r="K409" t="str">
            <v>MAZDA AXELA</v>
          </cell>
          <cell r="L409" t="str">
            <v>DELIVERY MAZDA</v>
          </cell>
          <cell r="M409" t="str">
            <v>AIR BAG MAZDA</v>
          </cell>
          <cell r="N409" t="str">
            <v>DELIVERY</v>
          </cell>
          <cell r="O409" t="str">
            <v>A</v>
          </cell>
          <cell r="P409" t="str">
            <v>FPI</v>
          </cell>
          <cell r="Q409" t="str">
            <v>CONTRACT</v>
          </cell>
          <cell r="R409" t="str">
            <v>C1</v>
          </cell>
          <cell r="S409" t="str">
            <v>OPT</v>
          </cell>
          <cell r="T409" t="str">
            <v>P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1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1</v>
          </cell>
          <cell r="AF409">
            <v>0</v>
          </cell>
          <cell r="AG409">
            <v>0</v>
          </cell>
        </row>
        <row r="410">
          <cell r="A410">
            <v>1</v>
          </cell>
          <cell r="B410">
            <v>5875</v>
          </cell>
          <cell r="C410" t="str">
            <v>SUBIANI</v>
          </cell>
          <cell r="D410" t="str">
            <v>OPT-136</v>
          </cell>
          <cell r="E410">
            <v>39118</v>
          </cell>
          <cell r="F410">
            <v>39234</v>
          </cell>
          <cell r="G410">
            <v>39599</v>
          </cell>
          <cell r="H410" t="str">
            <v>QA</v>
          </cell>
          <cell r="I410" t="str">
            <v>DELIVERY MAZDA</v>
          </cell>
          <cell r="J410" t="str">
            <v>MAZDA</v>
          </cell>
          <cell r="K410" t="str">
            <v>MAZDA AXELA</v>
          </cell>
          <cell r="L410" t="str">
            <v>DELIVERY MAZDA</v>
          </cell>
          <cell r="M410" t="str">
            <v>CV 19</v>
          </cell>
          <cell r="N410" t="str">
            <v>DELIVERY</v>
          </cell>
          <cell r="O410" t="str">
            <v>A</v>
          </cell>
          <cell r="P410" t="str">
            <v>FPI</v>
          </cell>
          <cell r="Q410" t="str">
            <v>CONTRACT</v>
          </cell>
          <cell r="R410" t="str">
            <v>C1</v>
          </cell>
          <cell r="S410" t="str">
            <v>OPT</v>
          </cell>
          <cell r="T410" t="str">
            <v>P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1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1</v>
          </cell>
          <cell r="AF410">
            <v>0</v>
          </cell>
          <cell r="AG410">
            <v>0</v>
          </cell>
        </row>
        <row r="411">
          <cell r="A411">
            <v>1</v>
          </cell>
          <cell r="B411">
            <v>5881</v>
          </cell>
          <cell r="C411" t="str">
            <v>YULIANTI</v>
          </cell>
          <cell r="D411" t="str">
            <v>OPT-136</v>
          </cell>
          <cell r="E411">
            <v>39118</v>
          </cell>
          <cell r="F411">
            <v>39234</v>
          </cell>
          <cell r="G411">
            <v>39599</v>
          </cell>
          <cell r="H411" t="str">
            <v>QA</v>
          </cell>
          <cell r="I411" t="str">
            <v>DELIVERY MAZDA</v>
          </cell>
          <cell r="J411" t="str">
            <v>MAZDA</v>
          </cell>
          <cell r="K411" t="str">
            <v>MAZDA AXELA</v>
          </cell>
          <cell r="L411" t="str">
            <v>DELIVERY MAZDA</v>
          </cell>
          <cell r="M411" t="str">
            <v>CV 22</v>
          </cell>
          <cell r="N411" t="str">
            <v>DELIVERY</v>
          </cell>
          <cell r="O411" t="str">
            <v>A</v>
          </cell>
          <cell r="P411" t="str">
            <v>FPI</v>
          </cell>
          <cell r="Q411" t="str">
            <v>CONTRACT</v>
          </cell>
          <cell r="R411" t="str">
            <v>C1</v>
          </cell>
          <cell r="S411" t="str">
            <v>OPT</v>
          </cell>
          <cell r="T411" t="str">
            <v>P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1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1</v>
          </cell>
          <cell r="AF411">
            <v>0</v>
          </cell>
          <cell r="AG411">
            <v>0</v>
          </cell>
        </row>
        <row r="412">
          <cell r="A412">
            <v>1</v>
          </cell>
          <cell r="B412">
            <v>5926</v>
          </cell>
          <cell r="C412" t="str">
            <v>NUR FITRIYAH</v>
          </cell>
          <cell r="D412" t="str">
            <v>OPT-137</v>
          </cell>
          <cell r="E412">
            <v>39129</v>
          </cell>
          <cell r="F412">
            <v>39129</v>
          </cell>
          <cell r="G412">
            <v>39493</v>
          </cell>
          <cell r="H412" t="str">
            <v>QA</v>
          </cell>
          <cell r="I412" t="str">
            <v>DELIVERY MAZDA</v>
          </cell>
          <cell r="J412" t="str">
            <v>MAZDA</v>
          </cell>
          <cell r="K412" t="str">
            <v>MAZDA AXELA</v>
          </cell>
          <cell r="L412" t="str">
            <v>DELIVERY MAZDA</v>
          </cell>
          <cell r="M412" t="str">
            <v>CV 21</v>
          </cell>
          <cell r="N412" t="str">
            <v>DELIVERY</v>
          </cell>
          <cell r="O412" t="str">
            <v>A</v>
          </cell>
          <cell r="P412" t="str">
            <v>FPI</v>
          </cell>
          <cell r="Q412" t="str">
            <v>CONTRACT</v>
          </cell>
          <cell r="R412" t="str">
            <v>C3</v>
          </cell>
          <cell r="S412" t="str">
            <v>OPT</v>
          </cell>
          <cell r="T412" t="str">
            <v>P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1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1</v>
          </cell>
          <cell r="AF412">
            <v>0</v>
          </cell>
          <cell r="AG412">
            <v>0</v>
          </cell>
        </row>
        <row r="413">
          <cell r="A413">
            <v>1</v>
          </cell>
          <cell r="B413">
            <v>6040</v>
          </cell>
          <cell r="C413" t="str">
            <v>DESSI DWI ERNAWATI</v>
          </cell>
          <cell r="D413" t="str">
            <v>OPT-139</v>
          </cell>
          <cell r="E413">
            <v>39142</v>
          </cell>
          <cell r="F413">
            <v>39142</v>
          </cell>
          <cell r="G413">
            <v>39506</v>
          </cell>
          <cell r="H413" t="str">
            <v>QA</v>
          </cell>
          <cell r="I413" t="str">
            <v>DELIVERY MAZDA</v>
          </cell>
          <cell r="J413" t="str">
            <v>MAZDA</v>
          </cell>
          <cell r="K413" t="str">
            <v>MAZDA AXELA</v>
          </cell>
          <cell r="L413" t="str">
            <v>DELIVERY MAZDA</v>
          </cell>
          <cell r="M413" t="str">
            <v>AIR BAG MAZDA</v>
          </cell>
          <cell r="N413" t="str">
            <v>DELIVERY</v>
          </cell>
          <cell r="O413" t="str">
            <v>A</v>
          </cell>
          <cell r="P413" t="str">
            <v>FPI</v>
          </cell>
          <cell r="Q413" t="str">
            <v>CONTRACT</v>
          </cell>
          <cell r="R413" t="str">
            <v>C3</v>
          </cell>
          <cell r="S413" t="str">
            <v>OPT</v>
          </cell>
          <cell r="T413" t="str">
            <v>P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1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1</v>
          </cell>
          <cell r="AF413">
            <v>0</v>
          </cell>
          <cell r="AG413">
            <v>0</v>
          </cell>
        </row>
        <row r="414">
          <cell r="A414">
            <v>1</v>
          </cell>
          <cell r="B414">
            <v>6299</v>
          </cell>
          <cell r="C414" t="str">
            <v>MISROHAH</v>
          </cell>
          <cell r="D414" t="str">
            <v>OPT-145</v>
          </cell>
          <cell r="E414">
            <v>39251</v>
          </cell>
          <cell r="F414">
            <v>39282</v>
          </cell>
          <cell r="G414">
            <v>39386</v>
          </cell>
          <cell r="H414" t="str">
            <v>QA</v>
          </cell>
          <cell r="I414" t="str">
            <v>DELIVERY MAZDA</v>
          </cell>
          <cell r="J414" t="str">
            <v>MAZDA</v>
          </cell>
          <cell r="K414" t="str">
            <v>MAZDA AXELA</v>
          </cell>
          <cell r="L414" t="str">
            <v>DELIVERY MAZDA</v>
          </cell>
          <cell r="M414" t="str">
            <v>AIR BAG MAZDA</v>
          </cell>
          <cell r="N414" t="str">
            <v>DELIVERY</v>
          </cell>
          <cell r="O414" t="str">
            <v>A</v>
          </cell>
          <cell r="P414" t="str">
            <v>FPI</v>
          </cell>
          <cell r="Q414" t="str">
            <v>TRAINEE</v>
          </cell>
          <cell r="R414" t="str">
            <v>T2</v>
          </cell>
          <cell r="S414" t="str">
            <v>OPT</v>
          </cell>
          <cell r="T414" t="str">
            <v>P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1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1</v>
          </cell>
          <cell r="AF414">
            <v>0</v>
          </cell>
          <cell r="AG414">
            <v>0</v>
          </cell>
        </row>
        <row r="415">
          <cell r="A415">
            <v>1</v>
          </cell>
          <cell r="B415">
            <v>6436</v>
          </cell>
          <cell r="C415" t="str">
            <v>EVI OKNURANI</v>
          </cell>
          <cell r="D415" t="str">
            <v>OPT-150</v>
          </cell>
          <cell r="E415">
            <v>39295</v>
          </cell>
          <cell r="F415">
            <v>39326</v>
          </cell>
          <cell r="G415">
            <v>39416</v>
          </cell>
          <cell r="H415" t="str">
            <v>QA</v>
          </cell>
          <cell r="I415" t="str">
            <v>DELIVERY MAZDA</v>
          </cell>
          <cell r="J415" t="str">
            <v>MAZDA</v>
          </cell>
          <cell r="K415" t="str">
            <v>MAZDA AXELA</v>
          </cell>
          <cell r="L415" t="str">
            <v>DELIVERY MAZDA</v>
          </cell>
          <cell r="M415" t="str">
            <v>AIR BAG MAZDA</v>
          </cell>
          <cell r="N415" t="str">
            <v>DELIVERY</v>
          </cell>
          <cell r="O415" t="str">
            <v>A</v>
          </cell>
          <cell r="P415" t="str">
            <v>FPI</v>
          </cell>
          <cell r="Q415" t="str">
            <v>TRAINEE</v>
          </cell>
          <cell r="R415" t="str">
            <v>T2</v>
          </cell>
          <cell r="S415" t="str">
            <v>OPT</v>
          </cell>
          <cell r="T415" t="str">
            <v>P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1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1</v>
          </cell>
          <cell r="AF415">
            <v>0</v>
          </cell>
          <cell r="AG415">
            <v>0</v>
          </cell>
        </row>
        <row r="416">
          <cell r="A416">
            <v>1</v>
          </cell>
          <cell r="B416">
            <v>6437</v>
          </cell>
          <cell r="C416" t="str">
            <v>FARIDA KUMALA DEWI</v>
          </cell>
          <cell r="D416" t="str">
            <v>OPT-150</v>
          </cell>
          <cell r="E416">
            <v>39295</v>
          </cell>
          <cell r="F416">
            <v>39326</v>
          </cell>
          <cell r="G416">
            <v>39416</v>
          </cell>
          <cell r="H416" t="str">
            <v>QA</v>
          </cell>
          <cell r="I416" t="str">
            <v>DELIVERY MAZDA</v>
          </cell>
          <cell r="J416" t="str">
            <v>MAZDA</v>
          </cell>
          <cell r="K416" t="str">
            <v>MAZDA AXELA</v>
          </cell>
          <cell r="L416" t="str">
            <v>DELIVERY MAZDA</v>
          </cell>
          <cell r="M416" t="str">
            <v>AIR BAG MAZDA</v>
          </cell>
          <cell r="N416" t="str">
            <v>DELIVERY</v>
          </cell>
          <cell r="O416" t="str">
            <v>B</v>
          </cell>
          <cell r="P416" t="str">
            <v>FPI</v>
          </cell>
          <cell r="Q416" t="str">
            <v>TRAINEE</v>
          </cell>
          <cell r="R416" t="str">
            <v>T2</v>
          </cell>
          <cell r="S416" t="str">
            <v>OPT</v>
          </cell>
          <cell r="T416" t="str">
            <v>P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1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1</v>
          </cell>
          <cell r="AF416">
            <v>0</v>
          </cell>
          <cell r="AG416">
            <v>0</v>
          </cell>
        </row>
        <row r="417">
          <cell r="A417">
            <v>1</v>
          </cell>
          <cell r="B417">
            <v>404</v>
          </cell>
          <cell r="C417" t="str">
            <v>UMI ZULIASTUTIK</v>
          </cell>
          <cell r="D417" t="str">
            <v>OPT-11</v>
          </cell>
          <cell r="E417">
            <v>37739</v>
          </cell>
          <cell r="F417" t="str">
            <v>-</v>
          </cell>
          <cell r="G417" t="str">
            <v>-</v>
          </cell>
          <cell r="H417" t="str">
            <v>QA</v>
          </cell>
          <cell r="I417" t="str">
            <v>DELIVERY MAZDA</v>
          </cell>
          <cell r="J417" t="str">
            <v>MAZDA</v>
          </cell>
          <cell r="K417" t="str">
            <v>MAZDA PREMACY</v>
          </cell>
          <cell r="L417" t="str">
            <v>DELIVERY MAZDA</v>
          </cell>
          <cell r="M417" t="str">
            <v>GL QA</v>
          </cell>
          <cell r="N417" t="str">
            <v>DELIVERY</v>
          </cell>
          <cell r="O417" t="str">
            <v>B</v>
          </cell>
          <cell r="P417" t="str">
            <v>FPI</v>
          </cell>
          <cell r="Q417" t="str">
            <v>PERMANENT</v>
          </cell>
          <cell r="R417" t="str">
            <v>PRM</v>
          </cell>
          <cell r="S417" t="str">
            <v>GL</v>
          </cell>
          <cell r="T417" t="str">
            <v>P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1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1</v>
          </cell>
          <cell r="AF417">
            <v>0</v>
          </cell>
          <cell r="AG417">
            <v>0</v>
          </cell>
        </row>
        <row r="418">
          <cell r="A418">
            <v>1</v>
          </cell>
          <cell r="B418">
            <v>3793</v>
          </cell>
          <cell r="C418" t="str">
            <v>MUNHAMIR</v>
          </cell>
          <cell r="D418" t="str">
            <v>OPT-102</v>
          </cell>
          <cell r="E418">
            <v>38707</v>
          </cell>
          <cell r="F418">
            <v>39083</v>
          </cell>
          <cell r="G418">
            <v>39447</v>
          </cell>
          <cell r="H418" t="str">
            <v>QA</v>
          </cell>
          <cell r="I418" t="str">
            <v>DELIVERY MAZDA</v>
          </cell>
          <cell r="J418" t="str">
            <v>MAZDA</v>
          </cell>
          <cell r="K418" t="str">
            <v>MAZDA AXELA</v>
          </cell>
          <cell r="L418" t="str">
            <v>DELIVERY MAZDA</v>
          </cell>
          <cell r="M418" t="str">
            <v>GL QA</v>
          </cell>
          <cell r="N418" t="str">
            <v>DELIVERY</v>
          </cell>
          <cell r="O418" t="str">
            <v>B</v>
          </cell>
          <cell r="P418" t="str">
            <v>FPI</v>
          </cell>
          <cell r="Q418" t="str">
            <v>CONTRACT</v>
          </cell>
          <cell r="R418" t="str">
            <v>C2</v>
          </cell>
          <cell r="S418" t="str">
            <v>GL</v>
          </cell>
          <cell r="T418" t="str">
            <v>L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1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1</v>
          </cell>
          <cell r="AF418">
            <v>1</v>
          </cell>
          <cell r="AG418">
            <v>0</v>
          </cell>
        </row>
        <row r="419">
          <cell r="A419">
            <v>1</v>
          </cell>
          <cell r="B419">
            <v>3959</v>
          </cell>
          <cell r="C419" t="str">
            <v>SEPTIYANING RAHAYU</v>
          </cell>
          <cell r="D419" t="str">
            <v>OPT-104</v>
          </cell>
          <cell r="E419">
            <v>38722</v>
          </cell>
          <cell r="F419" t="str">
            <v>-</v>
          </cell>
          <cell r="G419" t="str">
            <v>-</v>
          </cell>
          <cell r="H419" t="str">
            <v>QA</v>
          </cell>
          <cell r="I419" t="str">
            <v>DELIVERY MAZDA</v>
          </cell>
          <cell r="J419" t="str">
            <v>MAZDA</v>
          </cell>
          <cell r="K419" t="str">
            <v>MAZDA AXELA</v>
          </cell>
          <cell r="L419" t="str">
            <v>DELIVERY MAZDA</v>
          </cell>
          <cell r="M419" t="str">
            <v>CV 19</v>
          </cell>
          <cell r="N419" t="str">
            <v>DELIVERY</v>
          </cell>
          <cell r="O419" t="str">
            <v>B</v>
          </cell>
          <cell r="P419" t="str">
            <v>FPI</v>
          </cell>
          <cell r="Q419" t="str">
            <v>PERMANENT</v>
          </cell>
          <cell r="R419" t="str">
            <v>PRM</v>
          </cell>
          <cell r="S419" t="str">
            <v>OPT</v>
          </cell>
          <cell r="T419" t="str">
            <v>P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1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1</v>
          </cell>
          <cell r="AF419">
            <v>0</v>
          </cell>
          <cell r="AG419">
            <v>0</v>
          </cell>
        </row>
        <row r="420">
          <cell r="A420">
            <v>1</v>
          </cell>
          <cell r="B420">
            <v>4087</v>
          </cell>
          <cell r="C420" t="str">
            <v>ANIK WAHYUNINGSIH</v>
          </cell>
          <cell r="D420" t="str">
            <v>OPT-105</v>
          </cell>
          <cell r="E420">
            <v>38729</v>
          </cell>
          <cell r="F420">
            <v>39203</v>
          </cell>
          <cell r="G420">
            <v>39568</v>
          </cell>
          <cell r="H420" t="str">
            <v>QA</v>
          </cell>
          <cell r="I420" t="str">
            <v>DELIVERY MAZDA</v>
          </cell>
          <cell r="J420" t="str">
            <v>MAZDA</v>
          </cell>
          <cell r="K420" t="str">
            <v>MAZDA AXELA</v>
          </cell>
          <cell r="L420" t="str">
            <v>DELIVERY MAZDA</v>
          </cell>
          <cell r="M420" t="str">
            <v>CV 20</v>
          </cell>
          <cell r="N420" t="str">
            <v>DELIVERY</v>
          </cell>
          <cell r="O420" t="str">
            <v>B</v>
          </cell>
          <cell r="P420" t="str">
            <v>FPI</v>
          </cell>
          <cell r="Q420" t="str">
            <v>CONTRACT</v>
          </cell>
          <cell r="R420" t="str">
            <v>C2</v>
          </cell>
          <cell r="S420" t="str">
            <v>OPT</v>
          </cell>
          <cell r="T420" t="str">
            <v>P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1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1</v>
          </cell>
          <cell r="AF420">
            <v>0</v>
          </cell>
          <cell r="AG420">
            <v>0</v>
          </cell>
        </row>
        <row r="421">
          <cell r="A421">
            <v>1</v>
          </cell>
          <cell r="B421">
            <v>4397</v>
          </cell>
          <cell r="C421" t="str">
            <v>TRI LONOWATI</v>
          </cell>
          <cell r="D421" t="str">
            <v>OPT-108</v>
          </cell>
          <cell r="E421">
            <v>38754</v>
          </cell>
          <cell r="F421">
            <v>39234</v>
          </cell>
          <cell r="G421">
            <v>39599</v>
          </cell>
          <cell r="H421" t="str">
            <v>QA</v>
          </cell>
          <cell r="I421" t="str">
            <v>DELIVERY MAZDA</v>
          </cell>
          <cell r="J421" t="str">
            <v>MAZDA</v>
          </cell>
          <cell r="K421" t="str">
            <v>MAZDA AXELA</v>
          </cell>
          <cell r="L421" t="str">
            <v>DELIVERY MAZDA</v>
          </cell>
          <cell r="M421" t="str">
            <v>CV 21</v>
          </cell>
          <cell r="N421" t="str">
            <v>DELIVERY</v>
          </cell>
          <cell r="O421" t="str">
            <v>B</v>
          </cell>
          <cell r="P421" t="str">
            <v>FPI</v>
          </cell>
          <cell r="Q421" t="str">
            <v>CONTRACT</v>
          </cell>
          <cell r="R421" t="str">
            <v>C2</v>
          </cell>
          <cell r="S421" t="str">
            <v>OPT</v>
          </cell>
          <cell r="T421" t="str">
            <v>P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1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1</v>
          </cell>
          <cell r="AF421">
            <v>0</v>
          </cell>
          <cell r="AG421">
            <v>0</v>
          </cell>
        </row>
        <row r="422">
          <cell r="A422">
            <v>1</v>
          </cell>
          <cell r="B422">
            <v>5794</v>
          </cell>
          <cell r="C422" t="str">
            <v>NURUL KHOIRIYAH</v>
          </cell>
          <cell r="D422" t="str">
            <v>OPT-135</v>
          </cell>
          <cell r="E422">
            <v>39114</v>
          </cell>
          <cell r="F422">
            <v>39114</v>
          </cell>
          <cell r="G422">
            <v>39478</v>
          </cell>
          <cell r="H422" t="str">
            <v>QA</v>
          </cell>
          <cell r="I422" t="str">
            <v>DELIVERY MAZDA</v>
          </cell>
          <cell r="J422" t="str">
            <v>MAZDA</v>
          </cell>
          <cell r="K422" t="str">
            <v>MAZDA PREMACY</v>
          </cell>
          <cell r="L422" t="str">
            <v>DELIVERY MAZDA</v>
          </cell>
          <cell r="M422" t="str">
            <v>CV 18</v>
          </cell>
          <cell r="N422" t="str">
            <v>DELIVERY</v>
          </cell>
          <cell r="O422" t="str">
            <v>B</v>
          </cell>
          <cell r="P422" t="str">
            <v>FPI</v>
          </cell>
          <cell r="Q422" t="str">
            <v>CONTRACT</v>
          </cell>
          <cell r="R422" t="str">
            <v>C3</v>
          </cell>
          <cell r="S422" t="str">
            <v>OPT</v>
          </cell>
          <cell r="T422" t="str">
            <v>P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1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1</v>
          </cell>
          <cell r="AF422">
            <v>0</v>
          </cell>
          <cell r="AG422">
            <v>0</v>
          </cell>
        </row>
        <row r="423">
          <cell r="A423">
            <v>1</v>
          </cell>
          <cell r="B423">
            <v>5847</v>
          </cell>
          <cell r="C423" t="str">
            <v>AYU MAYTASARI</v>
          </cell>
          <cell r="D423" t="str">
            <v>OPT-136</v>
          </cell>
          <cell r="E423">
            <v>39118</v>
          </cell>
          <cell r="F423">
            <v>39234</v>
          </cell>
          <cell r="G423">
            <v>39599</v>
          </cell>
          <cell r="H423" t="str">
            <v>QA</v>
          </cell>
          <cell r="I423" t="str">
            <v>DELIVERY MAZDA</v>
          </cell>
          <cell r="J423" t="str">
            <v>MAZDA</v>
          </cell>
          <cell r="K423" t="str">
            <v>MAZDA AXELA</v>
          </cell>
          <cell r="L423" t="str">
            <v>DELIVERY MAZDA</v>
          </cell>
          <cell r="M423" t="str">
            <v>AIR BAG MAZDA</v>
          </cell>
          <cell r="N423" t="str">
            <v>DELIVERY</v>
          </cell>
          <cell r="O423" t="str">
            <v>B</v>
          </cell>
          <cell r="P423" t="str">
            <v>FPI</v>
          </cell>
          <cell r="Q423" t="str">
            <v>CONTRACT</v>
          </cell>
          <cell r="R423" t="str">
            <v>C1</v>
          </cell>
          <cell r="S423" t="str">
            <v>OPT</v>
          </cell>
          <cell r="T423" t="str">
            <v>P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1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1</v>
          </cell>
          <cell r="AF423">
            <v>0</v>
          </cell>
          <cell r="AG423">
            <v>0</v>
          </cell>
        </row>
        <row r="424">
          <cell r="A424">
            <v>1</v>
          </cell>
          <cell r="B424">
            <v>5878</v>
          </cell>
          <cell r="C424" t="str">
            <v>TUTIK HARTATI</v>
          </cell>
          <cell r="D424" t="str">
            <v>OPT-136</v>
          </cell>
          <cell r="E424">
            <v>39118</v>
          </cell>
          <cell r="F424">
            <v>39234</v>
          </cell>
          <cell r="G424">
            <v>39599</v>
          </cell>
          <cell r="H424" t="str">
            <v>QA</v>
          </cell>
          <cell r="I424" t="str">
            <v>DELIVERY MAZDA</v>
          </cell>
          <cell r="J424" t="str">
            <v>MAZDA</v>
          </cell>
          <cell r="K424" t="str">
            <v>MAZDA AXELA</v>
          </cell>
          <cell r="L424" t="str">
            <v>DELIVERY MAZDA</v>
          </cell>
          <cell r="M424" t="str">
            <v>AIR BAG MAZDA</v>
          </cell>
          <cell r="N424" t="str">
            <v>DELIVERY</v>
          </cell>
          <cell r="O424" t="str">
            <v>B</v>
          </cell>
          <cell r="P424" t="str">
            <v>FPI</v>
          </cell>
          <cell r="Q424" t="str">
            <v>CONTRACT</v>
          </cell>
          <cell r="R424" t="str">
            <v>C1</v>
          </cell>
          <cell r="S424" t="str">
            <v>OPT</v>
          </cell>
          <cell r="T424" t="str">
            <v>P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1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1</v>
          </cell>
          <cell r="AF424">
            <v>0</v>
          </cell>
          <cell r="AG424">
            <v>0</v>
          </cell>
        </row>
        <row r="425">
          <cell r="A425">
            <v>1</v>
          </cell>
          <cell r="B425">
            <v>6619</v>
          </cell>
          <cell r="C425" t="str">
            <v>BUDI SULISTYANI</v>
          </cell>
          <cell r="D425" t="str">
            <v>OPT-153</v>
          </cell>
          <cell r="E425">
            <v>39321</v>
          </cell>
          <cell r="F425">
            <v>39352</v>
          </cell>
          <cell r="G425">
            <v>39447</v>
          </cell>
          <cell r="H425" t="str">
            <v>QA</v>
          </cell>
          <cell r="I425" t="str">
            <v>DELIVERY MAZDA</v>
          </cell>
          <cell r="J425" t="str">
            <v>MAZDA</v>
          </cell>
          <cell r="K425" t="str">
            <v>MAZDA PREMACY</v>
          </cell>
          <cell r="L425" t="str">
            <v>DELIVERY MAZDA</v>
          </cell>
          <cell r="M425" t="str">
            <v>CV 16</v>
          </cell>
          <cell r="N425" t="str">
            <v>DELIVERY</v>
          </cell>
          <cell r="O425" t="str">
            <v>B</v>
          </cell>
          <cell r="P425" t="str">
            <v>FPI</v>
          </cell>
          <cell r="Q425" t="str">
            <v>TRAINEE</v>
          </cell>
          <cell r="R425" t="str">
            <v>T2</v>
          </cell>
          <cell r="S425" t="str">
            <v>OPT</v>
          </cell>
          <cell r="T425" t="str">
            <v>P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1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1</v>
          </cell>
          <cell r="AF425">
            <v>0</v>
          </cell>
          <cell r="AG425">
            <v>0</v>
          </cell>
        </row>
        <row r="426">
          <cell r="A426">
            <v>1</v>
          </cell>
          <cell r="B426">
            <v>715</v>
          </cell>
          <cell r="C426" t="str">
            <v>KARINA FIRASANTI</v>
          </cell>
          <cell r="D426" t="str">
            <v>OPT-19</v>
          </cell>
          <cell r="E426">
            <v>37816</v>
          </cell>
          <cell r="F426" t="str">
            <v>-</v>
          </cell>
          <cell r="G426" t="str">
            <v>-</v>
          </cell>
          <cell r="H426" t="str">
            <v>QA</v>
          </cell>
          <cell r="I426" t="str">
            <v>PACKING HOLDEN</v>
          </cell>
          <cell r="J426" t="str">
            <v>HOLDEN</v>
          </cell>
          <cell r="K426" t="str">
            <v>HOLDEN ENG-FC</v>
          </cell>
          <cell r="L426" t="str">
            <v>PACKING HOLDEN</v>
          </cell>
          <cell r="M426" t="str">
            <v>CV 9 / 17 NEW</v>
          </cell>
          <cell r="N426" t="str">
            <v>PACKING</v>
          </cell>
          <cell r="O426" t="str">
            <v>A</v>
          </cell>
          <cell r="P426" t="str">
            <v>DL</v>
          </cell>
          <cell r="Q426" t="str">
            <v>PERMANENT</v>
          </cell>
          <cell r="R426" t="str">
            <v>PRM</v>
          </cell>
          <cell r="S426" t="str">
            <v>OPT</v>
          </cell>
          <cell r="T426" t="str">
            <v>P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1</v>
          </cell>
          <cell r="AA426">
            <v>0</v>
          </cell>
          <cell r="AB426">
            <v>1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</row>
        <row r="427">
          <cell r="A427">
            <v>1</v>
          </cell>
          <cell r="B427">
            <v>1130</v>
          </cell>
          <cell r="C427" t="str">
            <v>MAFTUHAH</v>
          </cell>
          <cell r="D427" t="str">
            <v>OPT-28</v>
          </cell>
          <cell r="E427">
            <v>37900</v>
          </cell>
          <cell r="F427" t="str">
            <v>-</v>
          </cell>
          <cell r="G427" t="str">
            <v>-</v>
          </cell>
          <cell r="H427" t="str">
            <v>QA</v>
          </cell>
          <cell r="I427" t="str">
            <v>PACKING HOLDEN</v>
          </cell>
          <cell r="J427" t="str">
            <v>HOLDEN</v>
          </cell>
          <cell r="K427" t="str">
            <v>HOLDEN ENG-FC</v>
          </cell>
          <cell r="L427" t="str">
            <v>PACKING HOLDEN</v>
          </cell>
          <cell r="M427" t="str">
            <v>CV 5 / 15 NEW</v>
          </cell>
          <cell r="N427" t="str">
            <v>PACKING</v>
          </cell>
          <cell r="O427" t="str">
            <v>A</v>
          </cell>
          <cell r="P427" t="str">
            <v>DL</v>
          </cell>
          <cell r="Q427" t="str">
            <v>PERMANENT</v>
          </cell>
          <cell r="R427" t="str">
            <v>PRM</v>
          </cell>
          <cell r="S427" t="str">
            <v>OPT</v>
          </cell>
          <cell r="T427" t="str">
            <v>P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1</v>
          </cell>
          <cell r="AA427">
            <v>0</v>
          </cell>
          <cell r="AB427">
            <v>1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A428">
            <v>1</v>
          </cell>
          <cell r="B428">
            <v>1146</v>
          </cell>
          <cell r="C428" t="str">
            <v>NUR FATMAWATI</v>
          </cell>
          <cell r="D428" t="str">
            <v>OPT-28</v>
          </cell>
          <cell r="E428">
            <v>37900</v>
          </cell>
          <cell r="F428" t="str">
            <v>-</v>
          </cell>
          <cell r="G428" t="str">
            <v>-</v>
          </cell>
          <cell r="H428" t="str">
            <v>QA</v>
          </cell>
          <cell r="I428" t="str">
            <v>PACKING HOLDEN</v>
          </cell>
          <cell r="J428" t="str">
            <v>HOLDEN</v>
          </cell>
          <cell r="K428" t="str">
            <v>HOLDEN ENG-FC</v>
          </cell>
          <cell r="L428" t="str">
            <v>PACKING HOLDEN</v>
          </cell>
          <cell r="M428" t="str">
            <v>CV 7 / 13 NEW</v>
          </cell>
          <cell r="N428" t="str">
            <v>PACKING</v>
          </cell>
          <cell r="O428" t="str">
            <v>A</v>
          </cell>
          <cell r="P428" t="str">
            <v>DL</v>
          </cell>
          <cell r="Q428" t="str">
            <v>PERMANENT</v>
          </cell>
          <cell r="R428" t="str">
            <v>PRM</v>
          </cell>
          <cell r="S428" t="str">
            <v>OPT</v>
          </cell>
          <cell r="T428" t="str">
            <v>P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1</v>
          </cell>
          <cell r="AA428">
            <v>0</v>
          </cell>
          <cell r="AB428">
            <v>1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A429">
            <v>1</v>
          </cell>
          <cell r="B429">
            <v>4852</v>
          </cell>
          <cell r="C429" t="str">
            <v xml:space="preserve">SUTRISNO                         </v>
          </cell>
          <cell r="D429" t="str">
            <v>OPT-120</v>
          </cell>
          <cell r="E429">
            <v>38930</v>
          </cell>
          <cell r="F429" t="str">
            <v>-</v>
          </cell>
          <cell r="G429" t="str">
            <v>-</v>
          </cell>
          <cell r="H429" t="str">
            <v>QA</v>
          </cell>
          <cell r="I429" t="str">
            <v>PACKING HOLDEN</v>
          </cell>
          <cell r="J429" t="str">
            <v>HOLDEN</v>
          </cell>
          <cell r="K429" t="str">
            <v>HOLDEN IP-BF</v>
          </cell>
          <cell r="L429" t="str">
            <v>PACKING HOLDEN</v>
          </cell>
          <cell r="M429" t="str">
            <v>CV 3 / 5 NEW</v>
          </cell>
          <cell r="N429" t="str">
            <v>PACKING</v>
          </cell>
          <cell r="O429" t="str">
            <v>A</v>
          </cell>
          <cell r="P429" t="str">
            <v>DL</v>
          </cell>
          <cell r="Q429" t="str">
            <v>PERMANENT</v>
          </cell>
          <cell r="R429" t="str">
            <v>PRM</v>
          </cell>
          <cell r="S429" t="str">
            <v>OPT</v>
          </cell>
          <cell r="T429" t="str">
            <v>L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1</v>
          </cell>
          <cell r="AA429">
            <v>0</v>
          </cell>
          <cell r="AB429">
            <v>1</v>
          </cell>
          <cell r="AC429">
            <v>0</v>
          </cell>
          <cell r="AD429">
            <v>0</v>
          </cell>
          <cell r="AE429">
            <v>0</v>
          </cell>
          <cell r="AF429">
            <v>1</v>
          </cell>
          <cell r="AG429">
            <v>0</v>
          </cell>
        </row>
        <row r="430">
          <cell r="A430">
            <v>1</v>
          </cell>
          <cell r="B430">
            <v>5430</v>
          </cell>
          <cell r="C430" t="str">
            <v>MAS ENDI</v>
          </cell>
          <cell r="D430" t="str">
            <v>OPT-128</v>
          </cell>
          <cell r="E430">
            <v>38991</v>
          </cell>
          <cell r="F430" t="str">
            <v>-</v>
          </cell>
          <cell r="G430" t="str">
            <v>-</v>
          </cell>
          <cell r="H430" t="str">
            <v>QA</v>
          </cell>
          <cell r="I430" t="str">
            <v>PACKING HOLDEN</v>
          </cell>
          <cell r="J430" t="str">
            <v>HOLDEN</v>
          </cell>
          <cell r="K430" t="str">
            <v>HOLDEN IP-BF</v>
          </cell>
          <cell r="L430" t="str">
            <v>PACKING HOLDEN</v>
          </cell>
          <cell r="M430" t="str">
            <v>CV 6 / 7 NEW</v>
          </cell>
          <cell r="N430" t="str">
            <v>PACKING</v>
          </cell>
          <cell r="O430" t="str">
            <v>A</v>
          </cell>
          <cell r="P430" t="str">
            <v>DL</v>
          </cell>
          <cell r="Q430" t="str">
            <v>PERMANENT</v>
          </cell>
          <cell r="R430" t="str">
            <v>PRM</v>
          </cell>
          <cell r="S430" t="str">
            <v>OPT</v>
          </cell>
          <cell r="T430" t="str">
            <v>L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1</v>
          </cell>
          <cell r="AA430">
            <v>0</v>
          </cell>
          <cell r="AB430">
            <v>1</v>
          </cell>
          <cell r="AC430">
            <v>0</v>
          </cell>
          <cell r="AD430">
            <v>0</v>
          </cell>
          <cell r="AE430">
            <v>0</v>
          </cell>
          <cell r="AF430">
            <v>1</v>
          </cell>
          <cell r="AG430">
            <v>0</v>
          </cell>
        </row>
        <row r="431">
          <cell r="A431">
            <v>1</v>
          </cell>
          <cell r="B431">
            <v>5824</v>
          </cell>
          <cell r="C431" t="str">
            <v>SUNARTO</v>
          </cell>
          <cell r="D431" t="str">
            <v>OPT-135</v>
          </cell>
          <cell r="E431">
            <v>39114</v>
          </cell>
          <cell r="F431">
            <v>39114</v>
          </cell>
          <cell r="G431">
            <v>39478</v>
          </cell>
          <cell r="H431" t="str">
            <v>QA</v>
          </cell>
          <cell r="I431" t="str">
            <v>PACKING HOLDEN</v>
          </cell>
          <cell r="J431" t="str">
            <v>HOLDEN</v>
          </cell>
          <cell r="K431" t="str">
            <v>HOLDEN IP-BF</v>
          </cell>
          <cell r="L431" t="str">
            <v>PACKING HOLDEN</v>
          </cell>
          <cell r="M431" t="str">
            <v>CV 2 / 1 NEW</v>
          </cell>
          <cell r="N431" t="str">
            <v>PACKING</v>
          </cell>
          <cell r="O431" t="str">
            <v>A</v>
          </cell>
          <cell r="P431" t="str">
            <v>DL</v>
          </cell>
          <cell r="Q431" t="str">
            <v>CONTRACT</v>
          </cell>
          <cell r="R431" t="str">
            <v>C3</v>
          </cell>
          <cell r="S431" t="str">
            <v>OPT</v>
          </cell>
          <cell r="T431" t="str">
            <v>L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</v>
          </cell>
          <cell r="AA431">
            <v>0</v>
          </cell>
          <cell r="AB431">
            <v>1</v>
          </cell>
          <cell r="AC431">
            <v>0</v>
          </cell>
          <cell r="AD431">
            <v>0</v>
          </cell>
          <cell r="AE431">
            <v>0</v>
          </cell>
          <cell r="AF431">
            <v>1</v>
          </cell>
          <cell r="AG431">
            <v>0</v>
          </cell>
        </row>
        <row r="432">
          <cell r="A432">
            <v>1</v>
          </cell>
          <cell r="B432">
            <v>5828</v>
          </cell>
          <cell r="C432" t="str">
            <v>SUWARNO</v>
          </cell>
          <cell r="D432" t="str">
            <v>OPT-135</v>
          </cell>
          <cell r="E432">
            <v>39114</v>
          </cell>
          <cell r="F432">
            <v>39114</v>
          </cell>
          <cell r="G432">
            <v>39478</v>
          </cell>
          <cell r="H432" t="str">
            <v>QA</v>
          </cell>
          <cell r="I432" t="str">
            <v>PACKING HOLDEN</v>
          </cell>
          <cell r="J432" t="str">
            <v>HOLDEN</v>
          </cell>
          <cell r="K432" t="str">
            <v>HOLDEN IP-BF</v>
          </cell>
          <cell r="L432" t="str">
            <v>PACKING HOLDEN</v>
          </cell>
          <cell r="M432" t="str">
            <v>CV 4 / 3 NEW</v>
          </cell>
          <cell r="N432" t="str">
            <v>PACKING</v>
          </cell>
          <cell r="O432" t="str">
            <v>A</v>
          </cell>
          <cell r="P432" t="str">
            <v>DL</v>
          </cell>
          <cell r="Q432" t="str">
            <v>CONTRACT</v>
          </cell>
          <cell r="R432" t="str">
            <v>C3</v>
          </cell>
          <cell r="S432" t="str">
            <v>OPT</v>
          </cell>
          <cell r="T432" t="str">
            <v>L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1</v>
          </cell>
          <cell r="AA432">
            <v>0</v>
          </cell>
          <cell r="AB432">
            <v>1</v>
          </cell>
          <cell r="AC432">
            <v>0</v>
          </cell>
          <cell r="AD432">
            <v>0</v>
          </cell>
          <cell r="AE432">
            <v>0</v>
          </cell>
          <cell r="AF432">
            <v>1</v>
          </cell>
          <cell r="AG432">
            <v>0</v>
          </cell>
        </row>
        <row r="433">
          <cell r="A433">
            <v>1</v>
          </cell>
          <cell r="B433">
            <v>1127</v>
          </cell>
          <cell r="C433" t="str">
            <v>SUMIYATI</v>
          </cell>
          <cell r="D433" t="str">
            <v>OPT-28</v>
          </cell>
          <cell r="E433">
            <v>37900</v>
          </cell>
          <cell r="F433" t="str">
            <v>-</v>
          </cell>
          <cell r="G433" t="str">
            <v>-</v>
          </cell>
          <cell r="H433" t="str">
            <v>QA</v>
          </cell>
          <cell r="I433" t="str">
            <v>PACKING HOLDEN</v>
          </cell>
          <cell r="J433" t="str">
            <v>HOLDEN</v>
          </cell>
          <cell r="K433" t="str">
            <v>HOLDEN ENG-FC</v>
          </cell>
          <cell r="L433" t="str">
            <v>PACKING HOLDEN</v>
          </cell>
          <cell r="M433" t="str">
            <v>CV 5 / 15 NEW</v>
          </cell>
          <cell r="N433" t="str">
            <v>PACKING</v>
          </cell>
          <cell r="O433" t="str">
            <v>B</v>
          </cell>
          <cell r="P433" t="str">
            <v>DL</v>
          </cell>
          <cell r="Q433" t="str">
            <v>PERMANENT</v>
          </cell>
          <cell r="R433" t="str">
            <v>PRM</v>
          </cell>
          <cell r="S433" t="str">
            <v>OPT</v>
          </cell>
          <cell r="T433" t="str">
            <v>P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1</v>
          </cell>
          <cell r="AA433">
            <v>0</v>
          </cell>
          <cell r="AB433">
            <v>1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A434">
            <v>1</v>
          </cell>
          <cell r="B434">
            <v>1271</v>
          </cell>
          <cell r="C434" t="str">
            <v>YUNITA</v>
          </cell>
          <cell r="D434" t="str">
            <v>OPT-31</v>
          </cell>
          <cell r="E434">
            <v>37921</v>
          </cell>
          <cell r="F434" t="str">
            <v>-</v>
          </cell>
          <cell r="G434" t="str">
            <v>-</v>
          </cell>
          <cell r="H434" t="str">
            <v>QA</v>
          </cell>
          <cell r="I434" t="str">
            <v>PACKING HOLDEN</v>
          </cell>
          <cell r="J434" t="str">
            <v>HOLDEN</v>
          </cell>
          <cell r="K434" t="str">
            <v>HOLDEN IP-BF</v>
          </cell>
          <cell r="L434" t="str">
            <v>PACKING HOLDEN</v>
          </cell>
          <cell r="M434" t="str">
            <v>CV 6 / 7 NEW</v>
          </cell>
          <cell r="N434" t="str">
            <v>PACKING</v>
          </cell>
          <cell r="O434" t="str">
            <v>B</v>
          </cell>
          <cell r="P434" t="str">
            <v>DL</v>
          </cell>
          <cell r="Q434" t="str">
            <v>PERMANENT</v>
          </cell>
          <cell r="R434" t="str">
            <v>PRM</v>
          </cell>
          <cell r="S434" t="str">
            <v>OPT</v>
          </cell>
          <cell r="T434" t="str">
            <v>P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1</v>
          </cell>
          <cell r="AA434">
            <v>0</v>
          </cell>
          <cell r="AB434">
            <v>1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A435">
            <v>1</v>
          </cell>
          <cell r="B435">
            <v>4497</v>
          </cell>
          <cell r="C435" t="str">
            <v>NOVI PURIANTI</v>
          </cell>
          <cell r="D435" t="str">
            <v>OPT-111</v>
          </cell>
          <cell r="E435">
            <v>38789</v>
          </cell>
          <cell r="F435">
            <v>39264</v>
          </cell>
          <cell r="G435">
            <v>39629</v>
          </cell>
          <cell r="H435" t="str">
            <v>QA</v>
          </cell>
          <cell r="I435" t="str">
            <v>PACKING HOLDEN</v>
          </cell>
          <cell r="J435" t="str">
            <v>HOLDEN</v>
          </cell>
          <cell r="K435" t="str">
            <v>HOLDEN ENG-FC</v>
          </cell>
          <cell r="L435" t="str">
            <v>PACKING HOLDEN</v>
          </cell>
          <cell r="M435" t="str">
            <v>CV 10 / 11 NEW</v>
          </cell>
          <cell r="N435" t="str">
            <v>PACKING</v>
          </cell>
          <cell r="O435" t="str">
            <v>B</v>
          </cell>
          <cell r="P435" t="str">
            <v>DL</v>
          </cell>
          <cell r="Q435" t="str">
            <v>CONTRACT</v>
          </cell>
          <cell r="R435" t="str">
            <v>C2</v>
          </cell>
          <cell r="S435" t="str">
            <v>OPT</v>
          </cell>
          <cell r="T435" t="str">
            <v>P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1</v>
          </cell>
          <cell r="AA435">
            <v>0</v>
          </cell>
          <cell r="AB435">
            <v>1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</row>
        <row r="436">
          <cell r="A436">
            <v>1</v>
          </cell>
          <cell r="B436">
            <v>4533</v>
          </cell>
          <cell r="C436" t="str">
            <v>BAGUS EKO SUSILO A</v>
          </cell>
          <cell r="D436" t="str">
            <v>OPT-111</v>
          </cell>
          <cell r="E436">
            <v>38789</v>
          </cell>
          <cell r="F436">
            <v>39142</v>
          </cell>
          <cell r="G436">
            <v>39506</v>
          </cell>
          <cell r="H436" t="str">
            <v>QA</v>
          </cell>
          <cell r="I436" t="str">
            <v>PACKING HOLDEN</v>
          </cell>
          <cell r="J436" t="str">
            <v>HOLDEN</v>
          </cell>
          <cell r="K436" t="str">
            <v>HOLDEN IP-BF</v>
          </cell>
          <cell r="L436" t="str">
            <v>PACKING HOLDEN</v>
          </cell>
          <cell r="M436" t="str">
            <v>CV 8 / 9 NEW</v>
          </cell>
          <cell r="N436" t="str">
            <v>PACKING</v>
          </cell>
          <cell r="O436" t="str">
            <v>B</v>
          </cell>
          <cell r="P436" t="str">
            <v>DL</v>
          </cell>
          <cell r="Q436" t="str">
            <v>CONTRACT</v>
          </cell>
          <cell r="R436" t="str">
            <v>C2</v>
          </cell>
          <cell r="S436" t="str">
            <v>OPT</v>
          </cell>
          <cell r="T436" t="str">
            <v>L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1</v>
          </cell>
          <cell r="AA436">
            <v>0</v>
          </cell>
          <cell r="AB436">
            <v>1</v>
          </cell>
          <cell r="AC436">
            <v>0</v>
          </cell>
          <cell r="AD436">
            <v>0</v>
          </cell>
          <cell r="AE436">
            <v>0</v>
          </cell>
          <cell r="AF436">
            <v>1</v>
          </cell>
          <cell r="AG436">
            <v>0</v>
          </cell>
        </row>
        <row r="437">
          <cell r="A437">
            <v>1</v>
          </cell>
          <cell r="B437">
            <v>5395</v>
          </cell>
          <cell r="C437" t="str">
            <v>AGUS WIDODO</v>
          </cell>
          <cell r="D437" t="str">
            <v>OPT-128</v>
          </cell>
          <cell r="E437">
            <v>38991</v>
          </cell>
          <cell r="F437" t="str">
            <v>-</v>
          </cell>
          <cell r="G437" t="str">
            <v>-</v>
          </cell>
          <cell r="H437" t="str">
            <v>QA</v>
          </cell>
          <cell r="I437" t="str">
            <v>PACKING HOLDEN</v>
          </cell>
          <cell r="J437" t="str">
            <v>HOLDEN</v>
          </cell>
          <cell r="K437" t="str">
            <v>HOLDEN IP-BF</v>
          </cell>
          <cell r="L437" t="str">
            <v>PACKING HOLDEN</v>
          </cell>
          <cell r="M437" t="str">
            <v>CV 3 / 5 NEW</v>
          </cell>
          <cell r="N437" t="str">
            <v>PACKING</v>
          </cell>
          <cell r="O437" t="str">
            <v>B</v>
          </cell>
          <cell r="P437" t="str">
            <v>DL</v>
          </cell>
          <cell r="Q437" t="str">
            <v>PERMANENT</v>
          </cell>
          <cell r="R437" t="str">
            <v>PRM</v>
          </cell>
          <cell r="S437" t="str">
            <v>OPT</v>
          </cell>
          <cell r="T437" t="str">
            <v>L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1</v>
          </cell>
          <cell r="AA437">
            <v>0</v>
          </cell>
          <cell r="AB437">
            <v>1</v>
          </cell>
          <cell r="AC437">
            <v>0</v>
          </cell>
          <cell r="AD437">
            <v>0</v>
          </cell>
          <cell r="AE437">
            <v>0</v>
          </cell>
          <cell r="AF437">
            <v>1</v>
          </cell>
          <cell r="AG437">
            <v>0</v>
          </cell>
        </row>
        <row r="438">
          <cell r="A438">
            <v>1</v>
          </cell>
          <cell r="B438">
            <v>5432</v>
          </cell>
          <cell r="C438" t="str">
            <v>MOH.FAHRUL IMAM</v>
          </cell>
          <cell r="D438" t="str">
            <v>OPT-128</v>
          </cell>
          <cell r="E438">
            <v>38991</v>
          </cell>
          <cell r="F438" t="str">
            <v>-</v>
          </cell>
          <cell r="G438" t="str">
            <v>-</v>
          </cell>
          <cell r="H438" t="str">
            <v>QA</v>
          </cell>
          <cell r="I438" t="str">
            <v>PACKING HOLDEN</v>
          </cell>
          <cell r="J438" t="str">
            <v>HOLDEN</v>
          </cell>
          <cell r="K438" t="str">
            <v>HOLDEN IP-BF</v>
          </cell>
          <cell r="L438" t="str">
            <v>PACKING HOLDEN</v>
          </cell>
          <cell r="M438" t="str">
            <v>CV 2 / 1 NEW</v>
          </cell>
          <cell r="N438" t="str">
            <v>PACKING</v>
          </cell>
          <cell r="O438" t="str">
            <v>B</v>
          </cell>
          <cell r="P438" t="str">
            <v>DL</v>
          </cell>
          <cell r="Q438" t="str">
            <v>PERMANENT</v>
          </cell>
          <cell r="R438" t="str">
            <v>PRM</v>
          </cell>
          <cell r="S438" t="str">
            <v>OPT</v>
          </cell>
          <cell r="T438" t="str">
            <v>L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1</v>
          </cell>
          <cell r="AA438">
            <v>0</v>
          </cell>
          <cell r="AB438">
            <v>1</v>
          </cell>
          <cell r="AC438">
            <v>0</v>
          </cell>
          <cell r="AD438">
            <v>0</v>
          </cell>
          <cell r="AE438">
            <v>0</v>
          </cell>
          <cell r="AF438">
            <v>1</v>
          </cell>
          <cell r="AG438">
            <v>0</v>
          </cell>
        </row>
        <row r="439">
          <cell r="A439">
            <v>1</v>
          </cell>
          <cell r="B439">
            <v>6487</v>
          </cell>
          <cell r="C439" t="str">
            <v>USWATUN CHOFIFAH</v>
          </cell>
          <cell r="D439" t="str">
            <v>OPT-150</v>
          </cell>
          <cell r="E439">
            <v>39295</v>
          </cell>
          <cell r="F439">
            <v>39326</v>
          </cell>
          <cell r="G439">
            <v>39416</v>
          </cell>
          <cell r="H439" t="str">
            <v>QA</v>
          </cell>
          <cell r="I439" t="str">
            <v>PACKING HOLDEN</v>
          </cell>
          <cell r="J439" t="str">
            <v>HOLDEN</v>
          </cell>
          <cell r="K439" t="str">
            <v>HOLDEN ENG-FC</v>
          </cell>
          <cell r="L439" t="str">
            <v>PACKING HOLDEN</v>
          </cell>
          <cell r="M439" t="str">
            <v>CV 7 / 13 NEW</v>
          </cell>
          <cell r="N439" t="str">
            <v>PACKING</v>
          </cell>
          <cell r="O439" t="str">
            <v>B</v>
          </cell>
          <cell r="P439" t="str">
            <v>DL</v>
          </cell>
          <cell r="Q439" t="str">
            <v>TRAINEE</v>
          </cell>
          <cell r="R439" t="str">
            <v>T2</v>
          </cell>
          <cell r="S439" t="str">
            <v>OPT</v>
          </cell>
          <cell r="T439" t="str">
            <v>P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1</v>
          </cell>
          <cell r="AA439">
            <v>0</v>
          </cell>
          <cell r="AB439">
            <v>1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</row>
        <row r="440">
          <cell r="A440">
            <v>1</v>
          </cell>
          <cell r="B440">
            <v>901</v>
          </cell>
          <cell r="C440" t="str">
            <v>SRI WAHYUNI</v>
          </cell>
          <cell r="D440" t="str">
            <v>OPT-23</v>
          </cell>
          <cell r="E440">
            <v>37858</v>
          </cell>
          <cell r="F440" t="str">
            <v>-</v>
          </cell>
          <cell r="G440" t="str">
            <v>-</v>
          </cell>
          <cell r="H440" t="str">
            <v>QA</v>
          </cell>
          <cell r="I440" t="str">
            <v>PACKING LAMBDA</v>
          </cell>
          <cell r="J440" t="str">
            <v>GMNA</v>
          </cell>
          <cell r="K440" t="str">
            <v>LAMBDA</v>
          </cell>
          <cell r="L440" t="str">
            <v>PACKING LAMBDA</v>
          </cell>
          <cell r="M440" t="str">
            <v>CV 11B</v>
          </cell>
          <cell r="N440" t="str">
            <v>PACKING</v>
          </cell>
          <cell r="O440" t="str">
            <v>A</v>
          </cell>
          <cell r="P440" t="str">
            <v>DL</v>
          </cell>
          <cell r="Q440" t="str">
            <v>PERMANENT</v>
          </cell>
          <cell r="R440" t="str">
            <v>PRM</v>
          </cell>
          <cell r="S440" t="str">
            <v>OPT</v>
          </cell>
          <cell r="T440" t="str">
            <v>P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1</v>
          </cell>
          <cell r="AA440">
            <v>0</v>
          </cell>
          <cell r="AB440">
            <v>1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A441">
            <v>1</v>
          </cell>
          <cell r="B441">
            <v>4687</v>
          </cell>
          <cell r="C441" t="str">
            <v>ANJAR SETIYANI</v>
          </cell>
          <cell r="D441" t="str">
            <v>OPT-117</v>
          </cell>
          <cell r="E441">
            <v>38915</v>
          </cell>
          <cell r="F441">
            <v>39052</v>
          </cell>
          <cell r="G441">
            <v>39416</v>
          </cell>
          <cell r="H441" t="str">
            <v>QA</v>
          </cell>
          <cell r="I441" t="str">
            <v>PACKING LAMBDA</v>
          </cell>
          <cell r="J441" t="str">
            <v>GMNA</v>
          </cell>
          <cell r="K441" t="str">
            <v>LAMBDA</v>
          </cell>
          <cell r="L441" t="str">
            <v>PACKING LAMBDA</v>
          </cell>
          <cell r="M441" t="str">
            <v>CV 14</v>
          </cell>
          <cell r="N441" t="str">
            <v>PACKING</v>
          </cell>
          <cell r="O441" t="str">
            <v>A</v>
          </cell>
          <cell r="P441" t="str">
            <v>DL</v>
          </cell>
          <cell r="Q441" t="str">
            <v>CONTRACT</v>
          </cell>
          <cell r="R441" t="str">
            <v>C1</v>
          </cell>
          <cell r="S441" t="str">
            <v>OPT</v>
          </cell>
          <cell r="T441" t="str">
            <v>P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1</v>
          </cell>
          <cell r="AA441">
            <v>0</v>
          </cell>
          <cell r="AB441">
            <v>1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A442">
            <v>1</v>
          </cell>
          <cell r="B442">
            <v>4732</v>
          </cell>
          <cell r="C442" t="str">
            <v>WIDIA RINI</v>
          </cell>
          <cell r="D442" t="str">
            <v>OPT-117</v>
          </cell>
          <cell r="E442">
            <v>38915</v>
          </cell>
          <cell r="F442">
            <v>39052</v>
          </cell>
          <cell r="G442">
            <v>39416</v>
          </cell>
          <cell r="H442" t="str">
            <v>QA</v>
          </cell>
          <cell r="I442" t="str">
            <v>PACKING LAMBDA</v>
          </cell>
          <cell r="J442" t="str">
            <v>GMNA</v>
          </cell>
          <cell r="K442" t="str">
            <v>LAMBDA</v>
          </cell>
          <cell r="L442" t="str">
            <v>PACKING LAMBDA</v>
          </cell>
          <cell r="M442" t="str">
            <v>CV 13A</v>
          </cell>
          <cell r="N442" t="str">
            <v>PACKING</v>
          </cell>
          <cell r="O442" t="str">
            <v>A</v>
          </cell>
          <cell r="P442" t="str">
            <v>DL</v>
          </cell>
          <cell r="Q442" t="str">
            <v>CONTRACT</v>
          </cell>
          <cell r="R442" t="str">
            <v>C1</v>
          </cell>
          <cell r="S442" t="str">
            <v>OPT</v>
          </cell>
          <cell r="T442" t="str">
            <v>P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1</v>
          </cell>
          <cell r="AA442">
            <v>0</v>
          </cell>
          <cell r="AB442">
            <v>1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</row>
        <row r="443">
          <cell r="A443">
            <v>1</v>
          </cell>
          <cell r="B443">
            <v>5262</v>
          </cell>
          <cell r="C443" t="str">
            <v xml:space="preserve">DYAS OKTAVIANI                </v>
          </cell>
          <cell r="D443" t="str">
            <v>OPT-125</v>
          </cell>
          <cell r="E443">
            <v>38961</v>
          </cell>
          <cell r="F443" t="str">
            <v>-</v>
          </cell>
          <cell r="G443" t="str">
            <v>-</v>
          </cell>
          <cell r="H443" t="str">
            <v>QA</v>
          </cell>
          <cell r="I443" t="str">
            <v>PACKING LAMBDA</v>
          </cell>
          <cell r="J443" t="str">
            <v>GMNA</v>
          </cell>
          <cell r="K443" t="str">
            <v>LAMBDA</v>
          </cell>
          <cell r="L443" t="str">
            <v>PACKING LAMBDA</v>
          </cell>
          <cell r="M443" t="str">
            <v>CV 15</v>
          </cell>
          <cell r="N443" t="str">
            <v>PACKING</v>
          </cell>
          <cell r="O443" t="str">
            <v>A</v>
          </cell>
          <cell r="P443" t="str">
            <v>DL</v>
          </cell>
          <cell r="Q443" t="str">
            <v>PERMANENT</v>
          </cell>
          <cell r="R443" t="str">
            <v>PRM</v>
          </cell>
          <cell r="S443" t="str">
            <v>OPT</v>
          </cell>
          <cell r="T443" t="str">
            <v>P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1</v>
          </cell>
          <cell r="AA443">
            <v>0</v>
          </cell>
          <cell r="AB443">
            <v>1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A444">
            <v>1</v>
          </cell>
          <cell r="B444">
            <v>5412</v>
          </cell>
          <cell r="C444" t="str">
            <v>ENIK PURWANTI</v>
          </cell>
          <cell r="D444" t="str">
            <v>OPT-128</v>
          </cell>
          <cell r="E444">
            <v>38991</v>
          </cell>
          <cell r="F444" t="str">
            <v>-</v>
          </cell>
          <cell r="G444" t="str">
            <v>-</v>
          </cell>
          <cell r="H444" t="str">
            <v>QA</v>
          </cell>
          <cell r="I444" t="str">
            <v>PACKING LAMBDA</v>
          </cell>
          <cell r="J444" t="str">
            <v>GMNA</v>
          </cell>
          <cell r="K444" t="str">
            <v>LAMBDA</v>
          </cell>
          <cell r="L444" t="str">
            <v>PACKING LAMBDA</v>
          </cell>
          <cell r="M444" t="str">
            <v>CV 13A</v>
          </cell>
          <cell r="N444" t="str">
            <v>PACKING</v>
          </cell>
          <cell r="O444" t="str">
            <v>A</v>
          </cell>
          <cell r="P444" t="str">
            <v>DL</v>
          </cell>
          <cell r="Q444" t="str">
            <v>PERMANENT</v>
          </cell>
          <cell r="R444" t="str">
            <v>PRM</v>
          </cell>
          <cell r="S444" t="str">
            <v>OPT</v>
          </cell>
          <cell r="T444" t="str">
            <v>P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1</v>
          </cell>
          <cell r="AA444">
            <v>0</v>
          </cell>
          <cell r="AB444">
            <v>1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A445">
            <v>1</v>
          </cell>
          <cell r="B445">
            <v>6593</v>
          </cell>
          <cell r="C445" t="str">
            <v>SOFIATUN</v>
          </cell>
          <cell r="D445" t="str">
            <v>OPT-152</v>
          </cell>
          <cell r="E445">
            <v>39307</v>
          </cell>
          <cell r="F445">
            <v>39338</v>
          </cell>
          <cell r="G445">
            <v>39416</v>
          </cell>
          <cell r="H445" t="str">
            <v>QA</v>
          </cell>
          <cell r="I445" t="str">
            <v>PACKING LAMBDA</v>
          </cell>
          <cell r="J445" t="str">
            <v>GMNA</v>
          </cell>
          <cell r="K445" t="str">
            <v>LAMBDA</v>
          </cell>
          <cell r="L445" t="str">
            <v>PACKING LAMBDA</v>
          </cell>
          <cell r="M445" t="str">
            <v>CV 11B</v>
          </cell>
          <cell r="N445" t="str">
            <v>PACKING</v>
          </cell>
          <cell r="O445" t="str">
            <v>A</v>
          </cell>
          <cell r="P445" t="str">
            <v>DL</v>
          </cell>
          <cell r="Q445" t="str">
            <v>TRAINEE</v>
          </cell>
          <cell r="R445" t="str">
            <v>T2</v>
          </cell>
          <cell r="S445" t="str">
            <v>OPT</v>
          </cell>
          <cell r="T445" t="str">
            <v>P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1</v>
          </cell>
          <cell r="AA445">
            <v>0</v>
          </cell>
          <cell r="AB445">
            <v>1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A446">
            <v>1</v>
          </cell>
          <cell r="B446">
            <v>1122</v>
          </cell>
          <cell r="C446" t="str">
            <v>RINA RUKMI RAHMAWATI</v>
          </cell>
          <cell r="D446" t="str">
            <v>OPT-28</v>
          </cell>
          <cell r="E446">
            <v>37900</v>
          </cell>
          <cell r="F446" t="str">
            <v>-</v>
          </cell>
          <cell r="G446" t="str">
            <v>-</v>
          </cell>
          <cell r="H446" t="str">
            <v>QA</v>
          </cell>
          <cell r="I446" t="str">
            <v>PACKING LAMBDA</v>
          </cell>
          <cell r="J446" t="str">
            <v>GMNA</v>
          </cell>
          <cell r="K446" t="str">
            <v>LAMBDA</v>
          </cell>
          <cell r="L446" t="str">
            <v>PACKING LAMBDA</v>
          </cell>
          <cell r="M446" t="str">
            <v>CV 26B</v>
          </cell>
          <cell r="N446" t="str">
            <v>PACKING</v>
          </cell>
          <cell r="O446" t="str">
            <v>B</v>
          </cell>
          <cell r="P446" t="str">
            <v>DL</v>
          </cell>
          <cell r="Q446" t="str">
            <v>PERMANENT</v>
          </cell>
          <cell r="R446" t="str">
            <v>PRM</v>
          </cell>
          <cell r="S446" t="str">
            <v>OPT</v>
          </cell>
          <cell r="T446" t="str">
            <v>P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1</v>
          </cell>
          <cell r="AA446">
            <v>0</v>
          </cell>
          <cell r="AB446">
            <v>1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A447">
            <v>1</v>
          </cell>
          <cell r="B447">
            <v>4689</v>
          </cell>
          <cell r="C447" t="str">
            <v>ARI PUJI LESTARI</v>
          </cell>
          <cell r="D447" t="str">
            <v>OPT-117</v>
          </cell>
          <cell r="E447">
            <v>38915</v>
          </cell>
          <cell r="F447">
            <v>39052</v>
          </cell>
          <cell r="G447">
            <v>39416</v>
          </cell>
          <cell r="H447" t="str">
            <v>QA</v>
          </cell>
          <cell r="I447" t="str">
            <v>PACKING LAMBDA</v>
          </cell>
          <cell r="J447" t="str">
            <v>GMNA</v>
          </cell>
          <cell r="K447" t="str">
            <v>LAMBDA</v>
          </cell>
          <cell r="L447" t="str">
            <v>PACKING LAMBDA</v>
          </cell>
          <cell r="M447" t="str">
            <v>CV 11B</v>
          </cell>
          <cell r="N447" t="str">
            <v>PACKING</v>
          </cell>
          <cell r="O447" t="str">
            <v>B</v>
          </cell>
          <cell r="P447" t="str">
            <v>DL</v>
          </cell>
          <cell r="Q447" t="str">
            <v>CONTRACT</v>
          </cell>
          <cell r="R447" t="str">
            <v>C1</v>
          </cell>
          <cell r="S447" t="str">
            <v>OPT</v>
          </cell>
          <cell r="T447" t="str">
            <v>P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1</v>
          </cell>
          <cell r="AA447">
            <v>0</v>
          </cell>
          <cell r="AB447">
            <v>1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A448">
            <v>1</v>
          </cell>
          <cell r="B448">
            <v>4691</v>
          </cell>
          <cell r="C448" t="str">
            <v>ARY SUPRIYANTI</v>
          </cell>
          <cell r="D448" t="str">
            <v>OPT-117</v>
          </cell>
          <cell r="E448">
            <v>38915</v>
          </cell>
          <cell r="F448">
            <v>39052</v>
          </cell>
          <cell r="G448">
            <v>39416</v>
          </cell>
          <cell r="H448" t="str">
            <v>QA</v>
          </cell>
          <cell r="I448" t="str">
            <v>PACKING LAMBDA</v>
          </cell>
          <cell r="J448" t="str">
            <v>GMNA</v>
          </cell>
          <cell r="K448" t="str">
            <v>LAMBDA</v>
          </cell>
          <cell r="L448" t="str">
            <v>PACKING LAMBDA</v>
          </cell>
          <cell r="M448" t="str">
            <v>CV 11B</v>
          </cell>
          <cell r="N448" t="str">
            <v>PACKING</v>
          </cell>
          <cell r="O448" t="str">
            <v>B</v>
          </cell>
          <cell r="P448" t="str">
            <v>DL</v>
          </cell>
          <cell r="Q448" t="str">
            <v>CONTRACT</v>
          </cell>
          <cell r="R448" t="str">
            <v>C1</v>
          </cell>
          <cell r="S448" t="str">
            <v>OPT</v>
          </cell>
          <cell r="T448" t="str">
            <v>P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1</v>
          </cell>
          <cell r="AA448">
            <v>0</v>
          </cell>
          <cell r="AB448">
            <v>1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A449">
            <v>1</v>
          </cell>
          <cell r="B449">
            <v>4811</v>
          </cell>
          <cell r="C449" t="str">
            <v>HEPI SULISTYANI</v>
          </cell>
          <cell r="D449" t="str">
            <v>OPT-119</v>
          </cell>
          <cell r="E449">
            <v>38922</v>
          </cell>
          <cell r="F449">
            <v>39052</v>
          </cell>
          <cell r="G449">
            <v>39416</v>
          </cell>
          <cell r="H449" t="str">
            <v>QA</v>
          </cell>
          <cell r="I449" t="str">
            <v>PACKING LAMBDA</v>
          </cell>
          <cell r="J449" t="str">
            <v>GMNA</v>
          </cell>
          <cell r="K449" t="str">
            <v>LAMBDA</v>
          </cell>
          <cell r="L449" t="str">
            <v>PACKING LAMBDA</v>
          </cell>
          <cell r="M449" t="str">
            <v>CV 11B</v>
          </cell>
          <cell r="N449" t="str">
            <v>PACKING</v>
          </cell>
          <cell r="O449" t="str">
            <v>B</v>
          </cell>
          <cell r="P449" t="str">
            <v>DL</v>
          </cell>
          <cell r="Q449" t="str">
            <v>CONTRACT</v>
          </cell>
          <cell r="R449" t="str">
            <v>C1</v>
          </cell>
          <cell r="S449" t="str">
            <v>OPT</v>
          </cell>
          <cell r="T449" t="str">
            <v>P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1</v>
          </cell>
          <cell r="AA449">
            <v>0</v>
          </cell>
          <cell r="AB449">
            <v>1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A450">
            <v>1</v>
          </cell>
          <cell r="B450">
            <v>4972</v>
          </cell>
          <cell r="C450" t="str">
            <v>DEWI KURNI HAWANTI</v>
          </cell>
          <cell r="D450" t="str">
            <v>OPT-122</v>
          </cell>
          <cell r="E450">
            <v>38943</v>
          </cell>
          <cell r="F450">
            <v>39052</v>
          </cell>
          <cell r="G450">
            <v>39416</v>
          </cell>
          <cell r="H450" t="str">
            <v>QA</v>
          </cell>
          <cell r="I450" t="str">
            <v>PACKING LAMBDA</v>
          </cell>
          <cell r="J450" t="str">
            <v>GMNA</v>
          </cell>
          <cell r="K450" t="str">
            <v>LAMBDA</v>
          </cell>
          <cell r="L450" t="str">
            <v>PACKING LAMBDA</v>
          </cell>
          <cell r="M450" t="str">
            <v>CV 13A</v>
          </cell>
          <cell r="N450" t="str">
            <v>PACKING</v>
          </cell>
          <cell r="O450" t="str">
            <v>B</v>
          </cell>
          <cell r="P450" t="str">
            <v>DL</v>
          </cell>
          <cell r="Q450" t="str">
            <v>CONTRACT</v>
          </cell>
          <cell r="R450" t="str">
            <v>C1</v>
          </cell>
          <cell r="S450" t="str">
            <v>OPT</v>
          </cell>
          <cell r="T450" t="str">
            <v>P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</v>
          </cell>
          <cell r="AA450">
            <v>0</v>
          </cell>
          <cell r="AB450">
            <v>1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A451">
            <v>1</v>
          </cell>
          <cell r="B451">
            <v>5376</v>
          </cell>
          <cell r="C451" t="str">
            <v>ROSALIA YULISTIANA SARI</v>
          </cell>
          <cell r="D451" t="str">
            <v>OPT-127</v>
          </cell>
          <cell r="E451">
            <v>38971</v>
          </cell>
          <cell r="F451">
            <v>39142</v>
          </cell>
          <cell r="G451">
            <v>39506</v>
          </cell>
          <cell r="H451" t="str">
            <v>QA</v>
          </cell>
          <cell r="I451" t="str">
            <v>PACKING LAMBDA</v>
          </cell>
          <cell r="J451" t="str">
            <v>GMNA</v>
          </cell>
          <cell r="K451" t="str">
            <v>LAMBDA</v>
          </cell>
          <cell r="L451" t="str">
            <v>PACKING LAMBDA</v>
          </cell>
          <cell r="M451" t="str">
            <v>CV 13A</v>
          </cell>
          <cell r="N451" t="str">
            <v>PACKING</v>
          </cell>
          <cell r="O451" t="str">
            <v>B</v>
          </cell>
          <cell r="P451" t="str">
            <v>DL</v>
          </cell>
          <cell r="Q451" t="str">
            <v>CONTRACT</v>
          </cell>
          <cell r="R451" t="str">
            <v>C1</v>
          </cell>
          <cell r="S451" t="str">
            <v>OPT</v>
          </cell>
          <cell r="T451" t="str">
            <v>P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</v>
          </cell>
          <cell r="AA451">
            <v>0</v>
          </cell>
          <cell r="AB451">
            <v>1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</row>
        <row r="452">
          <cell r="A452">
            <v>1</v>
          </cell>
          <cell r="B452">
            <v>5385</v>
          </cell>
          <cell r="C452" t="str">
            <v>YULIANI RAHAYU</v>
          </cell>
          <cell r="D452" t="str">
            <v>OPT-127</v>
          </cell>
          <cell r="E452">
            <v>38971</v>
          </cell>
          <cell r="F452">
            <v>39142</v>
          </cell>
          <cell r="G452">
            <v>39506</v>
          </cell>
          <cell r="H452" t="str">
            <v>QA</v>
          </cell>
          <cell r="I452" t="str">
            <v>PACKING LAMBDA</v>
          </cell>
          <cell r="J452" t="str">
            <v>GMNA</v>
          </cell>
          <cell r="K452" t="str">
            <v>LAMBDA</v>
          </cell>
          <cell r="L452" t="str">
            <v>PACKING LAMBDA</v>
          </cell>
          <cell r="M452" t="str">
            <v>CV 26B</v>
          </cell>
          <cell r="N452" t="str">
            <v>PACKING</v>
          </cell>
          <cell r="O452" t="str">
            <v>B</v>
          </cell>
          <cell r="P452" t="str">
            <v>DL</v>
          </cell>
          <cell r="Q452" t="str">
            <v>CONTRACT</v>
          </cell>
          <cell r="R452" t="str">
            <v>C1</v>
          </cell>
          <cell r="S452" t="str">
            <v>OPT</v>
          </cell>
          <cell r="T452" t="str">
            <v>P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1</v>
          </cell>
          <cell r="AA452">
            <v>0</v>
          </cell>
          <cell r="AB452">
            <v>1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A453">
            <v>1</v>
          </cell>
          <cell r="B453">
            <v>6512</v>
          </cell>
          <cell r="C453" t="str">
            <v>INDAH KARTIKA</v>
          </cell>
          <cell r="D453" t="str">
            <v>OPT-151</v>
          </cell>
          <cell r="E453">
            <v>39302</v>
          </cell>
          <cell r="F453">
            <v>39302</v>
          </cell>
          <cell r="G453">
            <v>39447</v>
          </cell>
          <cell r="H453" t="str">
            <v>QA</v>
          </cell>
          <cell r="I453" t="str">
            <v>PACKING LAMBDA</v>
          </cell>
          <cell r="J453" t="str">
            <v>GMNA</v>
          </cell>
          <cell r="K453" t="str">
            <v>LAMBDA</v>
          </cell>
          <cell r="L453" t="str">
            <v>PACKING LAMBDA</v>
          </cell>
          <cell r="M453" t="str">
            <v>CV 17</v>
          </cell>
          <cell r="N453" t="str">
            <v>PACKING</v>
          </cell>
          <cell r="O453" t="str">
            <v>B</v>
          </cell>
          <cell r="P453" t="str">
            <v>DL</v>
          </cell>
          <cell r="Q453" t="str">
            <v>CONTRACT</v>
          </cell>
          <cell r="R453" t="str">
            <v>C</v>
          </cell>
          <cell r="S453" t="str">
            <v>OPT</v>
          </cell>
          <cell r="T453" t="str">
            <v>P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1</v>
          </cell>
          <cell r="AA453">
            <v>0</v>
          </cell>
          <cell r="AB453">
            <v>1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A454">
            <v>1</v>
          </cell>
          <cell r="B454">
            <v>6689</v>
          </cell>
          <cell r="C454" t="str">
            <v>RATNA PRABAWATI</v>
          </cell>
          <cell r="D454" t="str">
            <v>OPT-153</v>
          </cell>
          <cell r="E454">
            <v>39321</v>
          </cell>
          <cell r="F454">
            <v>39360</v>
          </cell>
          <cell r="G454">
            <v>39447</v>
          </cell>
          <cell r="H454" t="str">
            <v>QA</v>
          </cell>
          <cell r="I454" t="str">
            <v>PACKING LAMBDA</v>
          </cell>
          <cell r="J454" t="str">
            <v>GMNA</v>
          </cell>
          <cell r="K454" t="str">
            <v>LAMBDA</v>
          </cell>
          <cell r="L454" t="str">
            <v>PACKING LAMBDA</v>
          </cell>
          <cell r="M454" t="str">
            <v>CV 15</v>
          </cell>
          <cell r="N454" t="str">
            <v>PACKING</v>
          </cell>
          <cell r="O454" t="str">
            <v>B</v>
          </cell>
          <cell r="P454" t="str">
            <v>DL</v>
          </cell>
          <cell r="Q454" t="str">
            <v>TRAINEE</v>
          </cell>
          <cell r="R454" t="str">
            <v>T2</v>
          </cell>
          <cell r="S454" t="str">
            <v>OPT</v>
          </cell>
          <cell r="T454" t="str">
            <v>P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1</v>
          </cell>
          <cell r="AA454">
            <v>0</v>
          </cell>
          <cell r="AB454">
            <v>1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A455">
            <v>1</v>
          </cell>
          <cell r="B455">
            <v>421</v>
          </cell>
          <cell r="C455" t="str">
            <v>INDAH MARGININGSIH</v>
          </cell>
          <cell r="D455" t="str">
            <v>OPT-11</v>
          </cell>
          <cell r="E455">
            <v>37739</v>
          </cell>
          <cell r="F455" t="str">
            <v>-</v>
          </cell>
          <cell r="G455" t="str">
            <v>-</v>
          </cell>
          <cell r="H455" t="str">
            <v>QA</v>
          </cell>
          <cell r="I455" t="str">
            <v>PACKING MAZDA</v>
          </cell>
          <cell r="J455" t="str">
            <v>MAZDA</v>
          </cell>
          <cell r="K455" t="str">
            <v>MAZDA AXELA</v>
          </cell>
          <cell r="L455" t="str">
            <v>PACKING MAZDA</v>
          </cell>
          <cell r="M455" t="str">
            <v>CV 21</v>
          </cell>
          <cell r="N455" t="str">
            <v>PACKING</v>
          </cell>
          <cell r="O455" t="str">
            <v>A</v>
          </cell>
          <cell r="P455" t="str">
            <v>DL</v>
          </cell>
          <cell r="Q455" t="str">
            <v>PERMANENT</v>
          </cell>
          <cell r="R455" t="str">
            <v>PRM</v>
          </cell>
          <cell r="S455" t="str">
            <v>OPT</v>
          </cell>
          <cell r="T455" t="str">
            <v>P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1</v>
          </cell>
          <cell r="AA455">
            <v>0</v>
          </cell>
          <cell r="AB455">
            <v>1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</row>
        <row r="456">
          <cell r="A456">
            <v>1</v>
          </cell>
          <cell r="B456">
            <v>5808</v>
          </cell>
          <cell r="C456" t="str">
            <v>SISKA YULIANA</v>
          </cell>
          <cell r="D456" t="str">
            <v>OPT-135</v>
          </cell>
          <cell r="E456">
            <v>39114</v>
          </cell>
          <cell r="F456">
            <v>39114</v>
          </cell>
          <cell r="G456">
            <v>39478</v>
          </cell>
          <cell r="H456" t="str">
            <v>QA</v>
          </cell>
          <cell r="I456" t="str">
            <v>PACKING MAZDA</v>
          </cell>
          <cell r="J456" t="str">
            <v>MAZDA</v>
          </cell>
          <cell r="K456" t="str">
            <v>MAZDA AXELA</v>
          </cell>
          <cell r="L456" t="str">
            <v>PACKING MAZDA</v>
          </cell>
          <cell r="M456" t="str">
            <v>CV 20</v>
          </cell>
          <cell r="N456" t="str">
            <v>PACKING</v>
          </cell>
          <cell r="O456" t="str">
            <v>A</v>
          </cell>
          <cell r="P456" t="str">
            <v>DL</v>
          </cell>
          <cell r="Q456" t="str">
            <v>CONTRACT</v>
          </cell>
          <cell r="R456" t="str">
            <v>C3</v>
          </cell>
          <cell r="S456" t="str">
            <v>OPT</v>
          </cell>
          <cell r="T456" t="str">
            <v>P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</v>
          </cell>
          <cell r="AA456">
            <v>0</v>
          </cell>
          <cell r="AB456">
            <v>1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A457">
            <v>1</v>
          </cell>
          <cell r="B457">
            <v>5930</v>
          </cell>
          <cell r="C457" t="str">
            <v>PANNA SRIYUNI FITRIANA</v>
          </cell>
          <cell r="D457" t="str">
            <v>OPT-137</v>
          </cell>
          <cell r="E457">
            <v>39129</v>
          </cell>
          <cell r="F457">
            <v>39129</v>
          </cell>
          <cell r="G457">
            <v>39493</v>
          </cell>
          <cell r="H457" t="str">
            <v>QA</v>
          </cell>
          <cell r="I457" t="str">
            <v>PACKING MAZDA</v>
          </cell>
          <cell r="J457" t="str">
            <v>MAZDA</v>
          </cell>
          <cell r="K457" t="str">
            <v>MAZDA AXELA</v>
          </cell>
          <cell r="L457" t="str">
            <v>PACKING MAZDA</v>
          </cell>
          <cell r="M457" t="str">
            <v>CV 22</v>
          </cell>
          <cell r="N457" t="str">
            <v>PACKING</v>
          </cell>
          <cell r="O457" t="str">
            <v>A</v>
          </cell>
          <cell r="P457" t="str">
            <v>DL</v>
          </cell>
          <cell r="Q457" t="str">
            <v>CONTRACT</v>
          </cell>
          <cell r="R457" t="str">
            <v>C3</v>
          </cell>
          <cell r="S457" t="str">
            <v>OPT</v>
          </cell>
          <cell r="T457" t="str">
            <v>P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1</v>
          </cell>
          <cell r="AA457">
            <v>0</v>
          </cell>
          <cell r="AB457">
            <v>1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A458">
            <v>1</v>
          </cell>
          <cell r="B458">
            <v>6367</v>
          </cell>
          <cell r="C458" t="str">
            <v>RIRIN SULISWATI</v>
          </cell>
          <cell r="D458" t="str">
            <v>OPT-148</v>
          </cell>
          <cell r="E458">
            <v>39279</v>
          </cell>
          <cell r="F458">
            <v>39279</v>
          </cell>
          <cell r="G458">
            <v>39644</v>
          </cell>
          <cell r="H458" t="str">
            <v>QA</v>
          </cell>
          <cell r="I458" t="str">
            <v>PACKING MAZDA</v>
          </cell>
          <cell r="J458" t="str">
            <v>MAZDA</v>
          </cell>
          <cell r="K458" t="str">
            <v>MAZDA AXELA</v>
          </cell>
          <cell r="L458" t="str">
            <v>PACKING MAZDA</v>
          </cell>
          <cell r="M458" t="str">
            <v>CV 19</v>
          </cell>
          <cell r="N458" t="str">
            <v>PACKING</v>
          </cell>
          <cell r="O458" t="str">
            <v>A</v>
          </cell>
          <cell r="P458" t="str">
            <v>DL</v>
          </cell>
          <cell r="Q458" t="str">
            <v>CONTRACT</v>
          </cell>
          <cell r="R458" t="str">
            <v>C3</v>
          </cell>
          <cell r="S458" t="str">
            <v>OPT</v>
          </cell>
          <cell r="T458" t="str">
            <v>P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</v>
          </cell>
          <cell r="AA458">
            <v>0</v>
          </cell>
          <cell r="AB458">
            <v>1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A459">
            <v>1</v>
          </cell>
          <cell r="B459">
            <v>6613</v>
          </cell>
          <cell r="C459" t="str">
            <v>YUNANDARI SABAHTI P.</v>
          </cell>
          <cell r="D459" t="str">
            <v>OPT-152</v>
          </cell>
          <cell r="E459">
            <v>39307</v>
          </cell>
          <cell r="F459">
            <v>39338</v>
          </cell>
          <cell r="G459">
            <v>39416</v>
          </cell>
          <cell r="H459" t="str">
            <v>QA</v>
          </cell>
          <cell r="I459" t="str">
            <v>PACKING MAZDA</v>
          </cell>
          <cell r="J459" t="str">
            <v>MAZDA</v>
          </cell>
          <cell r="K459" t="str">
            <v>MAZDA PREMACY</v>
          </cell>
          <cell r="L459" t="str">
            <v>PACKING MAZDA</v>
          </cell>
          <cell r="M459" t="str">
            <v>CV 18</v>
          </cell>
          <cell r="N459" t="str">
            <v>PACKING</v>
          </cell>
          <cell r="O459" t="str">
            <v>A</v>
          </cell>
          <cell r="P459" t="str">
            <v>DL</v>
          </cell>
          <cell r="Q459" t="str">
            <v>TRAINEE</v>
          </cell>
          <cell r="R459" t="str">
            <v>T2</v>
          </cell>
          <cell r="S459" t="str">
            <v>OPT</v>
          </cell>
          <cell r="T459" t="str">
            <v>P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1</v>
          </cell>
          <cell r="AA459">
            <v>0</v>
          </cell>
          <cell r="AB459">
            <v>1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A460">
            <v>1</v>
          </cell>
          <cell r="B460">
            <v>890</v>
          </cell>
          <cell r="C460" t="str">
            <v>SITI ROKHIMAH</v>
          </cell>
          <cell r="D460" t="str">
            <v>OPT-23</v>
          </cell>
          <cell r="E460">
            <v>37858</v>
          </cell>
          <cell r="F460" t="str">
            <v>-</v>
          </cell>
          <cell r="G460" t="str">
            <v>-</v>
          </cell>
          <cell r="H460" t="str">
            <v>QA</v>
          </cell>
          <cell r="I460" t="str">
            <v>PACKING MAZDA</v>
          </cell>
          <cell r="J460" t="str">
            <v>MAZDA</v>
          </cell>
          <cell r="K460" t="str">
            <v>MAZDA AXELA</v>
          </cell>
          <cell r="L460" t="str">
            <v>PACKING MAZDA</v>
          </cell>
          <cell r="M460" t="str">
            <v>CV 19</v>
          </cell>
          <cell r="N460" t="str">
            <v>PACKING</v>
          </cell>
          <cell r="O460" t="str">
            <v>B</v>
          </cell>
          <cell r="P460" t="str">
            <v>DL</v>
          </cell>
          <cell r="Q460" t="str">
            <v>PERMANENT</v>
          </cell>
          <cell r="R460" t="str">
            <v>PRM</v>
          </cell>
          <cell r="S460" t="str">
            <v>OPT</v>
          </cell>
          <cell r="T460" t="str">
            <v>P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1</v>
          </cell>
          <cell r="AA460">
            <v>0</v>
          </cell>
          <cell r="AB460">
            <v>1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A461">
            <v>1</v>
          </cell>
          <cell r="B461">
            <v>916</v>
          </cell>
          <cell r="C461" t="str">
            <v>WINASIH</v>
          </cell>
          <cell r="D461" t="str">
            <v>OPT-23</v>
          </cell>
          <cell r="E461">
            <v>37858</v>
          </cell>
          <cell r="F461" t="str">
            <v>-</v>
          </cell>
          <cell r="G461" t="str">
            <v>-</v>
          </cell>
          <cell r="H461" t="str">
            <v>QA</v>
          </cell>
          <cell r="I461" t="str">
            <v>PACKING MAZDA</v>
          </cell>
          <cell r="J461" t="str">
            <v>MAZDA</v>
          </cell>
          <cell r="K461" t="str">
            <v>MAZDA AXELA</v>
          </cell>
          <cell r="L461" t="str">
            <v>PACKING MAZDA</v>
          </cell>
          <cell r="M461" t="str">
            <v>CV 21</v>
          </cell>
          <cell r="N461" t="str">
            <v>PACKING</v>
          </cell>
          <cell r="O461" t="str">
            <v>B</v>
          </cell>
          <cell r="P461" t="str">
            <v>DL</v>
          </cell>
          <cell r="Q461" t="str">
            <v>PERMANENT</v>
          </cell>
          <cell r="R461" t="str">
            <v>PRM</v>
          </cell>
          <cell r="S461" t="str">
            <v>OPT</v>
          </cell>
          <cell r="T461" t="str">
            <v>P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1</v>
          </cell>
          <cell r="AA461">
            <v>0</v>
          </cell>
          <cell r="AB461">
            <v>1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A462">
            <v>1</v>
          </cell>
          <cell r="B462">
            <v>5278</v>
          </cell>
          <cell r="C462" t="str">
            <v>AINI SYAHADATI</v>
          </cell>
          <cell r="D462" t="str">
            <v>OPT-126</v>
          </cell>
          <cell r="E462">
            <v>38964</v>
          </cell>
          <cell r="F462">
            <v>39142</v>
          </cell>
          <cell r="G462">
            <v>39506</v>
          </cell>
          <cell r="H462" t="str">
            <v>QA</v>
          </cell>
          <cell r="I462" t="str">
            <v>PACKING MAZDA</v>
          </cell>
          <cell r="J462" t="str">
            <v>MAZDA</v>
          </cell>
          <cell r="K462" t="str">
            <v>MAZDA PREMACY</v>
          </cell>
          <cell r="L462" t="str">
            <v>PACKING MAZDA</v>
          </cell>
          <cell r="M462" t="str">
            <v>CV 16</v>
          </cell>
          <cell r="N462" t="str">
            <v>PACKING</v>
          </cell>
          <cell r="O462" t="str">
            <v>B</v>
          </cell>
          <cell r="P462" t="str">
            <v>DL</v>
          </cell>
          <cell r="Q462" t="str">
            <v>CONTRACT</v>
          </cell>
          <cell r="R462" t="str">
            <v>C1</v>
          </cell>
          <cell r="S462" t="str">
            <v>OPT</v>
          </cell>
          <cell r="T462" t="str">
            <v>P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1</v>
          </cell>
          <cell r="AA462">
            <v>0</v>
          </cell>
          <cell r="AB462">
            <v>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A463">
            <v>1</v>
          </cell>
          <cell r="B463">
            <v>5775</v>
          </cell>
          <cell r="C463" t="str">
            <v>INDARI FUJI HARYATI</v>
          </cell>
          <cell r="D463" t="str">
            <v>OPT-135</v>
          </cell>
          <cell r="E463">
            <v>39114</v>
          </cell>
          <cell r="F463">
            <v>39114</v>
          </cell>
          <cell r="G463">
            <v>39478</v>
          </cell>
          <cell r="H463" t="str">
            <v>QA</v>
          </cell>
          <cell r="I463" t="str">
            <v>PACKING MAZDA</v>
          </cell>
          <cell r="J463" t="str">
            <v>MAZDA</v>
          </cell>
          <cell r="K463" t="str">
            <v>MAZDA AXELA</v>
          </cell>
          <cell r="L463" t="str">
            <v>PACKING MAZDA</v>
          </cell>
          <cell r="M463" t="str">
            <v>CV 20</v>
          </cell>
          <cell r="N463" t="str">
            <v>PACKING</v>
          </cell>
          <cell r="O463" t="str">
            <v>B</v>
          </cell>
          <cell r="P463" t="str">
            <v>DL</v>
          </cell>
          <cell r="Q463" t="str">
            <v>CONTRACT</v>
          </cell>
          <cell r="R463" t="str">
            <v>C3</v>
          </cell>
          <cell r="S463" t="str">
            <v>OPT</v>
          </cell>
          <cell r="T463" t="str">
            <v>P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1</v>
          </cell>
          <cell r="AA463">
            <v>0</v>
          </cell>
          <cell r="AB463">
            <v>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A464">
            <v>1</v>
          </cell>
          <cell r="B464">
            <v>6608</v>
          </cell>
          <cell r="C464" t="str">
            <v>TRIANA SETYOWATI</v>
          </cell>
          <cell r="D464" t="str">
            <v>OPT-152</v>
          </cell>
          <cell r="E464">
            <v>39307</v>
          </cell>
          <cell r="F464">
            <v>39338</v>
          </cell>
          <cell r="G464">
            <v>39416</v>
          </cell>
          <cell r="H464" t="str">
            <v>QA</v>
          </cell>
          <cell r="I464" t="str">
            <v>PACKING MAZDA</v>
          </cell>
          <cell r="J464" t="str">
            <v>MAZDA</v>
          </cell>
          <cell r="K464" t="str">
            <v>MAZDA PREMACY</v>
          </cell>
          <cell r="L464" t="str">
            <v>PACKING MAZDA</v>
          </cell>
          <cell r="M464" t="str">
            <v>CV 18</v>
          </cell>
          <cell r="N464" t="str">
            <v>PACKING</v>
          </cell>
          <cell r="O464" t="str">
            <v>B</v>
          </cell>
          <cell r="P464" t="str">
            <v>DL</v>
          </cell>
          <cell r="Q464" t="str">
            <v>TRAINEE</v>
          </cell>
          <cell r="R464" t="str">
            <v>T2</v>
          </cell>
          <cell r="S464" t="str">
            <v>OPT</v>
          </cell>
          <cell r="T464" t="str">
            <v>P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1</v>
          </cell>
          <cell r="AA464">
            <v>0</v>
          </cell>
          <cell r="AB464">
            <v>1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A465">
            <v>1</v>
          </cell>
          <cell r="B465">
            <v>18</v>
          </cell>
          <cell r="C465" t="str">
            <v>SOEBAGIJO</v>
          </cell>
          <cell r="D465" t="str">
            <v>SPV</v>
          </cell>
          <cell r="E465">
            <v>37412</v>
          </cell>
          <cell r="F465" t="str">
            <v>-</v>
          </cell>
          <cell r="G465" t="str">
            <v>-</v>
          </cell>
          <cell r="H465" t="str">
            <v>PRD</v>
          </cell>
          <cell r="I465" t="str">
            <v>PRD SPV</v>
          </cell>
          <cell r="J465" t="str">
            <v>HOLDEN</v>
          </cell>
          <cell r="K465" t="str">
            <v>-</v>
          </cell>
          <cell r="L465" t="str">
            <v>PRD SPV</v>
          </cell>
          <cell r="M465" t="str">
            <v>Supervisor</v>
          </cell>
          <cell r="N465" t="str">
            <v>PRD SPV</v>
          </cell>
          <cell r="O465" t="str">
            <v>A</v>
          </cell>
          <cell r="P465" t="str">
            <v>FPI</v>
          </cell>
          <cell r="Q465" t="str">
            <v>PERMANENT</v>
          </cell>
          <cell r="R465" t="str">
            <v>PRM</v>
          </cell>
          <cell r="S465" t="str">
            <v>SPV</v>
          </cell>
          <cell r="T465" t="str">
            <v>L</v>
          </cell>
          <cell r="U465">
            <v>1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1</v>
          </cell>
          <cell r="AF465">
            <v>1</v>
          </cell>
          <cell r="AG465">
            <v>0</v>
          </cell>
        </row>
        <row r="466">
          <cell r="A466">
            <v>1</v>
          </cell>
          <cell r="B466">
            <v>3099</v>
          </cell>
          <cell r="C466" t="str">
            <v>ADI KRIDA LAKSONO</v>
          </cell>
          <cell r="D466" t="str">
            <v>SPV</v>
          </cell>
          <cell r="E466">
            <v>38236</v>
          </cell>
          <cell r="F466" t="str">
            <v>-</v>
          </cell>
          <cell r="G466" t="str">
            <v>-</v>
          </cell>
          <cell r="H466" t="str">
            <v>PRD</v>
          </cell>
          <cell r="I466" t="str">
            <v>PRD SPV</v>
          </cell>
          <cell r="J466" t="str">
            <v>GMNA</v>
          </cell>
          <cell r="K466" t="str">
            <v>-</v>
          </cell>
          <cell r="L466" t="str">
            <v>PRD SPV</v>
          </cell>
          <cell r="M466" t="str">
            <v>Supervisor</v>
          </cell>
          <cell r="N466" t="str">
            <v>PRD SPV</v>
          </cell>
          <cell r="O466" t="str">
            <v>A</v>
          </cell>
          <cell r="P466" t="str">
            <v>FPI</v>
          </cell>
          <cell r="Q466" t="str">
            <v>PERMANENT</v>
          </cell>
          <cell r="R466" t="str">
            <v>PRM</v>
          </cell>
          <cell r="S466" t="str">
            <v>SPV</v>
          </cell>
          <cell r="T466" t="str">
            <v>L</v>
          </cell>
          <cell r="U466">
            <v>1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1</v>
          </cell>
          <cell r="AF466">
            <v>1</v>
          </cell>
          <cell r="AG466">
            <v>0</v>
          </cell>
        </row>
        <row r="467">
          <cell r="A467">
            <v>1</v>
          </cell>
          <cell r="B467">
            <v>5</v>
          </cell>
          <cell r="C467" t="str">
            <v>ARI MURTI</v>
          </cell>
          <cell r="D467" t="str">
            <v>SPV</v>
          </cell>
          <cell r="E467">
            <v>37412</v>
          </cell>
          <cell r="F467" t="str">
            <v>-</v>
          </cell>
          <cell r="G467" t="str">
            <v>-</v>
          </cell>
          <cell r="H467" t="str">
            <v>PRD</v>
          </cell>
          <cell r="I467" t="str">
            <v>PRD SPV</v>
          </cell>
          <cell r="J467" t="str">
            <v>HOLDEN</v>
          </cell>
          <cell r="K467" t="str">
            <v>-</v>
          </cell>
          <cell r="L467" t="str">
            <v>PRD SPV</v>
          </cell>
          <cell r="M467" t="str">
            <v>Supervisor</v>
          </cell>
          <cell r="N467" t="str">
            <v>PRD SPV</v>
          </cell>
          <cell r="O467" t="str">
            <v>B</v>
          </cell>
          <cell r="P467" t="str">
            <v>FPI</v>
          </cell>
          <cell r="Q467" t="str">
            <v>PERMANENT</v>
          </cell>
          <cell r="R467" t="str">
            <v>PRM</v>
          </cell>
          <cell r="S467" t="str">
            <v>SPV</v>
          </cell>
          <cell r="T467" t="str">
            <v>P</v>
          </cell>
          <cell r="U467">
            <v>1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1</v>
          </cell>
          <cell r="AF467">
            <v>0</v>
          </cell>
          <cell r="AG467">
            <v>0</v>
          </cell>
        </row>
        <row r="468">
          <cell r="A468">
            <v>1</v>
          </cell>
          <cell r="B468">
            <v>2416</v>
          </cell>
          <cell r="C468" t="str">
            <v>AWALUDIN</v>
          </cell>
          <cell r="D468" t="str">
            <v>SPV</v>
          </cell>
          <cell r="E468">
            <v>38194</v>
          </cell>
          <cell r="F468" t="str">
            <v>-</v>
          </cell>
          <cell r="G468" t="str">
            <v>-</v>
          </cell>
          <cell r="H468" t="str">
            <v>PRD</v>
          </cell>
          <cell r="I468" t="str">
            <v>PRD SPV</v>
          </cell>
          <cell r="J468" t="str">
            <v>MAZDA</v>
          </cell>
          <cell r="K468" t="str">
            <v>-</v>
          </cell>
          <cell r="L468" t="str">
            <v>PRD SPV</v>
          </cell>
          <cell r="M468" t="str">
            <v>Supervisor</v>
          </cell>
          <cell r="N468" t="str">
            <v>PRD SPV</v>
          </cell>
          <cell r="O468" t="str">
            <v>B</v>
          </cell>
          <cell r="P468" t="str">
            <v>FPI</v>
          </cell>
          <cell r="Q468" t="str">
            <v>PERMANENT</v>
          </cell>
          <cell r="R468" t="str">
            <v>PRM</v>
          </cell>
          <cell r="S468" t="str">
            <v>SPV</v>
          </cell>
          <cell r="T468" t="str">
            <v>L</v>
          </cell>
          <cell r="U468">
            <v>1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1</v>
          </cell>
          <cell r="AF468">
            <v>1</v>
          </cell>
          <cell r="AG468">
            <v>0</v>
          </cell>
        </row>
        <row r="469">
          <cell r="A469">
            <v>1</v>
          </cell>
          <cell r="B469">
            <v>3107</v>
          </cell>
          <cell r="C469" t="str">
            <v>MURYANTO</v>
          </cell>
          <cell r="D469" t="str">
            <v>SPV</v>
          </cell>
          <cell r="E469">
            <v>38236</v>
          </cell>
          <cell r="F469" t="str">
            <v>-</v>
          </cell>
          <cell r="G469" t="str">
            <v>-</v>
          </cell>
          <cell r="H469" t="str">
            <v>PRD</v>
          </cell>
          <cell r="I469" t="str">
            <v>PRD SPV</v>
          </cell>
          <cell r="J469" t="str">
            <v>GMNA</v>
          </cell>
          <cell r="K469" t="str">
            <v>-</v>
          </cell>
          <cell r="L469" t="str">
            <v>PRD SPV</v>
          </cell>
          <cell r="M469" t="str">
            <v>Supervisor</v>
          </cell>
          <cell r="N469" t="str">
            <v>PRD SPV</v>
          </cell>
          <cell r="O469" t="str">
            <v>B</v>
          </cell>
          <cell r="P469" t="str">
            <v>FPI</v>
          </cell>
          <cell r="Q469" t="str">
            <v>PERMANENT</v>
          </cell>
          <cell r="R469" t="str">
            <v>PRM</v>
          </cell>
          <cell r="S469" t="str">
            <v>SPV</v>
          </cell>
          <cell r="T469" t="str">
            <v>L</v>
          </cell>
          <cell r="U469">
            <v>1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1</v>
          </cell>
          <cell r="AF469">
            <v>1</v>
          </cell>
          <cell r="AG469">
            <v>0</v>
          </cell>
        </row>
        <row r="470">
          <cell r="A470">
            <v>1</v>
          </cell>
          <cell r="B470">
            <v>6121</v>
          </cell>
          <cell r="C470" t="str">
            <v>GANTIRA AKBAR</v>
          </cell>
          <cell r="D470" t="str">
            <v>SPV</v>
          </cell>
          <cell r="E470">
            <v>39142</v>
          </cell>
          <cell r="F470">
            <v>39142</v>
          </cell>
          <cell r="G470">
            <v>39506</v>
          </cell>
          <cell r="H470" t="str">
            <v>PRD</v>
          </cell>
          <cell r="I470" t="str">
            <v>INTERPRETER</v>
          </cell>
          <cell r="J470" t="str">
            <v>ALL</v>
          </cell>
          <cell r="K470" t="str">
            <v>-</v>
          </cell>
          <cell r="L470" t="str">
            <v>INTERPRETER</v>
          </cell>
          <cell r="M470" t="str">
            <v>-</v>
          </cell>
          <cell r="N470" t="str">
            <v>INTERPRTR</v>
          </cell>
          <cell r="O470" t="str">
            <v>NS</v>
          </cell>
          <cell r="P470" t="str">
            <v>IDL</v>
          </cell>
          <cell r="Q470" t="str">
            <v>CONTRACT</v>
          </cell>
          <cell r="R470" t="str">
            <v>C1</v>
          </cell>
          <cell r="S470" t="str">
            <v>SPV</v>
          </cell>
          <cell r="T470" t="str">
            <v>L</v>
          </cell>
          <cell r="U470">
            <v>1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1</v>
          </cell>
          <cell r="AD470">
            <v>0</v>
          </cell>
          <cell r="AE470">
            <v>0</v>
          </cell>
          <cell r="AF470">
            <v>1</v>
          </cell>
          <cell r="AG470">
            <v>0</v>
          </cell>
        </row>
        <row r="471">
          <cell r="A471">
            <v>1</v>
          </cell>
          <cell r="B471">
            <v>82</v>
          </cell>
          <cell r="C471" t="str">
            <v>DWI WIDIYANA</v>
          </cell>
          <cell r="D471" t="str">
            <v>OPT-2</v>
          </cell>
          <cell r="E471">
            <v>37610</v>
          </cell>
          <cell r="F471" t="str">
            <v>-</v>
          </cell>
          <cell r="G471" t="str">
            <v>-</v>
          </cell>
          <cell r="H471" t="str">
            <v>PRD</v>
          </cell>
          <cell r="I471" t="str">
            <v>PRD LL</v>
          </cell>
          <cell r="J471" t="str">
            <v>HOLDEN</v>
          </cell>
          <cell r="K471" t="str">
            <v>-</v>
          </cell>
          <cell r="L471" t="str">
            <v>PRD LL</v>
          </cell>
          <cell r="M471" t="str">
            <v>HOLDEN FINAL ASSY</v>
          </cell>
          <cell r="N471" t="str">
            <v>FPI LL</v>
          </cell>
          <cell r="O471" t="str">
            <v>A</v>
          </cell>
          <cell r="P471" t="str">
            <v>FPI</v>
          </cell>
          <cell r="Q471" t="str">
            <v>PERMANENT</v>
          </cell>
          <cell r="R471" t="str">
            <v>PRM</v>
          </cell>
          <cell r="S471" t="str">
            <v>ES</v>
          </cell>
          <cell r="T471" t="str">
            <v>P</v>
          </cell>
          <cell r="U471">
            <v>0</v>
          </cell>
          <cell r="V471">
            <v>1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1</v>
          </cell>
          <cell r="AF471">
            <v>0</v>
          </cell>
          <cell r="AG471">
            <v>0</v>
          </cell>
        </row>
        <row r="472">
          <cell r="A472">
            <v>1</v>
          </cell>
          <cell r="B472">
            <v>284</v>
          </cell>
          <cell r="C472" t="str">
            <v>PUDJI SRI SAPUTRI</v>
          </cell>
          <cell r="D472" t="str">
            <v>OPT-8</v>
          </cell>
          <cell r="E472">
            <v>37718</v>
          </cell>
          <cell r="F472" t="str">
            <v>-</v>
          </cell>
          <cell r="G472" t="str">
            <v>-</v>
          </cell>
          <cell r="H472" t="str">
            <v>PRD</v>
          </cell>
          <cell r="I472" t="str">
            <v>PRD LL</v>
          </cell>
          <cell r="J472" t="str">
            <v>LAMBDA</v>
          </cell>
          <cell r="K472" t="str">
            <v>-</v>
          </cell>
          <cell r="L472" t="str">
            <v>PRD LL</v>
          </cell>
          <cell r="M472" t="str">
            <v>LAMBDA FINAL ASSY</v>
          </cell>
          <cell r="N472" t="str">
            <v>FPI LL</v>
          </cell>
          <cell r="O472" t="str">
            <v>A</v>
          </cell>
          <cell r="P472" t="str">
            <v>FPI</v>
          </cell>
          <cell r="Q472" t="str">
            <v>PERMANENT</v>
          </cell>
          <cell r="R472" t="str">
            <v>PRM</v>
          </cell>
          <cell r="S472" t="str">
            <v>ES</v>
          </cell>
          <cell r="T472" t="str">
            <v>P</v>
          </cell>
          <cell r="U472">
            <v>0</v>
          </cell>
          <cell r="V472">
            <v>1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1</v>
          </cell>
          <cell r="AF472">
            <v>0</v>
          </cell>
          <cell r="AG472">
            <v>0</v>
          </cell>
        </row>
        <row r="473">
          <cell r="A473">
            <v>1</v>
          </cell>
          <cell r="B473">
            <v>285</v>
          </cell>
          <cell r="C473" t="str">
            <v>RENY LESTARI</v>
          </cell>
          <cell r="D473" t="str">
            <v>OPT-8</v>
          </cell>
          <cell r="E473">
            <v>37718</v>
          </cell>
          <cell r="F473" t="str">
            <v>-</v>
          </cell>
          <cell r="G473" t="str">
            <v>-</v>
          </cell>
          <cell r="H473" t="str">
            <v>PRD</v>
          </cell>
          <cell r="I473" t="str">
            <v>PRD LL</v>
          </cell>
          <cell r="J473" t="str">
            <v>HOLDEN</v>
          </cell>
          <cell r="K473" t="str">
            <v>-</v>
          </cell>
          <cell r="L473" t="str">
            <v>PRD LL</v>
          </cell>
          <cell r="M473" t="str">
            <v>HOLDEN FINAL ASSY</v>
          </cell>
          <cell r="N473" t="str">
            <v>FPI LL</v>
          </cell>
          <cell r="O473" t="str">
            <v>A</v>
          </cell>
          <cell r="P473" t="str">
            <v>FPI</v>
          </cell>
          <cell r="Q473" t="str">
            <v>PERMANENT</v>
          </cell>
          <cell r="R473" t="str">
            <v>PRM</v>
          </cell>
          <cell r="S473" t="str">
            <v>ES</v>
          </cell>
          <cell r="T473" t="str">
            <v>P</v>
          </cell>
          <cell r="U473">
            <v>0</v>
          </cell>
          <cell r="V473">
            <v>1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1</v>
          </cell>
          <cell r="AF473">
            <v>0</v>
          </cell>
          <cell r="AG473">
            <v>0</v>
          </cell>
        </row>
        <row r="474">
          <cell r="A474">
            <v>1</v>
          </cell>
          <cell r="B474">
            <v>602</v>
          </cell>
          <cell r="C474" t="str">
            <v>ASYAIFU HENDRO MULYONO</v>
          </cell>
          <cell r="D474" t="str">
            <v>ES-3</v>
          </cell>
          <cell r="E474">
            <v>37774</v>
          </cell>
          <cell r="F474" t="str">
            <v>-</v>
          </cell>
          <cell r="G474" t="str">
            <v>-</v>
          </cell>
          <cell r="H474" t="str">
            <v>PRD</v>
          </cell>
          <cell r="I474" t="str">
            <v>PRD LL</v>
          </cell>
          <cell r="J474" t="str">
            <v>HOLDEN</v>
          </cell>
          <cell r="K474" t="str">
            <v>-</v>
          </cell>
          <cell r="L474" t="str">
            <v>PRD LL</v>
          </cell>
          <cell r="M474" t="str">
            <v>HOLDEN PA CUTTING</v>
          </cell>
          <cell r="N474" t="str">
            <v>FPI LL</v>
          </cell>
          <cell r="O474" t="str">
            <v>A</v>
          </cell>
          <cell r="P474" t="str">
            <v>FPI</v>
          </cell>
          <cell r="Q474" t="str">
            <v>PERMANENT</v>
          </cell>
          <cell r="R474" t="str">
            <v>PRM</v>
          </cell>
          <cell r="S474" t="str">
            <v>ES</v>
          </cell>
          <cell r="T474" t="str">
            <v>L</v>
          </cell>
          <cell r="U474">
            <v>0</v>
          </cell>
          <cell r="V474">
            <v>1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1</v>
          </cell>
          <cell r="AF474">
            <v>1</v>
          </cell>
          <cell r="AG474">
            <v>0</v>
          </cell>
        </row>
        <row r="475">
          <cell r="A475">
            <v>1</v>
          </cell>
          <cell r="B475">
            <v>1183</v>
          </cell>
          <cell r="C475" t="str">
            <v>SUWANTI</v>
          </cell>
          <cell r="D475" t="str">
            <v>OPT-29</v>
          </cell>
          <cell r="E475">
            <v>37907</v>
          </cell>
          <cell r="F475" t="str">
            <v>-</v>
          </cell>
          <cell r="G475" t="str">
            <v>-</v>
          </cell>
          <cell r="H475" t="str">
            <v>PRD</v>
          </cell>
          <cell r="I475" t="str">
            <v>PRD LL</v>
          </cell>
          <cell r="J475" t="str">
            <v>MAZDA</v>
          </cell>
          <cell r="K475" t="str">
            <v>-</v>
          </cell>
          <cell r="L475" t="str">
            <v>PRD LL</v>
          </cell>
          <cell r="M475" t="str">
            <v>MAZDA FINAL ASSY</v>
          </cell>
          <cell r="N475" t="str">
            <v>FPI LL</v>
          </cell>
          <cell r="O475" t="str">
            <v>A</v>
          </cell>
          <cell r="P475" t="str">
            <v>FPI</v>
          </cell>
          <cell r="Q475" t="str">
            <v>PERMANENT</v>
          </cell>
          <cell r="R475" t="str">
            <v>PRM</v>
          </cell>
          <cell r="S475" t="str">
            <v>ES</v>
          </cell>
          <cell r="T475" t="str">
            <v>P</v>
          </cell>
          <cell r="U475">
            <v>0</v>
          </cell>
          <cell r="V475">
            <v>1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1</v>
          </cell>
          <cell r="AF475">
            <v>0</v>
          </cell>
          <cell r="AG475">
            <v>0</v>
          </cell>
        </row>
        <row r="476">
          <cell r="A476">
            <v>1</v>
          </cell>
          <cell r="B476">
            <v>1221</v>
          </cell>
          <cell r="C476" t="str">
            <v>YULIARTI</v>
          </cell>
          <cell r="D476" t="str">
            <v>OPT-30</v>
          </cell>
          <cell r="E476">
            <v>37914</v>
          </cell>
          <cell r="F476" t="str">
            <v>-</v>
          </cell>
          <cell r="G476" t="str">
            <v>-</v>
          </cell>
          <cell r="H476" t="str">
            <v>PRD</v>
          </cell>
          <cell r="I476" t="str">
            <v>PRD LL</v>
          </cell>
          <cell r="J476" t="str">
            <v>HOLDEN</v>
          </cell>
          <cell r="K476" t="str">
            <v>-</v>
          </cell>
          <cell r="L476" t="str">
            <v>PRD LL</v>
          </cell>
          <cell r="M476" t="str">
            <v>HOLDEN FINAL ASSY</v>
          </cell>
          <cell r="N476" t="str">
            <v>FPI LL</v>
          </cell>
          <cell r="O476" t="str">
            <v>A</v>
          </cell>
          <cell r="P476" t="str">
            <v>FPI</v>
          </cell>
          <cell r="Q476" t="str">
            <v>PERMANENT</v>
          </cell>
          <cell r="R476" t="str">
            <v>PRM</v>
          </cell>
          <cell r="S476" t="str">
            <v>ES</v>
          </cell>
          <cell r="T476" t="str">
            <v>P</v>
          </cell>
          <cell r="U476">
            <v>0</v>
          </cell>
          <cell r="V476">
            <v>1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1</v>
          </cell>
          <cell r="AF476">
            <v>0</v>
          </cell>
          <cell r="AG476">
            <v>0</v>
          </cell>
        </row>
        <row r="477">
          <cell r="A477">
            <v>1</v>
          </cell>
          <cell r="B477">
            <v>1655</v>
          </cell>
          <cell r="C477" t="str">
            <v>JOKO PURWANTO</v>
          </cell>
          <cell r="D477" t="str">
            <v>ES-12</v>
          </cell>
          <cell r="E477">
            <v>38061</v>
          </cell>
          <cell r="F477" t="str">
            <v>-</v>
          </cell>
          <cell r="G477" t="str">
            <v>-</v>
          </cell>
          <cell r="H477" t="str">
            <v>PRD</v>
          </cell>
          <cell r="I477" t="str">
            <v>PRD LL</v>
          </cell>
          <cell r="J477" t="str">
            <v>MAZDA</v>
          </cell>
          <cell r="K477" t="str">
            <v>-</v>
          </cell>
          <cell r="L477" t="str">
            <v>PRD LL</v>
          </cell>
          <cell r="M477" t="str">
            <v>MAZDA PA CUTTING</v>
          </cell>
          <cell r="N477" t="str">
            <v>FPI LL</v>
          </cell>
          <cell r="O477" t="str">
            <v>A</v>
          </cell>
          <cell r="P477" t="str">
            <v>FPI</v>
          </cell>
          <cell r="Q477" t="str">
            <v>PERMANENT</v>
          </cell>
          <cell r="R477" t="str">
            <v>PRM</v>
          </cell>
          <cell r="S477" t="str">
            <v>ES</v>
          </cell>
          <cell r="T477" t="str">
            <v>L</v>
          </cell>
          <cell r="U477">
            <v>0</v>
          </cell>
          <cell r="V477">
            <v>1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1</v>
          </cell>
          <cell r="AF477">
            <v>1</v>
          </cell>
          <cell r="AG477">
            <v>0</v>
          </cell>
        </row>
        <row r="478">
          <cell r="A478">
            <v>1</v>
          </cell>
          <cell r="B478">
            <v>3644</v>
          </cell>
          <cell r="C478" t="str">
            <v>HENDRIA AYUNITA SAPUTRA</v>
          </cell>
          <cell r="D478" t="str">
            <v>ES-19</v>
          </cell>
          <cell r="E478">
            <v>38285</v>
          </cell>
          <cell r="F478" t="str">
            <v>-</v>
          </cell>
          <cell r="G478" t="str">
            <v>-</v>
          </cell>
          <cell r="H478" t="str">
            <v>PRD</v>
          </cell>
          <cell r="I478" t="str">
            <v>PRD LL</v>
          </cell>
          <cell r="J478" t="str">
            <v>LAMBDA</v>
          </cell>
          <cell r="K478" t="str">
            <v>-</v>
          </cell>
          <cell r="L478" t="str">
            <v>PRD LL</v>
          </cell>
          <cell r="M478" t="str">
            <v>LAMBDA PA CUTTING</v>
          </cell>
          <cell r="N478" t="str">
            <v>FPI LL</v>
          </cell>
          <cell r="O478" t="str">
            <v>A</v>
          </cell>
          <cell r="P478" t="str">
            <v>FPI</v>
          </cell>
          <cell r="Q478" t="str">
            <v>PERMANENT</v>
          </cell>
          <cell r="R478" t="str">
            <v>PRM</v>
          </cell>
          <cell r="S478" t="str">
            <v>ES</v>
          </cell>
          <cell r="T478" t="str">
            <v>L</v>
          </cell>
          <cell r="U478">
            <v>0</v>
          </cell>
          <cell r="V478">
            <v>1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1</v>
          </cell>
          <cell r="AF478">
            <v>1</v>
          </cell>
          <cell r="AG478">
            <v>0</v>
          </cell>
        </row>
        <row r="479">
          <cell r="A479">
            <v>1</v>
          </cell>
          <cell r="B479">
            <v>641</v>
          </cell>
          <cell r="C479" t="str">
            <v>RIRIN HARINI</v>
          </cell>
          <cell r="D479" t="str">
            <v>OPT-16</v>
          </cell>
          <cell r="E479">
            <v>37781</v>
          </cell>
          <cell r="F479" t="str">
            <v>-</v>
          </cell>
          <cell r="G479" t="str">
            <v>-</v>
          </cell>
          <cell r="H479" t="str">
            <v>PRD</v>
          </cell>
          <cell r="I479" t="str">
            <v>PRD LL</v>
          </cell>
          <cell r="J479" t="str">
            <v>LAMBDA</v>
          </cell>
          <cell r="K479" t="str">
            <v>-</v>
          </cell>
          <cell r="L479" t="str">
            <v>PRD LL</v>
          </cell>
          <cell r="M479" t="str">
            <v>LAMBDA FINAL ASSY</v>
          </cell>
          <cell r="N479" t="str">
            <v>FPI LL</v>
          </cell>
          <cell r="O479" t="str">
            <v>A</v>
          </cell>
          <cell r="P479" t="str">
            <v>FPI</v>
          </cell>
          <cell r="Q479" t="str">
            <v>PERMANENT</v>
          </cell>
          <cell r="R479" t="str">
            <v>PRM</v>
          </cell>
          <cell r="S479" t="str">
            <v>ES</v>
          </cell>
          <cell r="T479" t="str">
            <v>P</v>
          </cell>
          <cell r="U479">
            <v>0</v>
          </cell>
          <cell r="V479">
            <v>1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1</v>
          </cell>
          <cell r="AF479">
            <v>0</v>
          </cell>
          <cell r="AG479">
            <v>0</v>
          </cell>
        </row>
        <row r="480">
          <cell r="A480">
            <v>1</v>
          </cell>
          <cell r="B480">
            <v>6366</v>
          </cell>
          <cell r="C480" t="str">
            <v>NUR KHOLIS</v>
          </cell>
          <cell r="D480" t="str">
            <v>OPT-148</v>
          </cell>
          <cell r="E480">
            <v>39279</v>
          </cell>
          <cell r="F480">
            <v>39279</v>
          </cell>
          <cell r="G480">
            <v>39644</v>
          </cell>
          <cell r="H480" t="str">
            <v>PRD</v>
          </cell>
          <cell r="I480" t="str">
            <v>PRD LL</v>
          </cell>
          <cell r="J480" t="str">
            <v>MAZDA</v>
          </cell>
          <cell r="K480" t="str">
            <v>-</v>
          </cell>
          <cell r="L480" t="str">
            <v>PRD LL</v>
          </cell>
          <cell r="M480" t="str">
            <v>MAZDA FINAL ASSY</v>
          </cell>
          <cell r="N480" t="str">
            <v>FPI LL</v>
          </cell>
          <cell r="O480" t="str">
            <v>A</v>
          </cell>
          <cell r="P480" t="str">
            <v>FPI</v>
          </cell>
          <cell r="Q480" t="str">
            <v>CONTRACT</v>
          </cell>
          <cell r="R480" t="str">
            <v>C3</v>
          </cell>
          <cell r="S480" t="str">
            <v>ES</v>
          </cell>
          <cell r="T480" t="str">
            <v>L</v>
          </cell>
          <cell r="U480">
            <v>0</v>
          </cell>
          <cell r="V480">
            <v>1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1</v>
          </cell>
          <cell r="AF480">
            <v>1</v>
          </cell>
          <cell r="AG480">
            <v>0</v>
          </cell>
        </row>
        <row r="481">
          <cell r="A481">
            <v>1</v>
          </cell>
          <cell r="B481">
            <v>36</v>
          </cell>
          <cell r="C481" t="str">
            <v>SHINTA DEWI P</v>
          </cell>
          <cell r="D481" t="str">
            <v>ES-1</v>
          </cell>
          <cell r="E481">
            <v>37529</v>
          </cell>
          <cell r="F481" t="str">
            <v>-</v>
          </cell>
          <cell r="G481" t="str">
            <v>-</v>
          </cell>
          <cell r="H481" t="str">
            <v>PRD</v>
          </cell>
          <cell r="I481" t="str">
            <v>PRD LL</v>
          </cell>
          <cell r="J481" t="str">
            <v>HOLDEN</v>
          </cell>
          <cell r="K481" t="str">
            <v>-</v>
          </cell>
          <cell r="L481" t="str">
            <v>PRD LL</v>
          </cell>
          <cell r="M481" t="str">
            <v>HOLDEN PA CUTTING</v>
          </cell>
          <cell r="N481" t="str">
            <v>FPI LL</v>
          </cell>
          <cell r="O481" t="str">
            <v>B</v>
          </cell>
          <cell r="P481" t="str">
            <v>FPI</v>
          </cell>
          <cell r="Q481" t="str">
            <v>PERMANENT</v>
          </cell>
          <cell r="R481" t="str">
            <v>PRM</v>
          </cell>
          <cell r="S481" t="str">
            <v>ES</v>
          </cell>
          <cell r="T481" t="str">
            <v>P</v>
          </cell>
          <cell r="U481">
            <v>0</v>
          </cell>
          <cell r="V481">
            <v>1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1</v>
          </cell>
          <cell r="AF481">
            <v>0</v>
          </cell>
          <cell r="AG481">
            <v>0</v>
          </cell>
        </row>
        <row r="482">
          <cell r="A482">
            <v>1</v>
          </cell>
          <cell r="B482">
            <v>125</v>
          </cell>
          <cell r="C482" t="str">
            <v>VITA NURUL COMA</v>
          </cell>
          <cell r="D482" t="str">
            <v>OPT-3</v>
          </cell>
          <cell r="E482">
            <v>37627</v>
          </cell>
          <cell r="F482" t="str">
            <v>-</v>
          </cell>
          <cell r="G482" t="str">
            <v>-</v>
          </cell>
          <cell r="H482" t="str">
            <v>PRD</v>
          </cell>
          <cell r="I482" t="str">
            <v>PRD LL</v>
          </cell>
          <cell r="J482" t="str">
            <v>LAMBDA</v>
          </cell>
          <cell r="K482" t="str">
            <v>-</v>
          </cell>
          <cell r="L482" t="str">
            <v>PRD LL</v>
          </cell>
          <cell r="M482" t="str">
            <v>MAZDA FINAL ASSY</v>
          </cell>
          <cell r="N482" t="str">
            <v>FPI LL</v>
          </cell>
          <cell r="O482" t="str">
            <v>B</v>
          </cell>
          <cell r="P482" t="str">
            <v>FPI</v>
          </cell>
          <cell r="Q482" t="str">
            <v>PERMANENT</v>
          </cell>
          <cell r="R482" t="str">
            <v>PRM</v>
          </cell>
          <cell r="S482" t="str">
            <v>ES</v>
          </cell>
          <cell r="T482" t="str">
            <v>P</v>
          </cell>
          <cell r="U482">
            <v>0</v>
          </cell>
          <cell r="V482">
            <v>1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1</v>
          </cell>
          <cell r="AF482">
            <v>0</v>
          </cell>
          <cell r="AG482">
            <v>0</v>
          </cell>
        </row>
        <row r="483">
          <cell r="A483">
            <v>1</v>
          </cell>
          <cell r="B483">
            <v>126</v>
          </cell>
          <cell r="C483" t="str">
            <v>WIHARYANTI</v>
          </cell>
          <cell r="D483" t="str">
            <v>OPT-3</v>
          </cell>
          <cell r="E483">
            <v>37627</v>
          </cell>
          <cell r="F483" t="str">
            <v>-</v>
          </cell>
          <cell r="G483" t="str">
            <v>-</v>
          </cell>
          <cell r="H483" t="str">
            <v>PRD</v>
          </cell>
          <cell r="I483" t="str">
            <v>PRD LL</v>
          </cell>
          <cell r="J483" t="str">
            <v>HOLDEN</v>
          </cell>
          <cell r="K483" t="str">
            <v>-</v>
          </cell>
          <cell r="L483" t="str">
            <v>PRD LL</v>
          </cell>
          <cell r="M483" t="str">
            <v>HOLDEN FINAL ASSY</v>
          </cell>
          <cell r="N483" t="str">
            <v>FPI LL</v>
          </cell>
          <cell r="O483" t="str">
            <v>B</v>
          </cell>
          <cell r="P483" t="str">
            <v>FPI</v>
          </cell>
          <cell r="Q483" t="str">
            <v>PERMANENT</v>
          </cell>
          <cell r="R483" t="str">
            <v>PRM</v>
          </cell>
          <cell r="S483" t="str">
            <v>ES</v>
          </cell>
          <cell r="T483" t="str">
            <v>P</v>
          </cell>
          <cell r="U483">
            <v>0</v>
          </cell>
          <cell r="V483">
            <v>1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1</v>
          </cell>
          <cell r="AF483">
            <v>0</v>
          </cell>
          <cell r="AG483">
            <v>0</v>
          </cell>
        </row>
        <row r="484">
          <cell r="A484">
            <v>1</v>
          </cell>
          <cell r="B484">
            <v>158</v>
          </cell>
          <cell r="C484" t="str">
            <v>YATI PUJIYATI</v>
          </cell>
          <cell r="D484" t="str">
            <v>OPT-4</v>
          </cell>
          <cell r="E484">
            <v>37637</v>
          </cell>
          <cell r="F484" t="str">
            <v>-</v>
          </cell>
          <cell r="G484" t="str">
            <v>-</v>
          </cell>
          <cell r="H484" t="str">
            <v>PRD</v>
          </cell>
          <cell r="I484" t="str">
            <v>PRD LL</v>
          </cell>
          <cell r="J484" t="str">
            <v>LAMBDA</v>
          </cell>
          <cell r="K484" t="str">
            <v>-</v>
          </cell>
          <cell r="L484" t="str">
            <v>PRD LL</v>
          </cell>
          <cell r="M484" t="str">
            <v>HOLDEN PA CUTTING</v>
          </cell>
          <cell r="N484" t="str">
            <v>FPI LL</v>
          </cell>
          <cell r="O484" t="str">
            <v>B</v>
          </cell>
          <cell r="P484" t="str">
            <v>FPI</v>
          </cell>
          <cell r="Q484" t="str">
            <v>PERMANENT</v>
          </cell>
          <cell r="R484" t="str">
            <v>PRM</v>
          </cell>
          <cell r="S484" t="str">
            <v>ES</v>
          </cell>
          <cell r="T484" t="str">
            <v>P</v>
          </cell>
          <cell r="U484">
            <v>0</v>
          </cell>
          <cell r="V484">
            <v>1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1</v>
          </cell>
          <cell r="AF484">
            <v>0</v>
          </cell>
          <cell r="AG484">
            <v>0</v>
          </cell>
        </row>
        <row r="485">
          <cell r="A485">
            <v>1</v>
          </cell>
          <cell r="B485">
            <v>208</v>
          </cell>
          <cell r="C485" t="str">
            <v>KATARINA RETNO SUMARTI</v>
          </cell>
          <cell r="D485" t="str">
            <v>OPT-6</v>
          </cell>
          <cell r="E485">
            <v>37697</v>
          </cell>
          <cell r="F485" t="str">
            <v>-</v>
          </cell>
          <cell r="G485" t="str">
            <v>-</v>
          </cell>
          <cell r="H485" t="str">
            <v>PRD</v>
          </cell>
          <cell r="I485" t="str">
            <v>PRD LL</v>
          </cell>
          <cell r="J485" t="str">
            <v>HOLDEN</v>
          </cell>
          <cell r="K485" t="str">
            <v>-</v>
          </cell>
          <cell r="L485" t="str">
            <v>PRD LL</v>
          </cell>
          <cell r="M485" t="str">
            <v>HOLDEN FINAL ASSY</v>
          </cell>
          <cell r="N485" t="str">
            <v>FPI LL</v>
          </cell>
          <cell r="O485" t="str">
            <v>B</v>
          </cell>
          <cell r="P485" t="str">
            <v>FPI</v>
          </cell>
          <cell r="Q485" t="str">
            <v>PERMANENT</v>
          </cell>
          <cell r="R485" t="str">
            <v>PRM</v>
          </cell>
          <cell r="S485" t="str">
            <v>ES</v>
          </cell>
          <cell r="T485" t="str">
            <v>P</v>
          </cell>
          <cell r="U485">
            <v>0</v>
          </cell>
          <cell r="V485">
            <v>1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1</v>
          </cell>
          <cell r="AF485">
            <v>0</v>
          </cell>
          <cell r="AG485">
            <v>0</v>
          </cell>
        </row>
        <row r="486">
          <cell r="A486">
            <v>1</v>
          </cell>
          <cell r="B486">
            <v>249</v>
          </cell>
          <cell r="C486" t="str">
            <v>ASRI NOVIANTI HERMINAH</v>
          </cell>
          <cell r="D486" t="str">
            <v>OPT-7</v>
          </cell>
          <cell r="E486">
            <v>37704</v>
          </cell>
          <cell r="F486" t="str">
            <v>-</v>
          </cell>
          <cell r="G486" t="str">
            <v>-</v>
          </cell>
          <cell r="H486" t="str">
            <v>PRD</v>
          </cell>
          <cell r="I486" t="str">
            <v>PRD LL</v>
          </cell>
          <cell r="J486" t="str">
            <v>LAMBDA</v>
          </cell>
          <cell r="K486" t="str">
            <v>-</v>
          </cell>
          <cell r="L486" t="str">
            <v>PRD LL</v>
          </cell>
          <cell r="M486" t="str">
            <v>MAZDA FINAL ASSY</v>
          </cell>
          <cell r="N486" t="str">
            <v>FPI LL</v>
          </cell>
          <cell r="O486" t="str">
            <v>B</v>
          </cell>
          <cell r="P486" t="str">
            <v>FPI</v>
          </cell>
          <cell r="Q486" t="str">
            <v>PERMANENT</v>
          </cell>
          <cell r="R486" t="str">
            <v>PRM</v>
          </cell>
          <cell r="S486" t="str">
            <v>ES</v>
          </cell>
          <cell r="T486" t="str">
            <v>P</v>
          </cell>
          <cell r="U486">
            <v>0</v>
          </cell>
          <cell r="V486">
            <v>1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1</v>
          </cell>
          <cell r="AF486">
            <v>0</v>
          </cell>
          <cell r="AG486">
            <v>0</v>
          </cell>
        </row>
        <row r="487">
          <cell r="A487">
            <v>1</v>
          </cell>
          <cell r="B487">
            <v>268</v>
          </cell>
          <cell r="C487" t="str">
            <v>TAUFIK WIDHIANTO</v>
          </cell>
          <cell r="D487" t="str">
            <v>ES-2</v>
          </cell>
          <cell r="E487">
            <v>37704</v>
          </cell>
          <cell r="F487" t="str">
            <v>-</v>
          </cell>
          <cell r="G487" t="str">
            <v>-</v>
          </cell>
          <cell r="H487" t="str">
            <v>PRD</v>
          </cell>
          <cell r="I487" t="str">
            <v>PRD LL</v>
          </cell>
          <cell r="J487" t="str">
            <v>MAZDA</v>
          </cell>
          <cell r="K487" t="str">
            <v>-</v>
          </cell>
          <cell r="L487" t="str">
            <v>PRD LL</v>
          </cell>
          <cell r="M487" t="str">
            <v>MAZDA PA CUTTING</v>
          </cell>
          <cell r="N487" t="str">
            <v>FPI LL</v>
          </cell>
          <cell r="O487" t="str">
            <v>B</v>
          </cell>
          <cell r="P487" t="str">
            <v>FPI</v>
          </cell>
          <cell r="Q487" t="str">
            <v>PERMANENT</v>
          </cell>
          <cell r="R487" t="str">
            <v>PRM</v>
          </cell>
          <cell r="S487" t="str">
            <v>ES</v>
          </cell>
          <cell r="T487" t="str">
            <v>L</v>
          </cell>
          <cell r="U487">
            <v>0</v>
          </cell>
          <cell r="V487">
            <v>1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1</v>
          </cell>
          <cell r="AF487">
            <v>1</v>
          </cell>
          <cell r="AG487">
            <v>0</v>
          </cell>
        </row>
        <row r="488">
          <cell r="A488">
            <v>1</v>
          </cell>
          <cell r="B488">
            <v>370</v>
          </cell>
          <cell r="C488" t="str">
            <v>HENDAH HASTATI</v>
          </cell>
          <cell r="D488" t="str">
            <v>OPT-10</v>
          </cell>
          <cell r="E488">
            <v>37732</v>
          </cell>
          <cell r="F488" t="str">
            <v>-</v>
          </cell>
          <cell r="G488" t="str">
            <v>-</v>
          </cell>
          <cell r="H488" t="str">
            <v>PRD</v>
          </cell>
          <cell r="I488" t="str">
            <v>PRD LL</v>
          </cell>
          <cell r="J488" t="str">
            <v>HOLDEN</v>
          </cell>
          <cell r="K488" t="str">
            <v>-</v>
          </cell>
          <cell r="L488" t="str">
            <v>PRD LL</v>
          </cell>
          <cell r="M488" t="str">
            <v>HOLDEN FINAL ASSY</v>
          </cell>
          <cell r="N488" t="str">
            <v>FPI LL</v>
          </cell>
          <cell r="O488" t="str">
            <v>B</v>
          </cell>
          <cell r="P488" t="str">
            <v>FPI</v>
          </cell>
          <cell r="Q488" t="str">
            <v>PERMANENT</v>
          </cell>
          <cell r="R488" t="str">
            <v>PRM</v>
          </cell>
          <cell r="S488" t="str">
            <v>ES</v>
          </cell>
          <cell r="T488" t="str">
            <v>P</v>
          </cell>
          <cell r="U488">
            <v>0</v>
          </cell>
          <cell r="V488">
            <v>1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1</v>
          </cell>
          <cell r="AF488">
            <v>0</v>
          </cell>
          <cell r="AG488">
            <v>0</v>
          </cell>
        </row>
        <row r="489">
          <cell r="A489">
            <v>1</v>
          </cell>
          <cell r="B489">
            <v>844</v>
          </cell>
          <cell r="C489" t="str">
            <v>IRMA CHRISTANTI</v>
          </cell>
          <cell r="D489" t="str">
            <v>OPT-22</v>
          </cell>
          <cell r="E489">
            <v>37852</v>
          </cell>
          <cell r="F489" t="str">
            <v>-</v>
          </cell>
          <cell r="G489" t="str">
            <v>-</v>
          </cell>
          <cell r="H489" t="str">
            <v>PRD</v>
          </cell>
          <cell r="I489" t="str">
            <v>PRD LL</v>
          </cell>
          <cell r="J489" t="str">
            <v>LAMBDA</v>
          </cell>
          <cell r="K489" t="str">
            <v>-</v>
          </cell>
          <cell r="L489" t="str">
            <v>PRD LL</v>
          </cell>
          <cell r="M489" t="str">
            <v>LAMBDA FINAL ASSY</v>
          </cell>
          <cell r="N489" t="str">
            <v>FPI LL</v>
          </cell>
          <cell r="O489" t="str">
            <v>B</v>
          </cell>
          <cell r="P489" t="str">
            <v>FPI</v>
          </cell>
          <cell r="Q489" t="str">
            <v>PERMANENT</v>
          </cell>
          <cell r="R489" t="str">
            <v>PRM</v>
          </cell>
          <cell r="S489" t="str">
            <v>ES</v>
          </cell>
          <cell r="T489" t="str">
            <v>P</v>
          </cell>
          <cell r="U489">
            <v>0</v>
          </cell>
          <cell r="V489">
            <v>1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1</v>
          </cell>
          <cell r="AF489">
            <v>0</v>
          </cell>
          <cell r="AG489">
            <v>0</v>
          </cell>
        </row>
        <row r="490">
          <cell r="A490">
            <v>1</v>
          </cell>
          <cell r="B490">
            <v>1170</v>
          </cell>
          <cell r="C490" t="str">
            <v>PUDJI IDAYANI</v>
          </cell>
          <cell r="D490" t="str">
            <v>OPT-29</v>
          </cell>
          <cell r="E490">
            <v>37907</v>
          </cell>
          <cell r="F490" t="str">
            <v>-</v>
          </cell>
          <cell r="G490" t="str">
            <v>-</v>
          </cell>
          <cell r="H490" t="str">
            <v>PRD</v>
          </cell>
          <cell r="I490" t="str">
            <v>PRD LL</v>
          </cell>
          <cell r="J490" t="str">
            <v>LAMBDA</v>
          </cell>
          <cell r="K490" t="str">
            <v>-</v>
          </cell>
          <cell r="L490" t="str">
            <v>PRD LL</v>
          </cell>
          <cell r="M490" t="str">
            <v>LAMBDA FINAL ASSY</v>
          </cell>
          <cell r="N490" t="str">
            <v>FPI LL</v>
          </cell>
          <cell r="O490" t="str">
            <v>B</v>
          </cell>
          <cell r="P490" t="str">
            <v>FPI</v>
          </cell>
          <cell r="Q490" t="str">
            <v>PERMANENT</v>
          </cell>
          <cell r="R490" t="str">
            <v>PRM</v>
          </cell>
          <cell r="S490" t="str">
            <v>ES</v>
          </cell>
          <cell r="T490" t="str">
            <v>P</v>
          </cell>
          <cell r="U490">
            <v>0</v>
          </cell>
          <cell r="V490">
            <v>1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1</v>
          </cell>
          <cell r="AF490">
            <v>0</v>
          </cell>
          <cell r="AG490">
            <v>0</v>
          </cell>
        </row>
        <row r="491">
          <cell r="A491">
            <v>1</v>
          </cell>
          <cell r="B491">
            <v>3642</v>
          </cell>
          <cell r="C491" t="str">
            <v>ARIF SETIAJI</v>
          </cell>
          <cell r="D491" t="str">
            <v>ES-19</v>
          </cell>
          <cell r="E491">
            <v>38285</v>
          </cell>
          <cell r="F491" t="str">
            <v>-</v>
          </cell>
          <cell r="G491" t="str">
            <v>-</v>
          </cell>
          <cell r="H491" t="str">
            <v>PRD</v>
          </cell>
          <cell r="I491" t="str">
            <v>PRD LL</v>
          </cell>
          <cell r="J491" t="str">
            <v>MAZDA</v>
          </cell>
          <cell r="K491" t="str">
            <v>-</v>
          </cell>
          <cell r="L491" t="str">
            <v>PRD LL</v>
          </cell>
          <cell r="M491" t="str">
            <v>LAMBDA PA CUTTING</v>
          </cell>
          <cell r="N491" t="str">
            <v>FPI LL</v>
          </cell>
          <cell r="O491" t="str">
            <v>B</v>
          </cell>
          <cell r="P491" t="str">
            <v>FPI</v>
          </cell>
          <cell r="Q491" t="str">
            <v>PERMANENT</v>
          </cell>
          <cell r="R491" t="str">
            <v>PRM</v>
          </cell>
          <cell r="S491" t="str">
            <v>ES</v>
          </cell>
          <cell r="T491" t="str">
            <v>L</v>
          </cell>
          <cell r="U491">
            <v>0</v>
          </cell>
          <cell r="V491">
            <v>1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1</v>
          </cell>
          <cell r="AF491">
            <v>1</v>
          </cell>
          <cell r="AG491">
            <v>0</v>
          </cell>
        </row>
        <row r="492">
          <cell r="A492">
            <v>1</v>
          </cell>
          <cell r="B492">
            <v>4708</v>
          </cell>
          <cell r="C492" t="str">
            <v>MIMIN APRIYANINGSIH</v>
          </cell>
          <cell r="D492" t="str">
            <v>OPT-117</v>
          </cell>
          <cell r="E492">
            <v>38915</v>
          </cell>
          <cell r="F492">
            <v>39052</v>
          </cell>
          <cell r="G492">
            <v>39416</v>
          </cell>
          <cell r="H492" t="str">
            <v>PRD</v>
          </cell>
          <cell r="I492" t="str">
            <v>PRD ADM</v>
          </cell>
          <cell r="J492" t="str">
            <v>ALL</v>
          </cell>
          <cell r="K492" t="str">
            <v>-</v>
          </cell>
          <cell r="L492" t="str">
            <v>PRD ADM</v>
          </cell>
          <cell r="M492" t="str">
            <v>ADMINISTRATION</v>
          </cell>
          <cell r="N492" t="str">
            <v>PRD ADM</v>
          </cell>
          <cell r="O492" t="str">
            <v>A</v>
          </cell>
          <cell r="P492" t="str">
            <v>FPI</v>
          </cell>
          <cell r="Q492" t="str">
            <v>CONTRACT</v>
          </cell>
          <cell r="R492" t="str">
            <v>C1</v>
          </cell>
          <cell r="S492" t="str">
            <v>OPT</v>
          </cell>
          <cell r="T492" t="str">
            <v>P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1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1</v>
          </cell>
          <cell r="AF492">
            <v>0</v>
          </cell>
          <cell r="AG492">
            <v>0</v>
          </cell>
        </row>
        <row r="493">
          <cell r="A493">
            <v>1</v>
          </cell>
          <cell r="B493">
            <v>6183</v>
          </cell>
          <cell r="C493" t="str">
            <v>ENDANG PALUPI JATI</v>
          </cell>
          <cell r="D493" t="str">
            <v>OPT-141</v>
          </cell>
          <cell r="E493">
            <v>39173</v>
          </cell>
          <cell r="F493">
            <v>39173</v>
          </cell>
          <cell r="G493">
            <v>39538</v>
          </cell>
          <cell r="H493" t="str">
            <v>PRD</v>
          </cell>
          <cell r="I493" t="str">
            <v>PRD ADM</v>
          </cell>
          <cell r="J493" t="str">
            <v>ALL</v>
          </cell>
          <cell r="K493" t="str">
            <v>-</v>
          </cell>
          <cell r="L493" t="str">
            <v>PRD ADM</v>
          </cell>
          <cell r="M493" t="str">
            <v>ADMINISTRATION</v>
          </cell>
          <cell r="N493" t="str">
            <v>PRD ADM</v>
          </cell>
          <cell r="O493" t="str">
            <v>A</v>
          </cell>
          <cell r="P493" t="str">
            <v>FPI</v>
          </cell>
          <cell r="Q493" t="str">
            <v>CONTRACT</v>
          </cell>
          <cell r="R493" t="str">
            <v>C3</v>
          </cell>
          <cell r="S493" t="str">
            <v>OPT</v>
          </cell>
          <cell r="T493" t="str">
            <v>P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1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1</v>
          </cell>
          <cell r="AF493">
            <v>0</v>
          </cell>
          <cell r="AG493">
            <v>0</v>
          </cell>
        </row>
        <row r="494">
          <cell r="A494">
            <v>1</v>
          </cell>
          <cell r="B494">
            <v>414</v>
          </cell>
          <cell r="C494" t="str">
            <v>ARIYATUN</v>
          </cell>
          <cell r="D494" t="str">
            <v>OPT-11</v>
          </cell>
          <cell r="E494">
            <v>37739</v>
          </cell>
          <cell r="F494" t="str">
            <v>-</v>
          </cell>
          <cell r="G494" t="str">
            <v>-</v>
          </cell>
          <cell r="H494" t="str">
            <v>PRD</v>
          </cell>
          <cell r="I494" t="str">
            <v>PRD ADM</v>
          </cell>
          <cell r="J494" t="str">
            <v>ALL</v>
          </cell>
          <cell r="K494" t="str">
            <v>-</v>
          </cell>
          <cell r="L494" t="str">
            <v>PRD ADM</v>
          </cell>
          <cell r="M494" t="str">
            <v>ADMINISTRATION</v>
          </cell>
          <cell r="N494" t="str">
            <v>PRD ADM</v>
          </cell>
          <cell r="O494" t="str">
            <v>B</v>
          </cell>
          <cell r="P494" t="str">
            <v>FPI</v>
          </cell>
          <cell r="Q494" t="str">
            <v>PERMANENT</v>
          </cell>
          <cell r="R494" t="str">
            <v>PRM</v>
          </cell>
          <cell r="S494" t="str">
            <v>OPT</v>
          </cell>
          <cell r="T494" t="str">
            <v>P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1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1</v>
          </cell>
          <cell r="AF494">
            <v>0</v>
          </cell>
          <cell r="AG494">
            <v>0</v>
          </cell>
        </row>
        <row r="495">
          <cell r="A495">
            <v>1</v>
          </cell>
          <cell r="B495">
            <v>5602</v>
          </cell>
          <cell r="C495" t="str">
            <v>ISMATUL IZZAH</v>
          </cell>
          <cell r="D495" t="str">
            <v>OPT-132</v>
          </cell>
          <cell r="E495" t="str">
            <v>15/01/2007</v>
          </cell>
          <cell r="F495">
            <v>39203</v>
          </cell>
          <cell r="G495">
            <v>39568</v>
          </cell>
          <cell r="H495" t="str">
            <v>PRD</v>
          </cell>
          <cell r="I495" t="str">
            <v>PRD ADM</v>
          </cell>
          <cell r="J495" t="str">
            <v>ALL</v>
          </cell>
          <cell r="K495" t="str">
            <v>-</v>
          </cell>
          <cell r="L495" t="str">
            <v>PRD ADM</v>
          </cell>
          <cell r="M495" t="str">
            <v>ADMINISTRATION</v>
          </cell>
          <cell r="N495" t="str">
            <v>PRD ADM</v>
          </cell>
          <cell r="O495" t="str">
            <v>B</v>
          </cell>
          <cell r="P495" t="str">
            <v>FPI</v>
          </cell>
          <cell r="Q495" t="str">
            <v>CONTRACT</v>
          </cell>
          <cell r="R495" t="str">
            <v>C1</v>
          </cell>
          <cell r="S495" t="str">
            <v>OPT</v>
          </cell>
          <cell r="T495" t="str">
            <v>P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1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1</v>
          </cell>
          <cell r="AF495">
            <v>0</v>
          </cell>
          <cell r="AG495">
            <v>0</v>
          </cell>
        </row>
        <row r="496">
          <cell r="A496">
            <v>1</v>
          </cell>
          <cell r="B496">
            <v>342</v>
          </cell>
          <cell r="C496" t="str">
            <v>ARTIASIH</v>
          </cell>
          <cell r="D496" t="str">
            <v>ADM-2</v>
          </cell>
          <cell r="E496">
            <v>37725</v>
          </cell>
          <cell r="F496" t="str">
            <v>-</v>
          </cell>
          <cell r="G496" t="str">
            <v>-</v>
          </cell>
          <cell r="H496" t="str">
            <v>PRD</v>
          </cell>
          <cell r="I496" t="str">
            <v>PRD ADM</v>
          </cell>
          <cell r="J496" t="str">
            <v>ALL</v>
          </cell>
          <cell r="K496" t="str">
            <v>-</v>
          </cell>
          <cell r="L496" t="str">
            <v>PRD ADM</v>
          </cell>
          <cell r="M496" t="str">
            <v>ADMINISTRATION</v>
          </cell>
          <cell r="N496" t="str">
            <v>PRD ADM</v>
          </cell>
          <cell r="O496" t="str">
            <v>NS</v>
          </cell>
          <cell r="P496" t="str">
            <v>FPI</v>
          </cell>
          <cell r="Q496" t="str">
            <v>PERMANENT</v>
          </cell>
          <cell r="R496" t="str">
            <v>PRM</v>
          </cell>
          <cell r="S496" t="str">
            <v>ADM</v>
          </cell>
          <cell r="T496" t="str">
            <v>P</v>
          </cell>
          <cell r="U496">
            <v>0</v>
          </cell>
          <cell r="V496">
            <v>0</v>
          </cell>
          <cell r="W496">
            <v>1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1</v>
          </cell>
          <cell r="AF496">
            <v>0</v>
          </cell>
          <cell r="AG496">
            <v>0</v>
          </cell>
        </row>
        <row r="497">
          <cell r="A497">
            <v>1</v>
          </cell>
          <cell r="B497">
            <v>133</v>
          </cell>
          <cell r="C497" t="str">
            <v>DARWATI</v>
          </cell>
          <cell r="D497" t="str">
            <v>OPT-4</v>
          </cell>
          <cell r="E497">
            <v>37637</v>
          </cell>
          <cell r="F497" t="str">
            <v>-</v>
          </cell>
          <cell r="G497" t="str">
            <v>-</v>
          </cell>
          <cell r="H497" t="str">
            <v>PRD</v>
          </cell>
          <cell r="I497" t="str">
            <v>PRD ADM</v>
          </cell>
          <cell r="J497" t="str">
            <v>ALL</v>
          </cell>
          <cell r="K497" t="str">
            <v>-</v>
          </cell>
          <cell r="L497" t="str">
            <v>PRD ADM</v>
          </cell>
          <cell r="M497" t="str">
            <v>ADMINISTRATION</v>
          </cell>
          <cell r="N497" t="str">
            <v>PRD ADM</v>
          </cell>
          <cell r="O497" t="str">
            <v>NS</v>
          </cell>
          <cell r="P497" t="str">
            <v>FPI</v>
          </cell>
          <cell r="Q497" t="str">
            <v>PERMANENT</v>
          </cell>
          <cell r="R497" t="str">
            <v>PRM</v>
          </cell>
          <cell r="S497" t="str">
            <v>ES</v>
          </cell>
          <cell r="T497" t="str">
            <v>P</v>
          </cell>
          <cell r="U497">
            <v>0</v>
          </cell>
          <cell r="V497">
            <v>1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1</v>
          </cell>
          <cell r="AF497">
            <v>0</v>
          </cell>
          <cell r="AG497">
            <v>0</v>
          </cell>
        </row>
        <row r="498">
          <cell r="A498">
            <v>1</v>
          </cell>
          <cell r="B498">
            <v>247</v>
          </cell>
          <cell r="C498" t="str">
            <v>SARI SUSANTI</v>
          </cell>
          <cell r="D498" t="str">
            <v>OPT-7</v>
          </cell>
          <cell r="E498">
            <v>37704</v>
          </cell>
          <cell r="F498" t="str">
            <v>-</v>
          </cell>
          <cell r="G498" t="str">
            <v>-</v>
          </cell>
          <cell r="H498" t="str">
            <v>PRD</v>
          </cell>
          <cell r="I498" t="str">
            <v>PRD ADM</v>
          </cell>
          <cell r="J498" t="str">
            <v>ALL</v>
          </cell>
          <cell r="K498" t="str">
            <v>-</v>
          </cell>
          <cell r="L498" t="str">
            <v>PRD ADM</v>
          </cell>
          <cell r="M498" t="str">
            <v>ADMINISTRATION</v>
          </cell>
          <cell r="N498" t="str">
            <v>PRD ADM</v>
          </cell>
          <cell r="O498" t="str">
            <v>NS</v>
          </cell>
          <cell r="P498" t="str">
            <v>FPI</v>
          </cell>
          <cell r="Q498" t="str">
            <v>PERMANENT</v>
          </cell>
          <cell r="R498" t="str">
            <v>PRM</v>
          </cell>
          <cell r="S498" t="str">
            <v>GL</v>
          </cell>
          <cell r="T498" t="str">
            <v>P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1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1</v>
          </cell>
          <cell r="AF498">
            <v>0</v>
          </cell>
          <cell r="AG498">
            <v>0</v>
          </cell>
        </row>
        <row r="499">
          <cell r="A499">
            <v>1</v>
          </cell>
          <cell r="B499">
            <v>1093</v>
          </cell>
          <cell r="C499" t="str">
            <v>ARI WIDIYANTI</v>
          </cell>
          <cell r="D499" t="str">
            <v>OPT-27</v>
          </cell>
          <cell r="E499">
            <v>37887</v>
          </cell>
          <cell r="F499" t="str">
            <v>-</v>
          </cell>
          <cell r="G499" t="str">
            <v>-</v>
          </cell>
          <cell r="H499" t="str">
            <v>PRD</v>
          </cell>
          <cell r="I499" t="str">
            <v>PRD ADM</v>
          </cell>
          <cell r="J499" t="str">
            <v>ALL</v>
          </cell>
          <cell r="K499" t="str">
            <v>-</v>
          </cell>
          <cell r="L499" t="str">
            <v>PRD ADM</v>
          </cell>
          <cell r="M499" t="str">
            <v>ADMINISTRATION</v>
          </cell>
          <cell r="N499" t="str">
            <v>PRD ADM</v>
          </cell>
          <cell r="O499" t="str">
            <v>NS</v>
          </cell>
          <cell r="P499" t="str">
            <v>FPI</v>
          </cell>
          <cell r="Q499" t="str">
            <v>PERMANENT</v>
          </cell>
          <cell r="R499" t="str">
            <v>PRM</v>
          </cell>
          <cell r="S499" t="str">
            <v>GL</v>
          </cell>
          <cell r="T499" t="str">
            <v>P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1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1</v>
          </cell>
          <cell r="AF499">
            <v>0</v>
          </cell>
          <cell r="AG499">
            <v>0</v>
          </cell>
        </row>
        <row r="500">
          <cell r="A500">
            <v>1</v>
          </cell>
          <cell r="B500">
            <v>6369</v>
          </cell>
          <cell r="C500" t="str">
            <v>SUGIARTO</v>
          </cell>
          <cell r="D500" t="str">
            <v>OPT-148</v>
          </cell>
          <cell r="E500">
            <v>39279</v>
          </cell>
          <cell r="F500">
            <v>39279</v>
          </cell>
          <cell r="G500">
            <v>39644</v>
          </cell>
          <cell r="H500" t="str">
            <v>PRD</v>
          </cell>
          <cell r="I500" t="str">
            <v>PRD IMP</v>
          </cell>
          <cell r="J500" t="str">
            <v>ALL</v>
          </cell>
          <cell r="K500" t="str">
            <v>-</v>
          </cell>
          <cell r="L500" t="str">
            <v>PRD IMP</v>
          </cell>
          <cell r="M500" t="str">
            <v>RELAYOUT</v>
          </cell>
          <cell r="N500" t="str">
            <v>FPI LL</v>
          </cell>
          <cell r="O500" t="str">
            <v>A</v>
          </cell>
          <cell r="P500" t="str">
            <v>FPI</v>
          </cell>
          <cell r="Q500" t="str">
            <v>CONTRACT</v>
          </cell>
          <cell r="R500" t="str">
            <v>C3</v>
          </cell>
          <cell r="S500" t="str">
            <v>ES</v>
          </cell>
          <cell r="T500" t="str">
            <v>L</v>
          </cell>
          <cell r="U500">
            <v>0</v>
          </cell>
          <cell r="V500">
            <v>1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1</v>
          </cell>
          <cell r="AF500">
            <v>1</v>
          </cell>
          <cell r="AG500">
            <v>0</v>
          </cell>
        </row>
        <row r="501">
          <cell r="A501">
            <v>1</v>
          </cell>
          <cell r="B501">
            <v>4</v>
          </cell>
          <cell r="C501" t="str">
            <v>ARIZA MARETA A.R.</v>
          </cell>
          <cell r="D501" t="str">
            <v>SPV</v>
          </cell>
          <cell r="E501">
            <v>37412</v>
          </cell>
          <cell r="F501" t="str">
            <v>-</v>
          </cell>
          <cell r="G501" t="str">
            <v>-</v>
          </cell>
          <cell r="H501" t="str">
            <v>PRD</v>
          </cell>
          <cell r="I501" t="str">
            <v>PRD IMP</v>
          </cell>
          <cell r="J501" t="str">
            <v>ALL</v>
          </cell>
          <cell r="K501" t="str">
            <v>-</v>
          </cell>
          <cell r="L501" t="str">
            <v>PRD IMP</v>
          </cell>
          <cell r="M501" t="str">
            <v>Supervisor</v>
          </cell>
          <cell r="N501" t="str">
            <v>PRD SPV</v>
          </cell>
          <cell r="O501" t="str">
            <v>NS</v>
          </cell>
          <cell r="P501" t="str">
            <v>FPI</v>
          </cell>
          <cell r="Q501" t="str">
            <v>PERMANENT</v>
          </cell>
          <cell r="R501" t="str">
            <v>PRM</v>
          </cell>
          <cell r="S501" t="str">
            <v>SPV</v>
          </cell>
          <cell r="T501" t="str">
            <v>L</v>
          </cell>
          <cell r="U501">
            <v>1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1</v>
          </cell>
          <cell r="AF501">
            <v>1</v>
          </cell>
          <cell r="AG501">
            <v>0</v>
          </cell>
        </row>
        <row r="502">
          <cell r="A502">
            <v>1</v>
          </cell>
          <cell r="B502">
            <v>711</v>
          </cell>
          <cell r="C502" t="str">
            <v>RAHMAT SAMUEL</v>
          </cell>
          <cell r="D502" t="str">
            <v>ES-4</v>
          </cell>
          <cell r="E502">
            <v>37802</v>
          </cell>
          <cell r="F502" t="str">
            <v>-</v>
          </cell>
          <cell r="G502" t="str">
            <v>-</v>
          </cell>
          <cell r="H502" t="str">
            <v>PRD</v>
          </cell>
          <cell r="I502" t="str">
            <v>PRD IMP</v>
          </cell>
          <cell r="J502" t="str">
            <v>ALL</v>
          </cell>
          <cell r="K502" t="str">
            <v>-</v>
          </cell>
          <cell r="L502" t="str">
            <v>PRD IMP</v>
          </cell>
          <cell r="M502" t="str">
            <v>CUTTING PROJECT</v>
          </cell>
          <cell r="N502" t="str">
            <v>FPI LL</v>
          </cell>
          <cell r="O502" t="str">
            <v>NS</v>
          </cell>
          <cell r="P502" t="str">
            <v>FPI</v>
          </cell>
          <cell r="Q502" t="str">
            <v>PERMANENT</v>
          </cell>
          <cell r="R502" t="str">
            <v>PRM</v>
          </cell>
          <cell r="S502" t="str">
            <v>ES</v>
          </cell>
          <cell r="T502" t="str">
            <v>L</v>
          </cell>
          <cell r="U502">
            <v>0</v>
          </cell>
          <cell r="V502">
            <v>1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1</v>
          </cell>
          <cell r="AF502">
            <v>1</v>
          </cell>
          <cell r="AG502">
            <v>0</v>
          </cell>
        </row>
        <row r="503">
          <cell r="A503">
            <v>1</v>
          </cell>
          <cell r="B503">
            <v>1064</v>
          </cell>
          <cell r="C503" t="str">
            <v>SEPTIAN ANDRIANTO</v>
          </cell>
          <cell r="D503" t="str">
            <v>ES-8</v>
          </cell>
          <cell r="E503">
            <v>37879</v>
          </cell>
          <cell r="F503" t="str">
            <v>-</v>
          </cell>
          <cell r="G503" t="str">
            <v>-</v>
          </cell>
          <cell r="H503" t="str">
            <v>PRD</v>
          </cell>
          <cell r="I503" t="str">
            <v>PRD IMP</v>
          </cell>
          <cell r="J503" t="str">
            <v>ALL</v>
          </cell>
          <cell r="K503" t="str">
            <v>-</v>
          </cell>
          <cell r="L503" t="str">
            <v>PRD IMP</v>
          </cell>
          <cell r="M503" t="str">
            <v>CUTTING PROJECT</v>
          </cell>
          <cell r="N503" t="str">
            <v>FPI LL</v>
          </cell>
          <cell r="O503" t="str">
            <v>NS</v>
          </cell>
          <cell r="P503" t="str">
            <v>FPI</v>
          </cell>
          <cell r="Q503" t="str">
            <v>PERMANENT</v>
          </cell>
          <cell r="R503" t="str">
            <v>PRM</v>
          </cell>
          <cell r="S503" t="str">
            <v>ES</v>
          </cell>
          <cell r="T503" t="str">
            <v>L</v>
          </cell>
          <cell r="U503">
            <v>0</v>
          </cell>
          <cell r="V503">
            <v>1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1</v>
          </cell>
          <cell r="AF503">
            <v>1</v>
          </cell>
          <cell r="AG503">
            <v>0</v>
          </cell>
        </row>
        <row r="504">
          <cell r="A504">
            <v>1</v>
          </cell>
          <cell r="B504">
            <v>5533</v>
          </cell>
          <cell r="C504" t="str">
            <v>NANANG YUDI P.</v>
          </cell>
          <cell r="D504" t="str">
            <v>ES-26</v>
          </cell>
          <cell r="E504">
            <v>39037</v>
          </cell>
          <cell r="F504">
            <v>39037</v>
          </cell>
          <cell r="G504">
            <v>39386</v>
          </cell>
          <cell r="H504" t="str">
            <v>PRD</v>
          </cell>
          <cell r="I504" t="str">
            <v>PRD IMP</v>
          </cell>
          <cell r="J504" t="str">
            <v>ALL</v>
          </cell>
          <cell r="K504" t="str">
            <v>-</v>
          </cell>
          <cell r="L504" t="str">
            <v>PRD IMP</v>
          </cell>
          <cell r="M504" t="str">
            <v>MODEL LINE</v>
          </cell>
          <cell r="N504" t="str">
            <v>FPI LL</v>
          </cell>
          <cell r="O504" t="str">
            <v>NS</v>
          </cell>
          <cell r="P504" t="str">
            <v>FPI</v>
          </cell>
          <cell r="Q504" t="str">
            <v>CONTRACT</v>
          </cell>
          <cell r="R504" t="str">
            <v>C1</v>
          </cell>
          <cell r="S504" t="str">
            <v>ES</v>
          </cell>
          <cell r="T504" t="str">
            <v>L</v>
          </cell>
          <cell r="U504">
            <v>0</v>
          </cell>
          <cell r="V504">
            <v>1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1</v>
          </cell>
          <cell r="AF504">
            <v>1</v>
          </cell>
          <cell r="AG504">
            <v>0</v>
          </cell>
        </row>
        <row r="505">
          <cell r="A505">
            <v>1</v>
          </cell>
          <cell r="B505">
            <v>4356</v>
          </cell>
          <cell r="C505" t="str">
            <v>KUS HERYYONO</v>
          </cell>
          <cell r="D505" t="str">
            <v>ES-23</v>
          </cell>
          <cell r="E505">
            <v>38741</v>
          </cell>
          <cell r="F505" t="str">
            <v>-</v>
          </cell>
          <cell r="G505" t="str">
            <v>-</v>
          </cell>
          <cell r="H505" t="str">
            <v>PRD</v>
          </cell>
          <cell r="I505" t="str">
            <v>PRD IMP</v>
          </cell>
          <cell r="J505" t="str">
            <v>ALL</v>
          </cell>
          <cell r="K505" t="str">
            <v>-</v>
          </cell>
          <cell r="L505" t="str">
            <v>PRD IMP</v>
          </cell>
          <cell r="M505" t="str">
            <v>CUTTING PROJECT</v>
          </cell>
          <cell r="N505" t="str">
            <v>FPI LL</v>
          </cell>
          <cell r="O505" t="str">
            <v>B</v>
          </cell>
          <cell r="P505" t="str">
            <v>FPI</v>
          </cell>
          <cell r="Q505" t="str">
            <v>PERMANENT</v>
          </cell>
          <cell r="R505" t="str">
            <v>PRM</v>
          </cell>
          <cell r="S505" t="str">
            <v>ES</v>
          </cell>
          <cell r="T505" t="str">
            <v>L</v>
          </cell>
          <cell r="U505">
            <v>0</v>
          </cell>
          <cell r="V505">
            <v>1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1</v>
          </cell>
          <cell r="AF505">
            <v>1</v>
          </cell>
          <cell r="AG505">
            <v>0</v>
          </cell>
        </row>
        <row r="506">
          <cell r="A506">
            <v>1</v>
          </cell>
          <cell r="B506">
            <v>3775</v>
          </cell>
          <cell r="C506" t="str">
            <v>SURYADI</v>
          </cell>
          <cell r="D506" t="str">
            <v>TKN-19</v>
          </cell>
          <cell r="E506">
            <v>38705</v>
          </cell>
          <cell r="F506">
            <v>39203</v>
          </cell>
          <cell r="G506">
            <v>39568</v>
          </cell>
          <cell r="H506" t="str">
            <v>PRD</v>
          </cell>
          <cell r="I506" t="str">
            <v>WORKSHOP</v>
          </cell>
          <cell r="J506" t="str">
            <v>ALL</v>
          </cell>
          <cell r="K506" t="str">
            <v>-</v>
          </cell>
          <cell r="L506" t="str">
            <v>WORKSHOP</v>
          </cell>
          <cell r="M506" t="str">
            <v>Teknisi</v>
          </cell>
          <cell r="N506" t="str">
            <v>TKN</v>
          </cell>
          <cell r="O506" t="str">
            <v>NS</v>
          </cell>
          <cell r="P506" t="str">
            <v>FPI</v>
          </cell>
          <cell r="Q506" t="str">
            <v>CONTRACT</v>
          </cell>
          <cell r="R506" t="str">
            <v>C1</v>
          </cell>
          <cell r="S506" t="str">
            <v>TKN</v>
          </cell>
          <cell r="T506" t="str">
            <v>L</v>
          </cell>
          <cell r="U506">
            <v>0</v>
          </cell>
          <cell r="V506">
            <v>0</v>
          </cell>
          <cell r="W506">
            <v>0</v>
          </cell>
          <cell r="X506">
            <v>1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1</v>
          </cell>
          <cell r="AF506">
            <v>1</v>
          </cell>
          <cell r="AG506">
            <v>0</v>
          </cell>
        </row>
        <row r="507">
          <cell r="A507">
            <v>1</v>
          </cell>
          <cell r="B507">
            <v>4658</v>
          </cell>
          <cell r="C507" t="str">
            <v>AGUS TRIYONO</v>
          </cell>
          <cell r="D507" t="str">
            <v>TKN-25</v>
          </cell>
          <cell r="E507">
            <v>38901</v>
          </cell>
          <cell r="F507" t="str">
            <v>-</v>
          </cell>
          <cell r="G507" t="str">
            <v>-</v>
          </cell>
          <cell r="H507" t="str">
            <v>PRD</v>
          </cell>
          <cell r="I507" t="str">
            <v>WORKSHOP</v>
          </cell>
          <cell r="J507" t="str">
            <v>ALL</v>
          </cell>
          <cell r="K507" t="str">
            <v>-</v>
          </cell>
          <cell r="L507" t="str">
            <v>WORKSHOP</v>
          </cell>
          <cell r="M507" t="str">
            <v>TKN</v>
          </cell>
          <cell r="N507" t="str">
            <v>TKN</v>
          </cell>
          <cell r="O507" t="str">
            <v>NS</v>
          </cell>
          <cell r="P507" t="str">
            <v>FPI</v>
          </cell>
          <cell r="Q507" t="str">
            <v>PERMANENT</v>
          </cell>
          <cell r="R507" t="str">
            <v>PRM</v>
          </cell>
          <cell r="S507" t="str">
            <v>TKN</v>
          </cell>
          <cell r="T507" t="str">
            <v>L</v>
          </cell>
          <cell r="U507">
            <v>0</v>
          </cell>
          <cell r="V507">
            <v>0</v>
          </cell>
          <cell r="W507">
            <v>0</v>
          </cell>
          <cell r="X507">
            <v>1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1</v>
          </cell>
          <cell r="AF507">
            <v>1</v>
          </cell>
          <cell r="AG507">
            <v>0</v>
          </cell>
        </row>
        <row r="508">
          <cell r="A508">
            <v>1</v>
          </cell>
          <cell r="B508">
            <v>4957</v>
          </cell>
          <cell r="C508" t="str">
            <v>HANUNG SETIAJI NUGROHO</v>
          </cell>
          <cell r="D508" t="str">
            <v>ES-25</v>
          </cell>
          <cell r="E508">
            <v>38936</v>
          </cell>
          <cell r="F508" t="str">
            <v>-</v>
          </cell>
          <cell r="G508" t="str">
            <v>-</v>
          </cell>
          <cell r="H508" t="str">
            <v>PRD</v>
          </cell>
          <cell r="I508" t="str">
            <v>WORKSHOP</v>
          </cell>
          <cell r="J508" t="str">
            <v>ALL</v>
          </cell>
          <cell r="K508" t="str">
            <v>-</v>
          </cell>
          <cell r="L508" t="str">
            <v>WORKSHOP</v>
          </cell>
          <cell r="M508" t="str">
            <v>LEADER</v>
          </cell>
          <cell r="N508" t="str">
            <v>FPI LL</v>
          </cell>
          <cell r="O508" t="str">
            <v>NS</v>
          </cell>
          <cell r="P508" t="str">
            <v>FPI</v>
          </cell>
          <cell r="Q508" t="str">
            <v>PERMANENT</v>
          </cell>
          <cell r="R508" t="str">
            <v>PRM</v>
          </cell>
          <cell r="S508" t="str">
            <v>ES</v>
          </cell>
          <cell r="T508" t="str">
            <v>L</v>
          </cell>
          <cell r="U508">
            <v>0</v>
          </cell>
          <cell r="V508">
            <v>1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1</v>
          </cell>
          <cell r="AF508">
            <v>1</v>
          </cell>
          <cell r="AG508">
            <v>0</v>
          </cell>
        </row>
        <row r="509">
          <cell r="A509">
            <v>1</v>
          </cell>
          <cell r="B509">
            <v>5484</v>
          </cell>
          <cell r="C509" t="str">
            <v>SUMARTONO</v>
          </cell>
          <cell r="D509" t="str">
            <v>TKN-31</v>
          </cell>
          <cell r="E509">
            <v>38991</v>
          </cell>
          <cell r="F509" t="str">
            <v>-</v>
          </cell>
          <cell r="G509" t="str">
            <v>-</v>
          </cell>
          <cell r="H509" t="str">
            <v>PRD</v>
          </cell>
          <cell r="I509" t="str">
            <v>WORKSHOP</v>
          </cell>
          <cell r="J509" t="str">
            <v>ALL</v>
          </cell>
          <cell r="K509" t="str">
            <v>-</v>
          </cell>
          <cell r="L509" t="str">
            <v>WORKSHOP</v>
          </cell>
          <cell r="M509" t="str">
            <v>Teknisi</v>
          </cell>
          <cell r="N509" t="str">
            <v>TKN</v>
          </cell>
          <cell r="O509" t="str">
            <v>NS</v>
          </cell>
          <cell r="P509" t="str">
            <v>FPI</v>
          </cell>
          <cell r="Q509" t="str">
            <v>PERMANENT</v>
          </cell>
          <cell r="R509" t="str">
            <v>PRM</v>
          </cell>
          <cell r="S509" t="str">
            <v>TKN</v>
          </cell>
          <cell r="T509" t="str">
            <v>L</v>
          </cell>
          <cell r="U509">
            <v>0</v>
          </cell>
          <cell r="V509">
            <v>0</v>
          </cell>
          <cell r="W509">
            <v>0</v>
          </cell>
          <cell r="X509">
            <v>1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1</v>
          </cell>
          <cell r="AF509">
            <v>1</v>
          </cell>
          <cell r="AG509">
            <v>0</v>
          </cell>
        </row>
        <row r="510">
          <cell r="A510">
            <v>1</v>
          </cell>
          <cell r="B510">
            <v>5535</v>
          </cell>
          <cell r="C510" t="str">
            <v>PUPUT ANDRIYANTO</v>
          </cell>
          <cell r="D510" t="str">
            <v>ES-26</v>
          </cell>
          <cell r="E510">
            <v>39037</v>
          </cell>
          <cell r="F510">
            <v>39037</v>
          </cell>
          <cell r="G510">
            <v>39386</v>
          </cell>
          <cell r="H510" t="str">
            <v>PRD</v>
          </cell>
          <cell r="I510" t="str">
            <v>WORKSHOP</v>
          </cell>
          <cell r="J510" t="str">
            <v>ALL</v>
          </cell>
          <cell r="K510" t="str">
            <v>-</v>
          </cell>
          <cell r="L510" t="str">
            <v>WORKSHOP</v>
          </cell>
          <cell r="M510" t="str">
            <v>LEADER</v>
          </cell>
          <cell r="N510" t="str">
            <v>FPI LL</v>
          </cell>
          <cell r="O510" t="str">
            <v>NS</v>
          </cell>
          <cell r="P510" t="str">
            <v>FPI</v>
          </cell>
          <cell r="Q510" t="str">
            <v>CONTRACT</v>
          </cell>
          <cell r="R510" t="str">
            <v>C1</v>
          </cell>
          <cell r="S510" t="str">
            <v>ES</v>
          </cell>
          <cell r="T510" t="str">
            <v>L</v>
          </cell>
          <cell r="U510">
            <v>0</v>
          </cell>
          <cell r="V510">
            <v>1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1</v>
          </cell>
          <cell r="AF510">
            <v>1</v>
          </cell>
          <cell r="AG510">
            <v>0</v>
          </cell>
        </row>
        <row r="511">
          <cell r="A511">
            <v>1</v>
          </cell>
          <cell r="B511">
            <v>5562</v>
          </cell>
          <cell r="C511" t="str">
            <v>NUR MUJIYANTO</v>
          </cell>
          <cell r="D511" t="str">
            <v>TKN-34</v>
          </cell>
          <cell r="E511">
            <v>39049</v>
          </cell>
          <cell r="F511">
            <v>39173</v>
          </cell>
          <cell r="G511">
            <v>39538</v>
          </cell>
          <cell r="H511" t="str">
            <v>PRD</v>
          </cell>
          <cell r="I511" t="str">
            <v>WORKSHOP</v>
          </cell>
          <cell r="J511" t="str">
            <v>ALL</v>
          </cell>
          <cell r="K511" t="str">
            <v>-</v>
          </cell>
          <cell r="L511" t="str">
            <v>WORKSHOP</v>
          </cell>
          <cell r="M511" t="str">
            <v>Teknisi</v>
          </cell>
          <cell r="N511" t="str">
            <v>TKN</v>
          </cell>
          <cell r="O511" t="str">
            <v>NS</v>
          </cell>
          <cell r="P511" t="str">
            <v>FPI</v>
          </cell>
          <cell r="Q511" t="str">
            <v>CONTRACT</v>
          </cell>
          <cell r="R511" t="str">
            <v>C1</v>
          </cell>
          <cell r="S511" t="str">
            <v>TKN</v>
          </cell>
          <cell r="T511" t="str">
            <v>L</v>
          </cell>
          <cell r="U511">
            <v>0</v>
          </cell>
          <cell r="V511">
            <v>0</v>
          </cell>
          <cell r="W511">
            <v>0</v>
          </cell>
          <cell r="X511">
            <v>1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1</v>
          </cell>
          <cell r="AF511">
            <v>1</v>
          </cell>
          <cell r="AG511">
            <v>0</v>
          </cell>
        </row>
        <row r="512">
          <cell r="A512">
            <v>1</v>
          </cell>
          <cell r="B512">
            <v>6112</v>
          </cell>
          <cell r="C512" t="str">
            <v>DWI ADIL WICAKSONO</v>
          </cell>
          <cell r="D512" t="str">
            <v>TKN-37</v>
          </cell>
          <cell r="E512">
            <v>39142</v>
          </cell>
          <cell r="F512">
            <v>39142</v>
          </cell>
          <cell r="G512">
            <v>39506</v>
          </cell>
          <cell r="H512" t="str">
            <v>PRD</v>
          </cell>
          <cell r="I512" t="str">
            <v>WORKSHOP</v>
          </cell>
          <cell r="J512" t="str">
            <v>ALL</v>
          </cell>
          <cell r="K512" t="str">
            <v>-</v>
          </cell>
          <cell r="L512" t="str">
            <v>WORKSHOP</v>
          </cell>
          <cell r="M512" t="str">
            <v>Teknisi</v>
          </cell>
          <cell r="N512" t="str">
            <v>TKN</v>
          </cell>
          <cell r="O512" t="str">
            <v>NS</v>
          </cell>
          <cell r="P512" t="str">
            <v>FPI</v>
          </cell>
          <cell r="Q512" t="str">
            <v>CONTRACT</v>
          </cell>
          <cell r="R512" t="str">
            <v>C3</v>
          </cell>
          <cell r="S512" t="str">
            <v>TKN</v>
          </cell>
          <cell r="T512" t="str">
            <v>L</v>
          </cell>
          <cell r="U512">
            <v>0</v>
          </cell>
          <cell r="V512">
            <v>0</v>
          </cell>
          <cell r="W512">
            <v>0</v>
          </cell>
          <cell r="X512">
            <v>1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1</v>
          </cell>
          <cell r="AF512">
            <v>1</v>
          </cell>
          <cell r="AG512">
            <v>0</v>
          </cell>
        </row>
        <row r="513">
          <cell r="A513">
            <v>1</v>
          </cell>
          <cell r="B513">
            <v>261</v>
          </cell>
          <cell r="C513" t="str">
            <v>KURIYANTI</v>
          </cell>
          <cell r="D513" t="str">
            <v>OPT-7</v>
          </cell>
          <cell r="E513">
            <v>37704</v>
          </cell>
          <cell r="F513" t="str">
            <v>-</v>
          </cell>
          <cell r="G513" t="str">
            <v>-</v>
          </cell>
          <cell r="H513" t="str">
            <v>PRD</v>
          </cell>
          <cell r="I513" t="str">
            <v>PROTOYPE</v>
          </cell>
          <cell r="J513" t="str">
            <v>ALL</v>
          </cell>
          <cell r="K513" t="str">
            <v>-</v>
          </cell>
          <cell r="L513" t="str">
            <v>PROTOYPE</v>
          </cell>
          <cell r="M513" t="str">
            <v>GL PROTO</v>
          </cell>
          <cell r="N513" t="str">
            <v>OTS</v>
          </cell>
          <cell r="O513" t="str">
            <v>NS</v>
          </cell>
          <cell r="P513" t="str">
            <v>FPI</v>
          </cell>
          <cell r="Q513" t="str">
            <v>PERMANENT</v>
          </cell>
          <cell r="R513" t="str">
            <v>PRM</v>
          </cell>
          <cell r="S513" t="str">
            <v>GL</v>
          </cell>
          <cell r="T513" t="str">
            <v>P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1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1</v>
          </cell>
          <cell r="AF513">
            <v>0</v>
          </cell>
          <cell r="AG513">
            <v>0</v>
          </cell>
        </row>
        <row r="514">
          <cell r="A514">
            <v>1</v>
          </cell>
          <cell r="B514">
            <v>934</v>
          </cell>
          <cell r="C514" t="str">
            <v>UTAMI</v>
          </cell>
          <cell r="D514" t="str">
            <v>OPT-24</v>
          </cell>
          <cell r="E514">
            <v>37865</v>
          </cell>
          <cell r="F514" t="str">
            <v>-</v>
          </cell>
          <cell r="G514" t="str">
            <v>-</v>
          </cell>
          <cell r="H514" t="str">
            <v>PRD</v>
          </cell>
          <cell r="I514" t="str">
            <v>PROTOYPE</v>
          </cell>
          <cell r="J514" t="str">
            <v>ALL</v>
          </cell>
          <cell r="K514" t="str">
            <v>-</v>
          </cell>
          <cell r="L514" t="str">
            <v>PROTOYPE</v>
          </cell>
          <cell r="M514" t="str">
            <v>WT PROTO</v>
          </cell>
          <cell r="N514" t="str">
            <v>OTS</v>
          </cell>
          <cell r="O514" t="str">
            <v>NS</v>
          </cell>
          <cell r="P514" t="str">
            <v>FPI</v>
          </cell>
          <cell r="Q514" t="str">
            <v>PERMANENT</v>
          </cell>
          <cell r="R514" t="str">
            <v>PRM</v>
          </cell>
          <cell r="S514" t="str">
            <v>OPT</v>
          </cell>
          <cell r="T514" t="str">
            <v>P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1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1</v>
          </cell>
          <cell r="AF514">
            <v>0</v>
          </cell>
          <cell r="AG514">
            <v>0</v>
          </cell>
        </row>
        <row r="515">
          <cell r="A515">
            <v>1</v>
          </cell>
          <cell r="B515">
            <v>974</v>
          </cell>
          <cell r="C515" t="str">
            <v>ENDANG MARGIYATI</v>
          </cell>
          <cell r="D515" t="str">
            <v>OPT-25</v>
          </cell>
          <cell r="E515">
            <v>37872</v>
          </cell>
          <cell r="F515" t="str">
            <v>-</v>
          </cell>
          <cell r="G515" t="str">
            <v>-</v>
          </cell>
          <cell r="H515" t="str">
            <v>PRD</v>
          </cell>
          <cell r="I515" t="str">
            <v>PROTOYPE</v>
          </cell>
          <cell r="J515" t="str">
            <v>ALL</v>
          </cell>
          <cell r="K515" t="str">
            <v>-</v>
          </cell>
          <cell r="L515" t="str">
            <v>PROTOYPE</v>
          </cell>
          <cell r="M515" t="str">
            <v>S/T PROTO</v>
          </cell>
          <cell r="N515" t="str">
            <v>OTS</v>
          </cell>
          <cell r="O515" t="str">
            <v>NS</v>
          </cell>
          <cell r="P515" t="str">
            <v>FPI</v>
          </cell>
          <cell r="Q515" t="str">
            <v>PERMANENT</v>
          </cell>
          <cell r="R515" t="str">
            <v>PRM</v>
          </cell>
          <cell r="S515" t="str">
            <v>OPT</v>
          </cell>
          <cell r="T515" t="str">
            <v>P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1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1</v>
          </cell>
          <cell r="AF515">
            <v>0</v>
          </cell>
          <cell r="AG515">
            <v>0</v>
          </cell>
        </row>
        <row r="516">
          <cell r="A516">
            <v>1</v>
          </cell>
          <cell r="B516">
            <v>1325</v>
          </cell>
          <cell r="C516" t="str">
            <v>DEWI KUMALA RATIH</v>
          </cell>
          <cell r="D516" t="str">
            <v>OPT-32</v>
          </cell>
          <cell r="E516">
            <v>37928</v>
          </cell>
          <cell r="F516" t="str">
            <v>-</v>
          </cell>
          <cell r="G516" t="str">
            <v>-</v>
          </cell>
          <cell r="H516" t="str">
            <v>PRD</v>
          </cell>
          <cell r="I516" t="str">
            <v>PROTOYPE</v>
          </cell>
          <cell r="J516" t="str">
            <v>ALL</v>
          </cell>
          <cell r="K516" t="str">
            <v>-</v>
          </cell>
          <cell r="L516" t="str">
            <v>PROTOYPE</v>
          </cell>
          <cell r="M516" t="str">
            <v>MATERIAL SUPPLY</v>
          </cell>
          <cell r="N516" t="str">
            <v>OTS</v>
          </cell>
          <cell r="O516" t="str">
            <v>NS</v>
          </cell>
          <cell r="P516" t="str">
            <v>FPI</v>
          </cell>
          <cell r="Q516" t="str">
            <v>PERMANENT</v>
          </cell>
          <cell r="R516" t="str">
            <v>PRM</v>
          </cell>
          <cell r="S516" t="str">
            <v>OPT</v>
          </cell>
          <cell r="T516" t="str">
            <v>P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1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1</v>
          </cell>
          <cell r="AF516">
            <v>0</v>
          </cell>
          <cell r="AG516">
            <v>0</v>
          </cell>
        </row>
        <row r="517">
          <cell r="A517">
            <v>1</v>
          </cell>
          <cell r="B517">
            <v>3165</v>
          </cell>
          <cell r="C517" t="str">
            <v>HERMAWAN ARDIANSYAH</v>
          </cell>
          <cell r="D517" t="str">
            <v>ES-17</v>
          </cell>
          <cell r="E517">
            <v>38236</v>
          </cell>
          <cell r="F517" t="str">
            <v>-</v>
          </cell>
          <cell r="G517" t="str">
            <v>-</v>
          </cell>
          <cell r="H517" t="str">
            <v>PRD</v>
          </cell>
          <cell r="I517" t="str">
            <v>PROTOYPE</v>
          </cell>
          <cell r="J517" t="str">
            <v>ALL</v>
          </cell>
          <cell r="K517" t="str">
            <v>-</v>
          </cell>
          <cell r="L517" t="str">
            <v>PROTOYPE</v>
          </cell>
          <cell r="M517" t="str">
            <v>LINE LEADER</v>
          </cell>
          <cell r="N517" t="str">
            <v>FPI LL</v>
          </cell>
          <cell r="O517" t="str">
            <v>NS</v>
          </cell>
          <cell r="P517" t="str">
            <v>FPI</v>
          </cell>
          <cell r="Q517" t="str">
            <v>PERMANENT</v>
          </cell>
          <cell r="R517" t="str">
            <v>PRM</v>
          </cell>
          <cell r="S517" t="str">
            <v>ES</v>
          </cell>
          <cell r="T517" t="str">
            <v>L</v>
          </cell>
          <cell r="U517">
            <v>0</v>
          </cell>
          <cell r="V517">
            <v>1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1</v>
          </cell>
          <cell r="AF517">
            <v>1</v>
          </cell>
          <cell r="AG517">
            <v>0</v>
          </cell>
        </row>
        <row r="518">
          <cell r="A518">
            <v>1</v>
          </cell>
          <cell r="B518">
            <v>4552</v>
          </cell>
          <cell r="C518" t="str">
            <v>RENI WIDIASTUTI</v>
          </cell>
          <cell r="D518" t="str">
            <v>OPT-112</v>
          </cell>
          <cell r="E518">
            <v>38796</v>
          </cell>
          <cell r="F518">
            <v>39295</v>
          </cell>
          <cell r="G518">
            <v>39660</v>
          </cell>
          <cell r="H518" t="str">
            <v>PRD</v>
          </cell>
          <cell r="I518" t="str">
            <v>PROTOYPE</v>
          </cell>
          <cell r="J518" t="str">
            <v>ALL</v>
          </cell>
          <cell r="K518" t="str">
            <v>-</v>
          </cell>
          <cell r="L518" t="str">
            <v>PROTOYPE</v>
          </cell>
          <cell r="M518" t="str">
            <v>S/A PROTO</v>
          </cell>
          <cell r="N518" t="str">
            <v>OTS</v>
          </cell>
          <cell r="O518" t="str">
            <v>NS</v>
          </cell>
          <cell r="P518" t="str">
            <v>FPI</v>
          </cell>
          <cell r="Q518" t="str">
            <v>CONTRACT</v>
          </cell>
          <cell r="R518" t="str">
            <v>C2</v>
          </cell>
          <cell r="S518" t="str">
            <v>OPT</v>
          </cell>
          <cell r="T518" t="str">
            <v>P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1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1</v>
          </cell>
          <cell r="AF518">
            <v>0</v>
          </cell>
          <cell r="AG518">
            <v>0</v>
          </cell>
        </row>
        <row r="519">
          <cell r="A519">
            <v>1</v>
          </cell>
          <cell r="B519">
            <v>4559</v>
          </cell>
          <cell r="C519" t="str">
            <v>SITI FAJAR RIYANI</v>
          </cell>
          <cell r="D519" t="str">
            <v>OPT-112</v>
          </cell>
          <cell r="E519">
            <v>38796</v>
          </cell>
          <cell r="F519">
            <v>39295</v>
          </cell>
          <cell r="G519">
            <v>39660</v>
          </cell>
          <cell r="H519" t="str">
            <v>PRD</v>
          </cell>
          <cell r="I519" t="str">
            <v>PROTOYPE</v>
          </cell>
          <cell r="J519" t="str">
            <v>ALL</v>
          </cell>
          <cell r="K519" t="str">
            <v>-</v>
          </cell>
          <cell r="L519" t="str">
            <v>PROTOYPE</v>
          </cell>
          <cell r="M519" t="str">
            <v>S/A PROTO</v>
          </cell>
          <cell r="N519" t="str">
            <v>OTS</v>
          </cell>
          <cell r="O519" t="str">
            <v>NS</v>
          </cell>
          <cell r="P519" t="str">
            <v>FPI</v>
          </cell>
          <cell r="Q519" t="str">
            <v>CONTRACT</v>
          </cell>
          <cell r="R519" t="str">
            <v>C2</v>
          </cell>
          <cell r="S519" t="str">
            <v>OPT</v>
          </cell>
          <cell r="T519" t="str">
            <v>P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1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1</v>
          </cell>
          <cell r="AF519">
            <v>0</v>
          </cell>
          <cell r="AG519">
            <v>0</v>
          </cell>
        </row>
        <row r="520">
          <cell r="A520">
            <v>1</v>
          </cell>
          <cell r="B520">
            <v>4653</v>
          </cell>
          <cell r="C520" t="str">
            <v>EKA SULISTIYANI</v>
          </cell>
          <cell r="D520" t="str">
            <v>OPT-115</v>
          </cell>
          <cell r="E520">
            <v>38901</v>
          </cell>
          <cell r="F520" t="str">
            <v>-</v>
          </cell>
          <cell r="G520" t="str">
            <v>-</v>
          </cell>
          <cell r="H520" t="str">
            <v>PRD</v>
          </cell>
          <cell r="I520" t="str">
            <v>PROTOYPE</v>
          </cell>
          <cell r="J520" t="str">
            <v>ALL</v>
          </cell>
          <cell r="K520" t="str">
            <v>-</v>
          </cell>
          <cell r="L520" t="str">
            <v>PROTOYPE</v>
          </cell>
          <cell r="M520" t="str">
            <v>T/P PROTO</v>
          </cell>
          <cell r="N520" t="str">
            <v>OTS</v>
          </cell>
          <cell r="O520" t="str">
            <v>NS</v>
          </cell>
          <cell r="P520" t="str">
            <v>FPI</v>
          </cell>
          <cell r="Q520" t="str">
            <v>PERMANENT</v>
          </cell>
          <cell r="R520" t="str">
            <v>PRM</v>
          </cell>
          <cell r="S520" t="str">
            <v>OPT</v>
          </cell>
          <cell r="T520" t="str">
            <v>P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1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1</v>
          </cell>
          <cell r="AF520">
            <v>0</v>
          </cell>
          <cell r="AG520">
            <v>0</v>
          </cell>
        </row>
        <row r="521">
          <cell r="A521">
            <v>1</v>
          </cell>
          <cell r="B521">
            <v>4753</v>
          </cell>
          <cell r="C521" t="str">
            <v>EVA NURYANI</v>
          </cell>
          <cell r="D521" t="str">
            <v>OPT-117</v>
          </cell>
          <cell r="E521">
            <v>38915</v>
          </cell>
          <cell r="F521">
            <v>39052</v>
          </cell>
          <cell r="G521">
            <v>39416</v>
          </cell>
          <cell r="H521" t="str">
            <v>PRD</v>
          </cell>
          <cell r="I521" t="str">
            <v>PROTOYPE</v>
          </cell>
          <cell r="J521" t="str">
            <v>ALL</v>
          </cell>
          <cell r="K521" t="str">
            <v>-</v>
          </cell>
          <cell r="L521" t="str">
            <v>PROTOYPE</v>
          </cell>
          <cell r="M521" t="str">
            <v>S/T PROTO</v>
          </cell>
          <cell r="N521" t="str">
            <v>OTS</v>
          </cell>
          <cell r="O521" t="str">
            <v>NS</v>
          </cell>
          <cell r="P521" t="str">
            <v>FPI</v>
          </cell>
          <cell r="Q521" t="str">
            <v>CONTRACT</v>
          </cell>
          <cell r="R521" t="str">
            <v>C1</v>
          </cell>
          <cell r="S521" t="str">
            <v>OPT</v>
          </cell>
          <cell r="T521" t="str">
            <v>P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1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1</v>
          </cell>
          <cell r="AF521">
            <v>0</v>
          </cell>
          <cell r="AG521">
            <v>0</v>
          </cell>
        </row>
        <row r="522">
          <cell r="A522">
            <v>1</v>
          </cell>
          <cell r="B522">
            <v>4845</v>
          </cell>
          <cell r="C522" t="str">
            <v>ATIK FITRIYANI</v>
          </cell>
          <cell r="D522" t="str">
            <v>OPT-120</v>
          </cell>
          <cell r="E522">
            <v>38930</v>
          </cell>
          <cell r="F522" t="str">
            <v>-</v>
          </cell>
          <cell r="G522" t="str">
            <v>-</v>
          </cell>
          <cell r="H522" t="str">
            <v>PRD</v>
          </cell>
          <cell r="I522" t="str">
            <v>PROTOYPE</v>
          </cell>
          <cell r="J522" t="str">
            <v>ALL</v>
          </cell>
          <cell r="K522" t="str">
            <v>-</v>
          </cell>
          <cell r="L522" t="str">
            <v>PROTOYPE</v>
          </cell>
          <cell r="M522" t="str">
            <v>T/P PROTO</v>
          </cell>
          <cell r="N522" t="str">
            <v>OTS</v>
          </cell>
          <cell r="O522" t="str">
            <v>NS</v>
          </cell>
          <cell r="P522" t="str">
            <v>FPI</v>
          </cell>
          <cell r="Q522" t="str">
            <v>PERMANENT</v>
          </cell>
          <cell r="R522" t="str">
            <v>PRM</v>
          </cell>
          <cell r="S522" t="str">
            <v>OPT</v>
          </cell>
          <cell r="T522" t="str">
            <v>P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1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1</v>
          </cell>
          <cell r="AF522">
            <v>0</v>
          </cell>
          <cell r="AG522">
            <v>0</v>
          </cell>
        </row>
        <row r="523">
          <cell r="A523">
            <v>1</v>
          </cell>
          <cell r="B523">
            <v>4849</v>
          </cell>
          <cell r="C523" t="str">
            <v xml:space="preserve">YENY FADLILAH                    </v>
          </cell>
          <cell r="D523" t="str">
            <v>OPT-120</v>
          </cell>
          <cell r="E523">
            <v>38930</v>
          </cell>
          <cell r="F523" t="str">
            <v>-</v>
          </cell>
          <cell r="G523" t="str">
            <v>-</v>
          </cell>
          <cell r="H523" t="str">
            <v>PRD</v>
          </cell>
          <cell r="I523" t="str">
            <v>PROTOYPE</v>
          </cell>
          <cell r="J523" t="str">
            <v>ALL</v>
          </cell>
          <cell r="K523" t="str">
            <v>-</v>
          </cell>
          <cell r="L523" t="str">
            <v>PROTOYPE</v>
          </cell>
          <cell r="M523" t="str">
            <v>S/T PROTO</v>
          </cell>
          <cell r="N523" t="str">
            <v>OTS</v>
          </cell>
          <cell r="O523" t="str">
            <v>NS</v>
          </cell>
          <cell r="P523" t="str">
            <v>FPI</v>
          </cell>
          <cell r="Q523" t="str">
            <v>PERMANENT</v>
          </cell>
          <cell r="R523" t="str">
            <v>PRM</v>
          </cell>
          <cell r="S523" t="str">
            <v>OPT</v>
          </cell>
          <cell r="T523" t="str">
            <v>P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1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1</v>
          </cell>
          <cell r="AF523">
            <v>0</v>
          </cell>
          <cell r="AG523">
            <v>0</v>
          </cell>
        </row>
        <row r="524">
          <cell r="A524">
            <v>1</v>
          </cell>
          <cell r="B524">
            <v>4929</v>
          </cell>
          <cell r="C524" t="str">
            <v>PURNAWATI</v>
          </cell>
          <cell r="D524" t="str">
            <v>OPT-121</v>
          </cell>
          <cell r="E524">
            <v>38936</v>
          </cell>
          <cell r="F524">
            <v>39052</v>
          </cell>
          <cell r="G524">
            <v>39416</v>
          </cell>
          <cell r="H524" t="str">
            <v>PRD</v>
          </cell>
          <cell r="I524" t="str">
            <v>PROTOYPE</v>
          </cell>
          <cell r="J524" t="str">
            <v>ALL</v>
          </cell>
          <cell r="K524" t="str">
            <v>-</v>
          </cell>
          <cell r="L524" t="str">
            <v>PROTOYPE</v>
          </cell>
          <cell r="M524" t="str">
            <v>T/P PROTO</v>
          </cell>
          <cell r="N524" t="str">
            <v>OTS</v>
          </cell>
          <cell r="O524" t="str">
            <v>NS</v>
          </cell>
          <cell r="P524" t="str">
            <v>FPI</v>
          </cell>
          <cell r="Q524" t="str">
            <v>CONTRACT</v>
          </cell>
          <cell r="R524" t="str">
            <v>C1</v>
          </cell>
          <cell r="S524" t="str">
            <v>OPT</v>
          </cell>
          <cell r="T524" t="str">
            <v>P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1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1</v>
          </cell>
          <cell r="AF524">
            <v>0</v>
          </cell>
          <cell r="AG524">
            <v>0</v>
          </cell>
        </row>
        <row r="525">
          <cell r="A525">
            <v>1</v>
          </cell>
          <cell r="B525">
            <v>5009</v>
          </cell>
          <cell r="C525" t="str">
            <v>WIWIK HANDAYANI</v>
          </cell>
          <cell r="D525" t="str">
            <v>OPT-122</v>
          </cell>
          <cell r="E525">
            <v>38943</v>
          </cell>
          <cell r="F525">
            <v>39052</v>
          </cell>
          <cell r="G525">
            <v>39416</v>
          </cell>
          <cell r="H525" t="str">
            <v>PRD</v>
          </cell>
          <cell r="I525" t="str">
            <v>PROTOYPE</v>
          </cell>
          <cell r="J525" t="str">
            <v>ALL</v>
          </cell>
          <cell r="K525" t="str">
            <v>-</v>
          </cell>
          <cell r="L525" t="str">
            <v>PROTOYPE</v>
          </cell>
          <cell r="M525" t="str">
            <v>MATERIAL SUPPLY</v>
          </cell>
          <cell r="N525" t="str">
            <v>OTS</v>
          </cell>
          <cell r="O525" t="str">
            <v>NS</v>
          </cell>
          <cell r="P525" t="str">
            <v>FPI</v>
          </cell>
          <cell r="Q525" t="str">
            <v>CONTRACT</v>
          </cell>
          <cell r="R525" t="str">
            <v>C1</v>
          </cell>
          <cell r="S525" t="str">
            <v>OPT</v>
          </cell>
          <cell r="T525" t="str">
            <v>P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1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1</v>
          </cell>
          <cell r="AF525">
            <v>0</v>
          </cell>
          <cell r="AG525">
            <v>0</v>
          </cell>
        </row>
        <row r="526">
          <cell r="A526">
            <v>1</v>
          </cell>
          <cell r="B526">
            <v>5016</v>
          </cell>
          <cell r="C526" t="str">
            <v>ASIYAH</v>
          </cell>
          <cell r="D526" t="str">
            <v>OPT-122</v>
          </cell>
          <cell r="E526">
            <v>38943</v>
          </cell>
          <cell r="F526">
            <v>39052</v>
          </cell>
          <cell r="G526">
            <v>39416</v>
          </cell>
          <cell r="H526" t="str">
            <v>PRD</v>
          </cell>
          <cell r="I526" t="str">
            <v>PROTOYPE</v>
          </cell>
          <cell r="J526" t="str">
            <v>ALL</v>
          </cell>
          <cell r="K526" t="str">
            <v>-</v>
          </cell>
          <cell r="L526" t="str">
            <v>PROTOYPE</v>
          </cell>
          <cell r="M526" t="str">
            <v>S/A PROTO</v>
          </cell>
          <cell r="N526" t="str">
            <v>OTS</v>
          </cell>
          <cell r="O526" t="str">
            <v>NS</v>
          </cell>
          <cell r="P526" t="str">
            <v>FPI</v>
          </cell>
          <cell r="Q526" t="str">
            <v>CONTRACT</v>
          </cell>
          <cell r="R526" t="str">
            <v>C1</v>
          </cell>
          <cell r="S526" t="str">
            <v>OPT</v>
          </cell>
          <cell r="T526" t="str">
            <v>P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1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1</v>
          </cell>
          <cell r="AF526">
            <v>0</v>
          </cell>
          <cell r="AG526">
            <v>0</v>
          </cell>
        </row>
        <row r="527">
          <cell r="A527">
            <v>1</v>
          </cell>
          <cell r="B527">
            <v>5020</v>
          </cell>
          <cell r="C527" t="str">
            <v>DYAN AYU FAUZIAH</v>
          </cell>
          <cell r="D527" t="str">
            <v>OPT-122</v>
          </cell>
          <cell r="E527">
            <v>38943</v>
          </cell>
          <cell r="F527">
            <v>39052</v>
          </cell>
          <cell r="G527">
            <v>39416</v>
          </cell>
          <cell r="H527" t="str">
            <v>PRD</v>
          </cell>
          <cell r="I527" t="str">
            <v>PROTOYPE</v>
          </cell>
          <cell r="J527" t="str">
            <v>ALL</v>
          </cell>
          <cell r="K527" t="str">
            <v>-</v>
          </cell>
          <cell r="L527" t="str">
            <v>PROTOYPE</v>
          </cell>
          <cell r="M527" t="str">
            <v>T/P PROTO</v>
          </cell>
          <cell r="N527" t="str">
            <v>OTS</v>
          </cell>
          <cell r="O527" t="str">
            <v>NS</v>
          </cell>
          <cell r="P527" t="str">
            <v>FPI</v>
          </cell>
          <cell r="Q527" t="str">
            <v>CONTRACT</v>
          </cell>
          <cell r="R527" t="str">
            <v>C1</v>
          </cell>
          <cell r="S527" t="str">
            <v>OPT</v>
          </cell>
          <cell r="T527" t="str">
            <v>P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1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1</v>
          </cell>
          <cell r="AF527">
            <v>0</v>
          </cell>
          <cell r="AG527">
            <v>0</v>
          </cell>
        </row>
        <row r="528">
          <cell r="A528">
            <v>1</v>
          </cell>
          <cell r="B528">
            <v>5887</v>
          </cell>
          <cell r="C528" t="str">
            <v>DEWI JAMIAH</v>
          </cell>
          <cell r="D528" t="str">
            <v>OPT-137</v>
          </cell>
          <cell r="E528">
            <v>39129</v>
          </cell>
          <cell r="F528">
            <v>39129</v>
          </cell>
          <cell r="G528">
            <v>39493</v>
          </cell>
          <cell r="H528" t="str">
            <v>PRD</v>
          </cell>
          <cell r="I528" t="str">
            <v>PROTOYPE</v>
          </cell>
          <cell r="J528" t="str">
            <v>ALL</v>
          </cell>
          <cell r="K528" t="str">
            <v>-</v>
          </cell>
          <cell r="L528" t="str">
            <v>PROTOYPE</v>
          </cell>
          <cell r="M528" t="str">
            <v>S/T PROTO</v>
          </cell>
          <cell r="N528" t="str">
            <v>OTS</v>
          </cell>
          <cell r="O528" t="str">
            <v>NS</v>
          </cell>
          <cell r="P528" t="str">
            <v>FPI</v>
          </cell>
          <cell r="Q528" t="str">
            <v>CONTRACT</v>
          </cell>
          <cell r="R528" t="str">
            <v>C3</v>
          </cell>
          <cell r="S528" t="str">
            <v>OPT</v>
          </cell>
          <cell r="T528" t="str">
            <v>P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1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1</v>
          </cell>
          <cell r="AF528">
            <v>0</v>
          </cell>
          <cell r="AG528">
            <v>0</v>
          </cell>
        </row>
        <row r="529">
          <cell r="A529">
            <v>1</v>
          </cell>
          <cell r="B529">
            <v>6150</v>
          </cell>
          <cell r="C529" t="str">
            <v>NURUL LATIFAH</v>
          </cell>
          <cell r="D529" t="str">
            <v>OPT-140</v>
          </cell>
          <cell r="E529">
            <v>39157</v>
          </cell>
          <cell r="F529">
            <v>39157</v>
          </cell>
          <cell r="G529">
            <v>39522</v>
          </cell>
          <cell r="H529" t="str">
            <v>PRD</v>
          </cell>
          <cell r="I529" t="str">
            <v>PROTOYPE</v>
          </cell>
          <cell r="J529" t="str">
            <v>ALL</v>
          </cell>
          <cell r="K529" t="str">
            <v>-</v>
          </cell>
          <cell r="L529" t="str">
            <v>PROTOYPE</v>
          </cell>
          <cell r="M529" t="str">
            <v>S/A PROTO</v>
          </cell>
          <cell r="N529" t="str">
            <v>OTS</v>
          </cell>
          <cell r="O529" t="str">
            <v>NS</v>
          </cell>
          <cell r="P529" t="str">
            <v>FPI</v>
          </cell>
          <cell r="Q529" t="str">
            <v>CONTRACT</v>
          </cell>
          <cell r="R529" t="str">
            <v>C3</v>
          </cell>
          <cell r="S529" t="str">
            <v>OPT</v>
          </cell>
          <cell r="T529" t="str">
            <v>P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1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1</v>
          </cell>
          <cell r="AF529">
            <v>0</v>
          </cell>
          <cell r="AG529">
            <v>0</v>
          </cell>
        </row>
        <row r="530">
          <cell r="A530">
            <v>1</v>
          </cell>
          <cell r="B530">
            <v>1154</v>
          </cell>
          <cell r="C530" t="str">
            <v>AFIK MUFARIDHO</v>
          </cell>
          <cell r="D530" t="str">
            <v>OPT-28</v>
          </cell>
          <cell r="E530">
            <v>37900</v>
          </cell>
          <cell r="F530" t="str">
            <v>-</v>
          </cell>
          <cell r="G530" t="str">
            <v>-</v>
          </cell>
          <cell r="H530" t="str">
            <v>UNALLOCATED</v>
          </cell>
          <cell r="I530" t="str">
            <v>UNALLOCATED</v>
          </cell>
          <cell r="J530" t="str">
            <v>ALL</v>
          </cell>
          <cell r="K530" t="str">
            <v>CUTI HAMIL</v>
          </cell>
          <cell r="L530" t="str">
            <v>CUTI HAMIL</v>
          </cell>
          <cell r="M530" t="str">
            <v>CUTI HAMIL</v>
          </cell>
          <cell r="N530" t="str">
            <v>CUTI HAMIL</v>
          </cell>
          <cell r="O530" t="str">
            <v>-</v>
          </cell>
          <cell r="P530" t="str">
            <v>FPI</v>
          </cell>
          <cell r="Q530" t="str">
            <v>PERMANENT</v>
          </cell>
          <cell r="R530" t="str">
            <v>PRM</v>
          </cell>
          <cell r="S530" t="str">
            <v>OPT</v>
          </cell>
          <cell r="T530" t="str">
            <v>P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1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1</v>
          </cell>
          <cell r="AF530">
            <v>0</v>
          </cell>
          <cell r="AG530">
            <v>0</v>
          </cell>
        </row>
        <row r="531">
          <cell r="A531">
            <v>1</v>
          </cell>
          <cell r="B531">
            <v>1286</v>
          </cell>
          <cell r="C531" t="str">
            <v>SITI TRISNAWATI</v>
          </cell>
          <cell r="D531" t="str">
            <v>OPT-31</v>
          </cell>
          <cell r="E531">
            <v>37921</v>
          </cell>
          <cell r="F531" t="str">
            <v>-</v>
          </cell>
          <cell r="G531" t="str">
            <v>-</v>
          </cell>
          <cell r="H531" t="str">
            <v>UNALLOCATED</v>
          </cell>
          <cell r="I531" t="str">
            <v>UNALLOCATED</v>
          </cell>
          <cell r="J531" t="str">
            <v>ALL</v>
          </cell>
          <cell r="K531" t="str">
            <v>CUTI HAMIL</v>
          </cell>
          <cell r="L531" t="str">
            <v>CUTI HAMIL</v>
          </cell>
          <cell r="M531" t="str">
            <v>CUTI HAMIL</v>
          </cell>
          <cell r="N531" t="str">
            <v>CUTI HAMIL</v>
          </cell>
          <cell r="O531" t="str">
            <v>-</v>
          </cell>
          <cell r="P531" t="str">
            <v>FPI</v>
          </cell>
          <cell r="Q531" t="str">
            <v>PERMANENT</v>
          </cell>
          <cell r="R531" t="str">
            <v>PRM</v>
          </cell>
          <cell r="S531" t="str">
            <v>OPT</v>
          </cell>
          <cell r="T531" t="str">
            <v>P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1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1</v>
          </cell>
          <cell r="AF531">
            <v>0</v>
          </cell>
          <cell r="AG531">
            <v>0</v>
          </cell>
        </row>
        <row r="532">
          <cell r="A532">
            <v>1</v>
          </cell>
          <cell r="B532">
            <v>3721</v>
          </cell>
          <cell r="C532" t="str">
            <v>JUMIATUN</v>
          </cell>
          <cell r="D532" t="str">
            <v>OPT-98</v>
          </cell>
          <cell r="E532">
            <v>38626</v>
          </cell>
          <cell r="F532" t="str">
            <v>-</v>
          </cell>
          <cell r="G532" t="str">
            <v>-</v>
          </cell>
          <cell r="H532" t="str">
            <v>UNALLOCATED</v>
          </cell>
          <cell r="I532" t="str">
            <v>UNALLOCATED</v>
          </cell>
          <cell r="J532" t="str">
            <v>ALL</v>
          </cell>
          <cell r="K532" t="str">
            <v>CUTI HAMIL</v>
          </cell>
          <cell r="L532" t="str">
            <v>CUTI HAMIL</v>
          </cell>
          <cell r="M532" t="str">
            <v>CUTI HAMIL</v>
          </cell>
          <cell r="N532" t="str">
            <v>CUTI HAMIL</v>
          </cell>
          <cell r="O532" t="str">
            <v>-</v>
          </cell>
          <cell r="P532" t="str">
            <v>FPI</v>
          </cell>
          <cell r="Q532" t="str">
            <v>PERMANENT</v>
          </cell>
          <cell r="R532" t="str">
            <v>PRM</v>
          </cell>
          <cell r="S532" t="str">
            <v>GL</v>
          </cell>
          <cell r="T532" t="str">
            <v>P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1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1</v>
          </cell>
          <cell r="AF532">
            <v>0</v>
          </cell>
          <cell r="AG532">
            <v>0</v>
          </cell>
        </row>
        <row r="533">
          <cell r="A533">
            <v>1</v>
          </cell>
          <cell r="B533">
            <v>5814</v>
          </cell>
          <cell r="C533" t="str">
            <v>SITI ZUBAEDAH</v>
          </cell>
          <cell r="D533" t="str">
            <v>OPT-135</v>
          </cell>
          <cell r="E533">
            <v>39114</v>
          </cell>
          <cell r="F533">
            <v>39114</v>
          </cell>
          <cell r="G533">
            <v>39478</v>
          </cell>
          <cell r="H533" t="str">
            <v>UNALLOCATED</v>
          </cell>
          <cell r="I533" t="str">
            <v>UNALLOCATED</v>
          </cell>
          <cell r="J533" t="str">
            <v>ALL</v>
          </cell>
          <cell r="K533" t="str">
            <v>CUTI HAMIL</v>
          </cell>
          <cell r="L533" t="str">
            <v>CUTI HAMIL</v>
          </cell>
          <cell r="M533" t="str">
            <v>CUTI HAMIL</v>
          </cell>
          <cell r="N533" t="str">
            <v>CUTI HAMIL</v>
          </cell>
          <cell r="O533" t="str">
            <v>-</v>
          </cell>
          <cell r="P533" t="str">
            <v>FPI</v>
          </cell>
          <cell r="Q533" t="str">
            <v>CONTRACT</v>
          </cell>
          <cell r="R533" t="str">
            <v>C3</v>
          </cell>
          <cell r="S533" t="str">
            <v>OPT</v>
          </cell>
          <cell r="T533" t="str">
            <v>P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1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1</v>
          </cell>
          <cell r="AF533">
            <v>0</v>
          </cell>
          <cell r="AG533">
            <v>0</v>
          </cell>
        </row>
        <row r="534">
          <cell r="A534">
            <v>1</v>
          </cell>
          <cell r="B534">
            <v>6041</v>
          </cell>
          <cell r="C534" t="str">
            <v>DESTANIA WAHYUNINGRUM</v>
          </cell>
          <cell r="D534" t="str">
            <v>OPT-139</v>
          </cell>
          <cell r="E534">
            <v>39142</v>
          </cell>
          <cell r="F534">
            <v>39142</v>
          </cell>
          <cell r="G534">
            <v>39506</v>
          </cell>
          <cell r="H534" t="str">
            <v>UNALLOCATED</v>
          </cell>
          <cell r="I534" t="str">
            <v>UNALLOCATED</v>
          </cell>
          <cell r="J534" t="str">
            <v>ALL</v>
          </cell>
          <cell r="K534" t="str">
            <v>CUTI HAMIL</v>
          </cell>
          <cell r="L534" t="str">
            <v>CUTI HAMIL</v>
          </cell>
          <cell r="M534" t="str">
            <v>CUTI HAMIL</v>
          </cell>
          <cell r="N534" t="str">
            <v>CUTI HAMIL</v>
          </cell>
          <cell r="O534" t="str">
            <v>-</v>
          </cell>
          <cell r="P534" t="str">
            <v>FPI</v>
          </cell>
          <cell r="Q534" t="str">
            <v>CONTRACT</v>
          </cell>
          <cell r="R534" t="str">
            <v>C3</v>
          </cell>
          <cell r="S534" t="str">
            <v>OPT</v>
          </cell>
          <cell r="T534" t="str">
            <v>P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1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1</v>
          </cell>
          <cell r="AF534">
            <v>0</v>
          </cell>
          <cell r="AG534">
            <v>0</v>
          </cell>
        </row>
        <row r="535">
          <cell r="A535">
            <v>1</v>
          </cell>
          <cell r="B535">
            <v>5922</v>
          </cell>
          <cell r="C535" t="str">
            <v>NOVI ARDIYANTI</v>
          </cell>
          <cell r="D535" t="str">
            <v>OPT-137</v>
          </cell>
          <cell r="E535">
            <v>39129</v>
          </cell>
          <cell r="F535">
            <v>39129</v>
          </cell>
          <cell r="G535">
            <v>39493</v>
          </cell>
          <cell r="H535" t="str">
            <v>UNALLOCATED</v>
          </cell>
          <cell r="I535" t="str">
            <v>UNALLOCATED</v>
          </cell>
          <cell r="J535" t="str">
            <v>ALL</v>
          </cell>
          <cell r="K535" t="str">
            <v>CUTI HAMIL</v>
          </cell>
          <cell r="L535" t="str">
            <v>CUTI HAMIL</v>
          </cell>
          <cell r="M535" t="str">
            <v>CUTI HAMIL</v>
          </cell>
          <cell r="N535" t="str">
            <v>CUTI HAMIL</v>
          </cell>
          <cell r="O535" t="str">
            <v>-</v>
          </cell>
          <cell r="P535" t="str">
            <v>FPI</v>
          </cell>
          <cell r="Q535" t="str">
            <v>CONTRACT</v>
          </cell>
          <cell r="R535" t="str">
            <v>C3</v>
          </cell>
          <cell r="S535" t="str">
            <v>OPT</v>
          </cell>
          <cell r="T535" t="str">
            <v>P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1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1</v>
          </cell>
          <cell r="AF535">
            <v>0</v>
          </cell>
          <cell r="AG535">
            <v>0</v>
          </cell>
        </row>
        <row r="536">
          <cell r="A536">
            <v>1</v>
          </cell>
          <cell r="B536">
            <v>183</v>
          </cell>
          <cell r="C536" t="str">
            <v>SITI NUR KHASANAH</v>
          </cell>
          <cell r="D536" t="str">
            <v>OPT-5</v>
          </cell>
          <cell r="E536">
            <v>37679</v>
          </cell>
          <cell r="F536" t="str">
            <v>-</v>
          </cell>
          <cell r="G536" t="str">
            <v>-</v>
          </cell>
          <cell r="H536" t="str">
            <v>UNALLOCATED</v>
          </cell>
          <cell r="I536" t="str">
            <v>UNALLOCATED</v>
          </cell>
          <cell r="J536" t="str">
            <v>ALL</v>
          </cell>
          <cell r="K536" t="str">
            <v>CUTI HAMIL</v>
          </cell>
          <cell r="L536" t="str">
            <v>CUTI HAMIL</v>
          </cell>
          <cell r="M536" t="str">
            <v>CUTI HAMIL</v>
          </cell>
          <cell r="N536" t="str">
            <v>CUTI HAMIL</v>
          </cell>
          <cell r="O536" t="str">
            <v>-</v>
          </cell>
          <cell r="P536" t="str">
            <v>FPI</v>
          </cell>
          <cell r="Q536" t="str">
            <v>PERMANENT</v>
          </cell>
          <cell r="R536" t="str">
            <v>PRM</v>
          </cell>
          <cell r="S536" t="str">
            <v>ES</v>
          </cell>
          <cell r="T536" t="str">
            <v>P</v>
          </cell>
          <cell r="U536">
            <v>0</v>
          </cell>
          <cell r="V536">
            <v>1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1</v>
          </cell>
          <cell r="AF536">
            <v>0</v>
          </cell>
          <cell r="AG536">
            <v>0</v>
          </cell>
        </row>
        <row r="537">
          <cell r="A537">
            <v>1</v>
          </cell>
          <cell r="B537">
            <v>4052</v>
          </cell>
          <cell r="C537" t="str">
            <v>LIES SUPARNI</v>
          </cell>
          <cell r="D537" t="str">
            <v>OPT-105</v>
          </cell>
          <cell r="E537">
            <v>38729</v>
          </cell>
          <cell r="F537">
            <v>39203</v>
          </cell>
          <cell r="G537">
            <v>39568</v>
          </cell>
          <cell r="H537" t="str">
            <v>UNALLOCATED</v>
          </cell>
          <cell r="I537" t="str">
            <v>UNALLOCATED</v>
          </cell>
          <cell r="J537" t="str">
            <v>ALL</v>
          </cell>
          <cell r="K537" t="str">
            <v>CUTI HAMIL</v>
          </cell>
          <cell r="L537" t="str">
            <v>CUTI HAMIL</v>
          </cell>
          <cell r="M537" t="str">
            <v>CUTI HAMIL</v>
          </cell>
          <cell r="N537" t="str">
            <v>CUTI HAMIL</v>
          </cell>
          <cell r="O537" t="str">
            <v>-</v>
          </cell>
          <cell r="P537" t="str">
            <v>FPI</v>
          </cell>
          <cell r="Q537" t="str">
            <v>CONTRACT</v>
          </cell>
          <cell r="R537" t="str">
            <v>C2</v>
          </cell>
          <cell r="S537" t="str">
            <v>OPT</v>
          </cell>
          <cell r="T537" t="str">
            <v>P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1</v>
          </cell>
          <cell r="AF537">
            <v>0</v>
          </cell>
          <cell r="AG537">
            <v>0</v>
          </cell>
        </row>
        <row r="538">
          <cell r="A538">
            <v>1</v>
          </cell>
          <cell r="B538">
            <v>6035</v>
          </cell>
          <cell r="C538" t="str">
            <v>ARI SUSNIA WATI</v>
          </cell>
          <cell r="D538" t="str">
            <v>OPT-139</v>
          </cell>
          <cell r="E538">
            <v>39142</v>
          </cell>
          <cell r="F538">
            <v>39142</v>
          </cell>
          <cell r="G538">
            <v>39506</v>
          </cell>
          <cell r="H538" t="str">
            <v>UNALLOCATED</v>
          </cell>
          <cell r="I538" t="str">
            <v>UNALLOCATED</v>
          </cell>
          <cell r="J538" t="str">
            <v>ALL</v>
          </cell>
          <cell r="K538" t="str">
            <v>CUTI HAMIL</v>
          </cell>
          <cell r="L538" t="str">
            <v>CUTI HAMIL</v>
          </cell>
          <cell r="M538" t="str">
            <v>CUTI HAMIL</v>
          </cell>
          <cell r="N538" t="str">
            <v>CUTI HAMIL</v>
          </cell>
          <cell r="O538" t="str">
            <v>-</v>
          </cell>
          <cell r="P538" t="str">
            <v>FPI</v>
          </cell>
          <cell r="Q538" t="str">
            <v>CONTRACT</v>
          </cell>
          <cell r="R538" t="str">
            <v>C3</v>
          </cell>
          <cell r="S538" t="str">
            <v>OPT</v>
          </cell>
          <cell r="T538" t="str">
            <v>P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1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1</v>
          </cell>
          <cell r="AF538">
            <v>0</v>
          </cell>
          <cell r="AG538">
            <v>0</v>
          </cell>
        </row>
        <row r="539">
          <cell r="A539">
            <v>1</v>
          </cell>
          <cell r="B539">
            <v>1509</v>
          </cell>
          <cell r="C539" t="str">
            <v>NILLA WAHYUNINGSIH</v>
          </cell>
          <cell r="D539" t="str">
            <v>OPT-37</v>
          </cell>
          <cell r="E539">
            <v>37984</v>
          </cell>
          <cell r="F539" t="str">
            <v>-</v>
          </cell>
          <cell r="G539" t="str">
            <v>-</v>
          </cell>
          <cell r="H539" t="str">
            <v>UNALLOCATED</v>
          </cell>
          <cell r="I539" t="str">
            <v>UNALLOCATED</v>
          </cell>
          <cell r="J539" t="str">
            <v>ALL</v>
          </cell>
          <cell r="K539" t="str">
            <v>CUTI HAMIL</v>
          </cell>
          <cell r="L539" t="str">
            <v>CUTI HAMIL</v>
          </cell>
          <cell r="M539" t="str">
            <v>CUTI HAMIL</v>
          </cell>
          <cell r="N539" t="str">
            <v>CUTI HAMIL</v>
          </cell>
          <cell r="O539" t="str">
            <v>-</v>
          </cell>
          <cell r="P539" t="str">
            <v>FPI</v>
          </cell>
          <cell r="Q539" t="str">
            <v>PERMANENT</v>
          </cell>
          <cell r="R539" t="str">
            <v>PRM</v>
          </cell>
          <cell r="S539" t="str">
            <v>GL</v>
          </cell>
          <cell r="T539" t="str">
            <v>P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1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1</v>
          </cell>
          <cell r="AF539">
            <v>0</v>
          </cell>
          <cell r="AG539">
            <v>0</v>
          </cell>
        </row>
        <row r="540">
          <cell r="A540">
            <v>1</v>
          </cell>
          <cell r="B540">
            <v>347</v>
          </cell>
          <cell r="C540" t="str">
            <v>JUWARIYAH</v>
          </cell>
          <cell r="D540" t="str">
            <v>ADM-2</v>
          </cell>
          <cell r="E540">
            <v>37725</v>
          </cell>
          <cell r="F540" t="str">
            <v>-</v>
          </cell>
          <cell r="G540" t="str">
            <v>-</v>
          </cell>
          <cell r="H540" t="str">
            <v>UNALLOCATED</v>
          </cell>
          <cell r="I540" t="str">
            <v>UNALLOCATED</v>
          </cell>
          <cell r="J540" t="str">
            <v>ALL</v>
          </cell>
          <cell r="K540" t="str">
            <v>-</v>
          </cell>
          <cell r="L540" t="str">
            <v>PERBANTUAN</v>
          </cell>
          <cell r="M540" t="str">
            <v>CBP</v>
          </cell>
          <cell r="N540" t="str">
            <v>PERBANTUAN</v>
          </cell>
          <cell r="O540" t="str">
            <v>NS</v>
          </cell>
          <cell r="P540" t="str">
            <v>FPI</v>
          </cell>
          <cell r="Q540" t="str">
            <v>PERMANENT</v>
          </cell>
          <cell r="R540" t="str">
            <v>PRM</v>
          </cell>
          <cell r="S540" t="str">
            <v>ADM</v>
          </cell>
          <cell r="T540" t="str">
            <v>P</v>
          </cell>
          <cell r="U540">
            <v>0</v>
          </cell>
          <cell r="V540">
            <v>0</v>
          </cell>
          <cell r="W540">
            <v>1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1</v>
          </cell>
          <cell r="AF540">
            <v>0</v>
          </cell>
          <cell r="AG540">
            <v>0</v>
          </cell>
        </row>
        <row r="541">
          <cell r="A541">
            <v>1</v>
          </cell>
          <cell r="B541">
            <v>4108</v>
          </cell>
          <cell r="C541" t="str">
            <v>NADHIFATUN</v>
          </cell>
          <cell r="D541" t="str">
            <v>OPT-105</v>
          </cell>
          <cell r="E541">
            <v>38729</v>
          </cell>
          <cell r="F541" t="str">
            <v>01/052007</v>
          </cell>
          <cell r="G541">
            <v>39568</v>
          </cell>
          <cell r="H541" t="str">
            <v>UNALLOCATED</v>
          </cell>
          <cell r="I541" t="str">
            <v>UNALLOCATED</v>
          </cell>
          <cell r="J541" t="str">
            <v>ALL</v>
          </cell>
          <cell r="K541" t="str">
            <v>-</v>
          </cell>
          <cell r="L541" t="str">
            <v>PERBANTUAN</v>
          </cell>
          <cell r="M541" t="str">
            <v>EXIM</v>
          </cell>
          <cell r="N541" t="str">
            <v>PERBANTUAN</v>
          </cell>
          <cell r="O541" t="str">
            <v>NS</v>
          </cell>
          <cell r="P541" t="str">
            <v>FPI</v>
          </cell>
          <cell r="Q541" t="str">
            <v>CONTRACT</v>
          </cell>
          <cell r="R541" t="str">
            <v>C2</v>
          </cell>
          <cell r="S541" t="str">
            <v>OPT</v>
          </cell>
          <cell r="T541" t="str">
            <v>P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1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1</v>
          </cell>
          <cell r="AF541">
            <v>0</v>
          </cell>
          <cell r="AG541">
            <v>0</v>
          </cell>
        </row>
        <row r="542">
          <cell r="A542">
            <v>1</v>
          </cell>
          <cell r="B542">
            <v>228</v>
          </cell>
          <cell r="C542" t="str">
            <v>YULI FAJAR WATI</v>
          </cell>
          <cell r="D542" t="str">
            <v>OPT-6</v>
          </cell>
          <cell r="E542">
            <v>37697</v>
          </cell>
          <cell r="F542" t="str">
            <v>-</v>
          </cell>
          <cell r="G542" t="str">
            <v>-</v>
          </cell>
          <cell r="H542" t="str">
            <v>UNALLOCATED</v>
          </cell>
          <cell r="I542" t="str">
            <v>UNALLOCATED</v>
          </cell>
          <cell r="J542" t="str">
            <v>ALL</v>
          </cell>
          <cell r="K542" t="str">
            <v>-</v>
          </cell>
          <cell r="L542" t="str">
            <v>PERBANTUAN</v>
          </cell>
          <cell r="M542" t="str">
            <v>RCV</v>
          </cell>
          <cell r="N542" t="str">
            <v>PERBANTUAN</v>
          </cell>
          <cell r="O542" t="str">
            <v>NS</v>
          </cell>
          <cell r="P542" t="str">
            <v>FPI</v>
          </cell>
          <cell r="Q542" t="str">
            <v>PERMANENT</v>
          </cell>
          <cell r="R542" t="str">
            <v>PRM</v>
          </cell>
          <cell r="S542" t="str">
            <v>GL</v>
          </cell>
          <cell r="T542" t="str">
            <v>P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1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1</v>
          </cell>
          <cell r="AF542">
            <v>0</v>
          </cell>
          <cell r="AG542">
            <v>0</v>
          </cell>
        </row>
        <row r="543">
          <cell r="A543">
            <v>1</v>
          </cell>
          <cell r="B543">
            <v>303</v>
          </cell>
          <cell r="C543" t="str">
            <v>RISTIANI</v>
          </cell>
          <cell r="D543" t="str">
            <v>OPT-8</v>
          </cell>
          <cell r="E543">
            <v>37718</v>
          </cell>
          <cell r="F543" t="str">
            <v>-</v>
          </cell>
          <cell r="G543" t="str">
            <v>-</v>
          </cell>
          <cell r="H543" t="str">
            <v>UNALLOCATED</v>
          </cell>
          <cell r="I543" t="str">
            <v>UNALLOCATED</v>
          </cell>
          <cell r="J543" t="str">
            <v>ALL</v>
          </cell>
          <cell r="K543" t="str">
            <v>-</v>
          </cell>
          <cell r="L543" t="str">
            <v>PERBANTUAN</v>
          </cell>
          <cell r="M543" t="str">
            <v>RCV</v>
          </cell>
          <cell r="N543" t="str">
            <v>PERBANTUAN</v>
          </cell>
          <cell r="O543" t="str">
            <v>NS</v>
          </cell>
          <cell r="P543" t="str">
            <v>FPI</v>
          </cell>
          <cell r="Q543" t="str">
            <v>PERMANENT</v>
          </cell>
          <cell r="R543" t="str">
            <v>PRM</v>
          </cell>
          <cell r="S543" t="str">
            <v>OPT</v>
          </cell>
          <cell r="T543" t="str">
            <v>P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1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1</v>
          </cell>
          <cell r="AF543">
            <v>0</v>
          </cell>
          <cell r="AG543">
            <v>0</v>
          </cell>
        </row>
        <row r="544">
          <cell r="A544">
            <v>1</v>
          </cell>
          <cell r="B544">
            <v>3731</v>
          </cell>
          <cell r="C544" t="str">
            <v>NOURMA HIDAYATI</v>
          </cell>
          <cell r="D544" t="str">
            <v>OPT-98</v>
          </cell>
          <cell r="E544">
            <v>38626</v>
          </cell>
          <cell r="F544" t="str">
            <v>-</v>
          </cell>
          <cell r="G544" t="str">
            <v>-</v>
          </cell>
          <cell r="H544" t="str">
            <v>UNALLOCATED</v>
          </cell>
          <cell r="I544" t="str">
            <v>UNALLOCATED</v>
          </cell>
          <cell r="J544" t="str">
            <v>ALL</v>
          </cell>
          <cell r="K544" t="str">
            <v>-</v>
          </cell>
          <cell r="L544" t="str">
            <v>PERBANTUAN</v>
          </cell>
          <cell r="M544" t="str">
            <v>RCV</v>
          </cell>
          <cell r="N544" t="str">
            <v>PERBANTUAN</v>
          </cell>
          <cell r="O544" t="str">
            <v>NS</v>
          </cell>
          <cell r="P544" t="str">
            <v>FPI</v>
          </cell>
          <cell r="Q544" t="str">
            <v>PERMANENT</v>
          </cell>
          <cell r="R544" t="str">
            <v>PRM</v>
          </cell>
          <cell r="S544" t="str">
            <v>GL</v>
          </cell>
          <cell r="T544" t="str">
            <v>P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1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1</v>
          </cell>
          <cell r="AF544">
            <v>0</v>
          </cell>
          <cell r="AG54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-1.1"/>
      <sheetName val="SA 1.2"/>
      <sheetName val="SA-2.1"/>
      <sheetName val="SA-2.2"/>
      <sheetName val="SA-3.1"/>
      <sheetName val="SA-3.2."/>
      <sheetName val="SA-4.2."/>
      <sheetName val="SA-4.1"/>
      <sheetName val="sa 5.1"/>
      <sheetName val="SA 5.2."/>
      <sheetName val="sa 6.1"/>
      <sheetName val="SA 6.2."/>
      <sheetName val="SA 7.2"/>
      <sheetName val="SA 7.1"/>
      <sheetName val="SA 8SP  (2)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ＷＦ権限プロファイル"/>
      <sheetName val="Profile"/>
      <sheetName val="SUPER"/>
      <sheetName val="ADMIN"/>
      <sheetName val="USER"/>
      <sheetName val="権限管理(WF)"/>
      <sheetName val="権限管理(IMG)"/>
      <sheetName val="アーカイブ照会権限"/>
      <sheetName val="ﾕｰｻﾞ区分"/>
      <sheetName val="権限管理詳細(IMG)"/>
      <sheetName val="権限管理詳細(WF)"/>
      <sheetName val="権限ﾌﾟﾛﾌｧｲﾙ"/>
      <sheetName val="WFその他トランザクションコードチェックシート"/>
    </sheetNames>
    <sheetDataSet>
      <sheetData sheetId="0" refreshError="1">
        <row r="3">
          <cell r="B3" t="str">
            <v>ZBZ#WF_ADMIN</v>
          </cell>
          <cell r="C3" t="str">
            <v>ワークフロー:管理ユーザ</v>
          </cell>
          <cell r="E3" t="str">
            <v>ABAP/4 によるファイルシステムアクセス</v>
          </cell>
          <cell r="F3" t="str">
            <v>&amp;_SAP_ALL</v>
          </cell>
        </row>
        <row r="4">
          <cell r="E4" t="str">
            <v>ABAP/4 プログラムからの OLE 呼出</v>
          </cell>
          <cell r="F4" t="str">
            <v>&amp;_SAP_ALL</v>
          </cell>
        </row>
        <row r="5">
          <cell r="E5" t="str">
            <v>ABAP/4 ワークベンチ</v>
          </cell>
          <cell r="F5" t="str">
            <v>S_OBJT_READ</v>
          </cell>
        </row>
        <row r="6">
          <cell r="E6" t="str">
            <v>ABAP/4: プログラム実行チェック</v>
          </cell>
          <cell r="F6" t="str">
            <v>S_WF_DIAG</v>
          </cell>
        </row>
        <row r="7">
          <cell r="F7" t="str">
            <v>S_WF_INF_OA</v>
          </cell>
        </row>
        <row r="8">
          <cell r="F8" t="str">
            <v>S_WF_INF_WIA</v>
          </cell>
        </row>
        <row r="9">
          <cell r="E9" t="str">
            <v>CC コントロールセンタ: システム管理</v>
          </cell>
          <cell r="F9" t="str">
            <v>&amp;_SAP_ALL</v>
          </cell>
        </row>
        <row r="10">
          <cell r="E10" t="str">
            <v>HR: 人事計画権限</v>
          </cell>
          <cell r="F10" t="str">
            <v>P_PLOG_WF_DI</v>
          </cell>
        </row>
        <row r="11">
          <cell r="E11" t="str">
            <v>SAP オフィス: SAP オフィスユーザの機能</v>
          </cell>
          <cell r="F11" t="str">
            <v>S_OC_ADM</v>
          </cell>
        </row>
        <row r="12">
          <cell r="E12" t="str">
            <v>SAPOffice: 伝票付活動に対する権限</v>
          </cell>
          <cell r="F12" t="str">
            <v>S_OC_ALL</v>
          </cell>
        </row>
        <row r="13">
          <cell r="E13" t="str">
            <v>SAPoffice: オフィスユーザ権限</v>
          </cell>
          <cell r="F13" t="str">
            <v>S_OC_USER</v>
          </cell>
        </row>
        <row r="14">
          <cell r="E14" t="str">
            <v>WFEDI: S_IDOCMONI - IDoc 監視へのアクセス</v>
          </cell>
          <cell r="F14" t="str">
            <v>S_IDOC_SHOW</v>
          </cell>
        </row>
        <row r="15">
          <cell r="E15" t="str">
            <v>アーカイブリンク: 文書アクセス権限</v>
          </cell>
          <cell r="F15" t="str">
            <v>ZBZB#WF_ADM</v>
          </cell>
        </row>
        <row r="16">
          <cell r="E16" t="str">
            <v>アーカイブリンク: 文書アクセス権限</v>
          </cell>
          <cell r="F16" t="str">
            <v>ZBZB#WF_IMAG</v>
          </cell>
        </row>
        <row r="17">
          <cell r="F17" t="str">
            <v>ZBZB#WF_USER</v>
          </cell>
        </row>
        <row r="18">
          <cell r="E18" t="str">
            <v>システム管理機能</v>
          </cell>
          <cell r="F18" t="str">
            <v>ZBZB#USER</v>
          </cell>
        </row>
        <row r="19">
          <cell r="E19" t="str">
            <v>スプール: アクション</v>
          </cell>
          <cell r="F19" t="str">
            <v>ZBZB#USER</v>
          </cell>
        </row>
        <row r="20">
          <cell r="E20" t="str">
            <v>スプール: 装置権限</v>
          </cell>
          <cell r="F20" t="str">
            <v>S_SACHBEARB</v>
          </cell>
        </row>
        <row r="21">
          <cell r="E21" t="str">
            <v>トランザクション開始の権限チェック</v>
          </cell>
          <cell r="F21" t="str">
            <v>ZBZB#WF_ADM</v>
          </cell>
        </row>
        <row r="22">
          <cell r="E22" t="str">
            <v>トランザクション開始の権限チェック</v>
          </cell>
          <cell r="F22" t="str">
            <v>ZBZB#WF_USER</v>
          </cell>
        </row>
        <row r="23">
          <cell r="E23" t="str">
            <v>バッチインプット権限</v>
          </cell>
          <cell r="F23" t="str">
            <v>S_SACHBEARB</v>
          </cell>
        </row>
        <row r="24">
          <cell r="E24" t="str">
            <v>バッチ処理: バッチジョブの操作</v>
          </cell>
          <cell r="F24" t="str">
            <v>ZBZB#BATCH</v>
          </cell>
        </row>
        <row r="25">
          <cell r="E25" t="str">
            <v>バッチ処理: バッチ管理者</v>
          </cell>
          <cell r="F25" t="str">
            <v>S_BTCH_ADM</v>
          </cell>
        </row>
        <row r="26">
          <cell r="E26" t="str">
            <v>ファイルアクセス権限</v>
          </cell>
          <cell r="F26" t="str">
            <v>&amp;_SAP_ALL</v>
          </cell>
        </row>
        <row r="27">
          <cell r="E27" t="str">
            <v>ワークフロー: 作業項目の処理</v>
          </cell>
          <cell r="F27" t="str">
            <v>S_WFWI_CHAGT</v>
          </cell>
        </row>
        <row r="28">
          <cell r="E28" t="str">
            <v>ワークフロー: 作業項目の処理</v>
          </cell>
          <cell r="F28" t="str">
            <v>S_WFWI_CHDDL</v>
          </cell>
        </row>
        <row r="29">
          <cell r="F29" t="str">
            <v>S_WFWI_CHLAN</v>
          </cell>
        </row>
        <row r="30">
          <cell r="F30" t="str">
            <v>S_WFWI_CHPRI</v>
          </cell>
        </row>
        <row r="31">
          <cell r="F31" t="str">
            <v>S_WFWI_CHTXT</v>
          </cell>
        </row>
        <row r="32">
          <cell r="F32" t="str">
            <v>S_WFWI_EXECU</v>
          </cell>
        </row>
        <row r="33">
          <cell r="F33" t="str">
            <v>S_WFWI_RSBMT</v>
          </cell>
        </row>
        <row r="34">
          <cell r="F34" t="str">
            <v>ZBZB#USER</v>
          </cell>
        </row>
        <row r="35">
          <cell r="E35" t="str">
            <v>ワークフロー: 統合受信ボックスでのビュー処理</v>
          </cell>
          <cell r="F35" t="str">
            <v>S_WFLVIEWALL</v>
          </cell>
        </row>
        <row r="36">
          <cell r="E36" t="str">
            <v>送信用の権限オブジェクト</v>
          </cell>
          <cell r="F36" t="str">
            <v>&amp;_SAP_ALL</v>
          </cell>
        </row>
        <row r="37">
          <cell r="E37" t="str">
            <v>標準テキスト</v>
          </cell>
          <cell r="F37" t="str">
            <v>S_SACHBEARB</v>
          </cell>
        </row>
        <row r="38">
          <cell r="E38" t="str">
            <v>論理 OS コマンドの実行権限</v>
          </cell>
          <cell r="F38" t="str">
            <v>&amp;_SAP_ALL</v>
          </cell>
        </row>
        <row r="39">
          <cell r="B39" t="str">
            <v>ZBZ#WF_SUPER</v>
          </cell>
          <cell r="C39" t="str">
            <v>ワークフロー:スーパーユーザ</v>
          </cell>
          <cell r="E39" t="str">
            <v>ABAP/4 によるファイルシステムアクセス</v>
          </cell>
          <cell r="F39" t="str">
            <v>&amp;_SAP_ALL</v>
          </cell>
        </row>
        <row r="40">
          <cell r="E40" t="str">
            <v>ABAP/4 プログラムからの OLE 呼出</v>
          </cell>
          <cell r="F40" t="str">
            <v>&amp;_SAP_ALL</v>
          </cell>
        </row>
        <row r="41">
          <cell r="E41" t="str">
            <v>ABAP/4 ワークベンチ</v>
          </cell>
          <cell r="F41" t="str">
            <v>S_OBJT_READ</v>
          </cell>
        </row>
        <row r="42">
          <cell r="E42" t="str">
            <v>ABAP/4: プログラム実行チェック</v>
          </cell>
          <cell r="F42" t="str">
            <v>S_WF_DIAG</v>
          </cell>
        </row>
        <row r="43">
          <cell r="B43" t="str">
            <v>ZBZ#WF_SUPER</v>
          </cell>
          <cell r="C43" t="str">
            <v>ワークフロー:スーパーユーザ</v>
          </cell>
          <cell r="E43" t="str">
            <v>ABAP/4 によるファイルシステムアクセス</v>
          </cell>
          <cell r="F43" t="str">
            <v>S_WF_INF_OA</v>
          </cell>
        </row>
        <row r="44">
          <cell r="E44" t="str">
            <v>ABAP/4 プログラムからの OLE 呼出</v>
          </cell>
          <cell r="F44" t="str">
            <v>S_WF_INF_WIA</v>
          </cell>
        </row>
        <row r="45">
          <cell r="E45" t="str">
            <v>CC コントロールセンタ: システム管理</v>
          </cell>
          <cell r="F45" t="str">
            <v>&amp;_SAP_ALL</v>
          </cell>
        </row>
        <row r="46">
          <cell r="E46" t="str">
            <v>HR: トランザクションコード権限</v>
          </cell>
          <cell r="F46" t="str">
            <v>P_TCODE_WF</v>
          </cell>
        </row>
        <row r="47">
          <cell r="E47" t="str">
            <v>HR: 人事計画権限</v>
          </cell>
          <cell r="F47" t="str">
            <v>P_PLOG_WF_CH</v>
          </cell>
        </row>
        <row r="48">
          <cell r="E48" t="str">
            <v>SAP オフィス: SAP オフィスユーザの機能</v>
          </cell>
          <cell r="F48" t="str">
            <v>S_OC_ADM</v>
          </cell>
        </row>
        <row r="49">
          <cell r="E49" t="str">
            <v>SAPOffice: 伝票付活動に対する権限</v>
          </cell>
          <cell r="F49" t="str">
            <v>S_OC_ALL</v>
          </cell>
        </row>
        <row r="50">
          <cell r="E50" t="str">
            <v>SAPoffice: オフィスユーザ権限</v>
          </cell>
          <cell r="F50" t="str">
            <v>S_OC_USER</v>
          </cell>
        </row>
        <row r="51">
          <cell r="E51" t="str">
            <v>WFEDI: S_IDOCMONI - IDoc 監視へのアクセス</v>
          </cell>
          <cell r="F51" t="str">
            <v>S_IDOC_SHOW</v>
          </cell>
        </row>
        <row r="52">
          <cell r="E52" t="str">
            <v>アーカイブリンク: 文書アクセス権限</v>
          </cell>
          <cell r="F52" t="str">
            <v>ZBZB#WF_ADM</v>
          </cell>
        </row>
        <row r="53">
          <cell r="E53" t="str">
            <v>SAPOffice: 伝票付活動に対する権限</v>
          </cell>
          <cell r="F53" t="str">
            <v>ZBZB#WF_IMAG</v>
          </cell>
        </row>
        <row r="54">
          <cell r="E54" t="str">
            <v>SAPoffice: オフィスユーザ権限</v>
          </cell>
          <cell r="F54" t="str">
            <v>ZBZB#WF_USER</v>
          </cell>
        </row>
        <row r="55">
          <cell r="E55" t="str">
            <v>システム管理機能</v>
          </cell>
          <cell r="F55" t="str">
            <v>ZBZB#USER</v>
          </cell>
        </row>
        <row r="56">
          <cell r="E56" t="str">
            <v>スプール: アクション</v>
          </cell>
          <cell r="F56" t="str">
            <v>ZBZB#USER</v>
          </cell>
        </row>
        <row r="57">
          <cell r="E57" t="str">
            <v>スプール: 装置権限</v>
          </cell>
          <cell r="F57" t="str">
            <v>S_SACHBEARB</v>
          </cell>
        </row>
        <row r="58">
          <cell r="E58" t="str">
            <v>テーブル更新 (SM31 等の標準ツールによる)</v>
          </cell>
          <cell r="F58" t="str">
            <v>ZBLA#TAB_01</v>
          </cell>
        </row>
        <row r="59">
          <cell r="E59" t="str">
            <v>トランザクション開始の権限チェック</v>
          </cell>
          <cell r="F59" t="str">
            <v>ZBZB#WF_ADM</v>
          </cell>
        </row>
        <row r="60">
          <cell r="E60" t="str">
            <v>システム管理機能</v>
          </cell>
          <cell r="F60" t="str">
            <v>ZBZB#WF_USER</v>
          </cell>
        </row>
        <row r="61">
          <cell r="E61" t="str">
            <v>バッチインプット権限</v>
          </cell>
          <cell r="F61" t="str">
            <v>S_SACHBEARB</v>
          </cell>
        </row>
        <row r="62">
          <cell r="E62" t="str">
            <v>バッチ処理: バッチジョブの操作</v>
          </cell>
          <cell r="F62" t="str">
            <v>ZBZB#BATCH</v>
          </cell>
        </row>
        <row r="63">
          <cell r="E63" t="str">
            <v>バッチ処理: バッチ管理者</v>
          </cell>
          <cell r="F63" t="str">
            <v>S_BTCH_ADM</v>
          </cell>
        </row>
        <row r="64">
          <cell r="E64" t="str">
            <v>ファイルアクセス権限</v>
          </cell>
          <cell r="F64" t="str">
            <v>&amp;_SAP_ALL</v>
          </cell>
        </row>
        <row r="65">
          <cell r="E65" t="str">
            <v>ワークフロー: 作業項目の処理</v>
          </cell>
          <cell r="F65" t="str">
            <v>S_WFWI_CHAGT</v>
          </cell>
        </row>
        <row r="66">
          <cell r="E66" t="str">
            <v>バッチインプット権限</v>
          </cell>
          <cell r="F66" t="str">
            <v>S_WFWI_CHDDL</v>
          </cell>
        </row>
        <row r="67">
          <cell r="E67" t="str">
            <v>バッチ処理: バッチジョブの操作</v>
          </cell>
          <cell r="F67" t="str">
            <v>S_WFWI_CHLAN</v>
          </cell>
        </row>
        <row r="68">
          <cell r="E68" t="str">
            <v>バッチ処理: バッチ管理者</v>
          </cell>
          <cell r="F68" t="str">
            <v>S_WFWI_CHPRI</v>
          </cell>
        </row>
        <row r="69">
          <cell r="E69" t="str">
            <v>ファイルアクセス権限</v>
          </cell>
          <cell r="F69" t="str">
            <v>S_WFWI_CHTXT</v>
          </cell>
        </row>
        <row r="70">
          <cell r="E70" t="str">
            <v>ワークフロー: 作業項目の処理</v>
          </cell>
          <cell r="F70" t="str">
            <v>S_WFWI_EXECU</v>
          </cell>
        </row>
        <row r="71">
          <cell r="F71" t="str">
            <v>S_WFWI_RSBMT</v>
          </cell>
        </row>
        <row r="72">
          <cell r="F72" t="str">
            <v>ZBZB#USER</v>
          </cell>
        </row>
        <row r="73">
          <cell r="E73" t="str">
            <v>ワークフロー: 統合受信ボックスでのビュー処理</v>
          </cell>
          <cell r="F73" t="str">
            <v>S_WFLVIEWALL</v>
          </cell>
        </row>
        <row r="74">
          <cell r="E74" t="str">
            <v>送信用の権限オブジェクト</v>
          </cell>
          <cell r="F74" t="str">
            <v>&amp;_SAP_ALL</v>
          </cell>
        </row>
        <row r="75">
          <cell r="E75" t="str">
            <v>標準テキスト</v>
          </cell>
          <cell r="F75" t="str">
            <v>S_SACHBEARB</v>
          </cell>
        </row>
        <row r="76">
          <cell r="E76" t="str">
            <v>論理 OS コマンドの実行権限</v>
          </cell>
          <cell r="F76" t="str">
            <v>&amp;_SAP_ALL</v>
          </cell>
        </row>
        <row r="77">
          <cell r="B77" t="str">
            <v>ZBZ#WF_USER</v>
          </cell>
          <cell r="C77" t="str">
            <v>ワークフロー:一般ユーザ</v>
          </cell>
          <cell r="E77" t="str">
            <v>ABAP/4 によるファイルシステムアクセス</v>
          </cell>
          <cell r="F77" t="str">
            <v>&amp;_SAP_ALL</v>
          </cell>
        </row>
        <row r="78">
          <cell r="E78" t="str">
            <v>ABAP/4 ワークベンチ</v>
          </cell>
          <cell r="F78" t="str">
            <v>S_OBJT_READ</v>
          </cell>
        </row>
        <row r="79">
          <cell r="E79" t="str">
            <v>ABAP/4: プログラム実行チェック</v>
          </cell>
          <cell r="F79" t="str">
            <v>S_WF_DIAG</v>
          </cell>
        </row>
        <row r="80">
          <cell r="E80" t="str">
            <v>標準テキスト</v>
          </cell>
          <cell r="F80" t="str">
            <v>S_WF_INF_OA</v>
          </cell>
        </row>
        <row r="81">
          <cell r="E81" t="str">
            <v>論理 OS コマンドの実行権限</v>
          </cell>
          <cell r="F81" t="str">
            <v>S_WF_INF_WIA</v>
          </cell>
        </row>
        <row r="82">
          <cell r="E82" t="str">
            <v>CC コントロールセンタ: システム管理</v>
          </cell>
          <cell r="F82" t="str">
            <v>&amp;_SAP_ALL</v>
          </cell>
        </row>
        <row r="83">
          <cell r="E83" t="str">
            <v>HR: 人事計画権限</v>
          </cell>
          <cell r="F83" t="str">
            <v>P_PLOG_WF_DI</v>
          </cell>
        </row>
        <row r="84">
          <cell r="B84" t="str">
            <v>ZBZ#WF_USER</v>
          </cell>
          <cell r="C84" t="str">
            <v>ワークフロー:一般ユーザ</v>
          </cell>
          <cell r="E84" t="str">
            <v>SAP オフィス: SAP オフィスユーザの機能</v>
          </cell>
          <cell r="F84" t="str">
            <v>S_OC_ADM</v>
          </cell>
        </row>
        <row r="85">
          <cell r="E85" t="str">
            <v>SAPOffice: 伝票付活動に対する権限</v>
          </cell>
          <cell r="F85" t="str">
            <v>S_OC_ALL</v>
          </cell>
        </row>
        <row r="86">
          <cell r="E86" t="str">
            <v>SAPoffice: オフィスユーザ権限</v>
          </cell>
          <cell r="F86" t="str">
            <v>S_OC_USER</v>
          </cell>
        </row>
        <row r="87">
          <cell r="E87" t="str">
            <v>WFEDI: S_IDOCMONI - IDoc 監視へのアクセス</v>
          </cell>
          <cell r="F87" t="str">
            <v>S_IDOC_SHOW</v>
          </cell>
        </row>
        <row r="88">
          <cell r="E88" t="str">
            <v>アーカイブリンク: 文書アクセス権限</v>
          </cell>
          <cell r="F88" t="str">
            <v>ZBZB#WF_IMAG</v>
          </cell>
        </row>
        <row r="89">
          <cell r="E89" t="str">
            <v>CC コントロールセンタ: システム管理</v>
          </cell>
          <cell r="F89" t="str">
            <v>ZBZB#WF_USER</v>
          </cell>
        </row>
        <row r="90">
          <cell r="E90" t="str">
            <v>システム管理機能</v>
          </cell>
          <cell r="F90" t="str">
            <v>ZBZB#USER</v>
          </cell>
        </row>
        <row r="91">
          <cell r="E91" t="str">
            <v>スプール: アクション</v>
          </cell>
          <cell r="F91" t="str">
            <v>ZBZB#USER</v>
          </cell>
        </row>
        <row r="92">
          <cell r="E92" t="str">
            <v>スプール: 装置権限</v>
          </cell>
          <cell r="F92" t="str">
            <v>S_SACHBEARB</v>
          </cell>
        </row>
        <row r="93">
          <cell r="E93" t="str">
            <v>トランザクション開始の権限チェック</v>
          </cell>
          <cell r="F93" t="str">
            <v>ZBZB#WF_USER</v>
          </cell>
        </row>
        <row r="94">
          <cell r="E94" t="str">
            <v>バッチインプット権限</v>
          </cell>
          <cell r="F94" t="str">
            <v>S_SACHBEARB</v>
          </cell>
        </row>
        <row r="95">
          <cell r="E95" t="str">
            <v>バッチ処理: バッチジョブの操作</v>
          </cell>
          <cell r="F95" t="str">
            <v>ZBZB#BATCH</v>
          </cell>
        </row>
        <row r="96">
          <cell r="E96" t="str">
            <v>バッチ処理: バッチ管理者</v>
          </cell>
          <cell r="F96" t="str">
            <v>S_BTCH_ADM</v>
          </cell>
        </row>
        <row r="97">
          <cell r="E97" t="str">
            <v>ファイルアクセス権限</v>
          </cell>
          <cell r="F97" t="str">
            <v>&amp;_SAP_ALL</v>
          </cell>
        </row>
        <row r="98">
          <cell r="E98" t="str">
            <v>ワークフロー: 作業項目の処理</v>
          </cell>
          <cell r="F98" t="str">
            <v>ZBZB#USER</v>
          </cell>
        </row>
        <row r="99">
          <cell r="E99" t="str">
            <v>ワークフロー: 統合受信ボックスでのビュー処理</v>
          </cell>
          <cell r="F99" t="str">
            <v>S_WFLVIEWALL</v>
          </cell>
        </row>
        <row r="100">
          <cell r="E100" t="str">
            <v>送信用の権限オブジェクト</v>
          </cell>
          <cell r="F100" t="str">
            <v>&amp;_SAP_ALL</v>
          </cell>
        </row>
        <row r="101">
          <cell r="E101" t="str">
            <v>標準テキスト</v>
          </cell>
          <cell r="F101" t="str">
            <v>S_SACHBEARB</v>
          </cell>
        </row>
        <row r="102">
          <cell r="E102" t="str">
            <v>論理 OS コマンドの実行権限</v>
          </cell>
          <cell r="F102" t="str">
            <v>&amp;_SAP_ALL</v>
          </cell>
        </row>
        <row r="103">
          <cell r="B103" t="str">
            <v>ZWX#BASIS</v>
          </cell>
          <cell r="C103" t="str">
            <v>ベーシス共通 権限プロファイル</v>
          </cell>
          <cell r="E103" t="str">
            <v>ABAP/4 によるファイルシステムアクセス</v>
          </cell>
          <cell r="F103" t="str">
            <v>&amp;_SAP_ALL</v>
          </cell>
        </row>
        <row r="104">
          <cell r="E104" t="str">
            <v>ABAP/4 ワークベンチ</v>
          </cell>
          <cell r="F104" t="str">
            <v>S_OBJT_READ</v>
          </cell>
        </row>
        <row r="105">
          <cell r="E105" t="str">
            <v>CC コントロールセンタ: システム管理</v>
          </cell>
          <cell r="F105" t="str">
            <v>&amp;_SAP_ALL</v>
          </cell>
        </row>
        <row r="106">
          <cell r="E106" t="str">
            <v>システム管理機能</v>
          </cell>
          <cell r="F106" t="str">
            <v>ZBZB#USER</v>
          </cell>
        </row>
        <row r="107">
          <cell r="E107" t="str">
            <v>スプール: アクション</v>
          </cell>
          <cell r="F107" t="str">
            <v>ZBZB#USER</v>
          </cell>
        </row>
        <row r="108">
          <cell r="E108" t="str">
            <v>スプール: 装置権限</v>
          </cell>
          <cell r="F108" t="str">
            <v>S_SACHBEARB</v>
          </cell>
        </row>
        <row r="109">
          <cell r="E109" t="str">
            <v>トランザクション開始の権限チェック</v>
          </cell>
          <cell r="F109" t="str">
            <v>ZWXA#BASIS</v>
          </cell>
        </row>
        <row r="110">
          <cell r="E110" t="str">
            <v>バッチインプット権限</v>
          </cell>
          <cell r="F110" t="str">
            <v>S_SACHBEARB</v>
          </cell>
        </row>
        <row r="111">
          <cell r="E111" t="str">
            <v>バッチ処理: バッチジョブの操作</v>
          </cell>
          <cell r="F111" t="str">
            <v>ZBZB#BATCH</v>
          </cell>
        </row>
        <row r="112">
          <cell r="E112" t="str">
            <v>バッチ処理: バッチ管理者</v>
          </cell>
          <cell r="F112" t="str">
            <v>S_BTCH_ADM</v>
          </cell>
        </row>
        <row r="113">
          <cell r="E113" t="str">
            <v>ファイルアクセス権限</v>
          </cell>
          <cell r="F113" t="str">
            <v>&amp;_SAP_ALL</v>
          </cell>
        </row>
        <row r="114">
          <cell r="E114" t="str">
            <v>論理 OS コマンドの実行権限</v>
          </cell>
          <cell r="F114" t="str">
            <v>&amp;_SAP_ALL</v>
          </cell>
        </row>
        <row r="115">
          <cell r="B115" t="str">
            <v>ZBZ#USR_LOCK</v>
          </cell>
          <cell r="C115" t="str">
            <v>ユーザロック解除権限</v>
          </cell>
          <cell r="E115" t="str">
            <v>トランザクション開始の権限チェック</v>
          </cell>
          <cell r="F115" t="str">
            <v>ZBZA#USR_LOK</v>
          </cell>
        </row>
        <row r="116">
          <cell r="E116" t="str">
            <v>ユーザマスタ管理: ユーザグループ</v>
          </cell>
          <cell r="F116" t="str">
            <v>S_USER_SAP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単位表"/>
      <sheetName val="[061Wｶｲｼｭ.XLSꁝ덮㐁ཤ表"/>
      <sheetName val="内機"/>
      <sheetName val="Table"/>
      <sheetName val="TH&amp;B2e&amp;EGN"/>
      <sheetName val="原単位表C最終報告資"/>
      <sheetName val="工数集計"/>
      <sheetName val="原単位表ﾌﾄﾒ."/>
      <sheetName val="CMF"/>
      <sheetName val="MOTO"/>
      <sheetName val="MPL 技連"/>
      <sheetName val="342E BLOCK"/>
      <sheetName val="W_LBOOK"/>
      <sheetName val="MASTER"/>
      <sheetName val="Sales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設計通知書原紙"/>
      <sheetName val="061Wｶｲｼｭ"/>
      <sheetName val="元データ"/>
      <sheetName val="_061Wｶｲｼｭ.XLSꁝ덮㐁ཤ表"/>
      <sheetName val="車両ｽﾍﾟｯｸ表"/>
      <sheetName val="1"/>
      <sheetName val="総合B"/>
      <sheetName val="静ﾊﾟﾀﾝ分析"/>
      <sheetName val="HPS Slit Coil (Centralia)"/>
      <sheetName val="段ﾎﾞｰﾙ箱図番･荷姿ｺｰﾄﾞ"/>
      <sheetName val="生涯利益計画ｼｰﾄ"/>
      <sheetName val="Sheet1"/>
      <sheetName val="FRT"/>
      <sheetName val="15A"/>
      <sheetName val="094W原紙 "/>
      <sheetName val="県別ﾏﾙﾁ"/>
      <sheetName val="Top22(GBP)"/>
      <sheetName val="Installation"/>
      <sheetName val="全品番DETAILS-LOT"/>
      <sheetName val="生産コード一覧"/>
      <sheetName val="HYO"/>
      <sheetName val="list"/>
      <sheetName val="システム記号リスト"/>
      <sheetName val="第２紙"/>
      <sheetName val="ヘルプ"/>
      <sheetName val="0P-1"/>
      <sheetName val="PL"/>
      <sheetName val="Color"/>
      <sheetName val="FLETES"/>
      <sheetName val="資繰"/>
      <sheetName val="各種設定"/>
      <sheetName val="選択項目"/>
      <sheetName val="３月ＫＤ"/>
      <sheetName val="工数海外比率"/>
      <sheetName val="labcodes"/>
      <sheetName val="Mth"/>
      <sheetName val="Qtr"/>
      <sheetName val="カメラ"/>
      <sheetName val="Ladder Report (2)"/>
      <sheetName val="14. Staff Benefits"/>
      <sheetName val="WIRE"/>
      <sheetName val="MM利益・原価企画方針書ｶｸ１"/>
      <sheetName val="ﾊﾟｲﾌﾟ"/>
      <sheetName val="他材料費"/>
      <sheetName val="熱延鋼板"/>
      <sheetName val="冷延鋼板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原紙"/>
      <sheetName val="ﾀﾞｲｵｰﾄﾞ変更"/>
      <sheetName val="ŽÔ—¼Ž¿—Êˆê——"/>
      <sheetName val="合格率"/>
      <sheetName val="设备分析资料表2"/>
      <sheetName val="Referent information"/>
      <sheetName val="①評価項目_メーカー"/>
      <sheetName val="ﾀﾘﾌ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Ka"/>
      <sheetName val="[061Wｶｲｼｭ_XLSꁝ덮㐁ཤ表"/>
      <sheetName val="MPL_技連"/>
      <sheetName val="342E_BLOCK"/>
      <sheetName val="①ﾌﾟﾙﾀﾞｳﾝﾘｽﾄ"/>
      <sheetName val="タブ用"/>
      <sheetName val="前提1-综合"/>
      <sheetName val="QC APPROVE SHEET"/>
      <sheetName val="W_TEXT"/>
      <sheetName val="7110"/>
      <sheetName val="Sheet2"/>
      <sheetName val="ATR KMH's"/>
      <sheetName val="ヘッダ"/>
      <sheetName val="A-100전제"/>
      <sheetName val="データ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Tabela"/>
      <sheetName val="納品書"/>
      <sheetName val="ﾕｰｻﾞｰ設定"/>
      <sheetName val="3_______"/>
      <sheetName val="_______"/>
      <sheetName val="部品構成82111"/>
      <sheetName val="DASH用係数"/>
      <sheetName val="Summonth MP"/>
      <sheetName val="Summonth SC"/>
      <sheetName val="Monthly"/>
      <sheetName val="800T Follow-up Data"/>
      <sheetName val="国"/>
      <sheetName val="海"/>
      <sheetName val="Price list"/>
      <sheetName val="リスト類"/>
      <sheetName val="?????"/>
      <sheetName val="Material Price"/>
      <sheetName val="※ﾌﾟﾙﾀﾞｳﾝ用"/>
      <sheetName val="#REF"/>
      <sheetName val="Optional per Versione"/>
      <sheetName val="b`lx@lV"/>
      <sheetName val="Jan26-Feb22PT"/>
      <sheetName val="Cust"/>
      <sheetName val="MAT-IN"/>
      <sheetName val="検証確認シート"/>
      <sheetName val="Hide-rev-lists"/>
      <sheetName val="config_00"/>
      <sheetName val="月次概況"/>
      <sheetName val="3ｹ月機能"/>
      <sheetName val="CmpLes"/>
      <sheetName val="選択肢"/>
      <sheetName val="内売@設定資料0630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Fixed Assets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【更新禁止】入力制御"/>
      <sheetName val="【更新禁止】マスタ制御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RemoteViewSysMain"/>
      <sheetName val="Description"/>
      <sheetName val="_____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生産日報"/>
      <sheetName val="ｸﾘｱﾗﾝｽ算出(112-107)"/>
      <sheetName val="图2~3"/>
      <sheetName val="検証1"/>
      <sheetName val="検証489 "/>
      <sheetName val="初期03"/>
      <sheetName val="北米3in1"/>
      <sheetName val="北米標準ｺﾝﾋﾞ"/>
      <sheetName val="COVER明細"/>
      <sheetName val="週示0610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Basic_information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Canada"/>
      <sheetName val="分析"/>
      <sheetName val="TEMPLATE"/>
      <sheetName val="１．InfoCube (YKCH0010)案１"/>
      <sheetName val="１．InfoCube (YKCH0010) 案２"/>
      <sheetName val="ｺｽﾄ比較_(総括)"/>
      <sheetName val="説明資料1"/>
      <sheetName val="通常申請ﾌｫｰﾏｯﾄ"/>
      <sheetName val="説明資料3"/>
      <sheetName val="余剰データ"/>
      <sheetName val="Air申請"/>
      <sheetName val=" D2"/>
      <sheetName val="frm5"/>
      <sheetName val="Price_list1"/>
      <sheetName val="Summonth_MP"/>
      <sheetName val="Summonth_SC"/>
      <sheetName val="アルミ防食コスト試算"/>
      <sheetName val="採否比較金額"/>
      <sheetName val="評価比較件数"/>
      <sheetName val="引継data（内製）"/>
      <sheetName val="Unit req list QIP-Dan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1-2.グラフ"/>
      <sheetName val="4-1.グラフ 19まで完成版"/>
      <sheetName val="外観検査員の調査 (金森)"/>
      <sheetName val="AlbPrint"/>
      <sheetName val="_061Wｶｲｼｭ_XLSꁝ덮㐁ཤ表2"/>
      <sheetName val="条件表"/>
      <sheetName val="CONTRACT NOTE"/>
      <sheetName val="検索･参照"/>
      <sheetName val="Production Database 399"/>
      <sheetName val="3.４Ｒ損益"/>
      <sheetName val="Macro1"/>
      <sheetName val="SH_ENTITY"/>
      <sheetName val="SH_GROUP"/>
      <sheetName val="SH_ICP"/>
      <sheetName val="SH_PROFILE"/>
      <sheetName val="SH_PRODUCTS"/>
      <sheetName val="MYZK02"/>
      <sheetName val="MIA2"/>
      <sheetName val="141-1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141"/>
      <sheetName val="選択リスト"/>
      <sheetName val="ARA37"/>
      <sheetName val="長計対比"/>
      <sheetName val="BPCS Table"/>
      <sheetName val="Current Yr Int Sales"/>
      <sheetName val="当月報告書"/>
      <sheetName val="ﾍﾞｰｽﾃﾞｰﾀ"/>
      <sheetName val="累計"/>
      <sheetName val="3発"/>
      <sheetName val="介護 月次報告"/>
      <sheetName val="農業 月次報告"/>
      <sheetName val="まとめ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2"/>
      <sheetName val="QA"/>
      <sheetName val="main"/>
      <sheetName val="RK1"/>
      <sheetName val="amp_spr"/>
      <sheetName val="C214 9306#25"/>
      <sheetName val="wms20.03.06"/>
      <sheetName val="StdHrs07.02.06"/>
      <sheetName val="Yaris 316W 23.03.2006"/>
      <sheetName val="301N見積検討"/>
      <sheetName val="従推"/>
      <sheetName val="ESTABLISH"/>
      <sheetName val="検索条件メイク"/>
      <sheetName val="印刷不要)P3受注量元データ"/>
      <sheetName val="インプット品番"/>
      <sheetName val="詳細情報"/>
      <sheetName val="集計用"/>
      <sheetName val="解析まとめ"/>
      <sheetName val="sheet17"/>
      <sheetName val="Sheet 0"/>
      <sheetName val="Dictionary"/>
      <sheetName val="Sheet 4 VTL"/>
      <sheetName val="Links"/>
      <sheetName val="KonSSPL"/>
      <sheetName val="月次データ"/>
      <sheetName val="khung ten TD"/>
      <sheetName val="SH_CARLINE"/>
      <sheetName val="SH_MAKER"/>
      <sheetName val="入力(正)"/>
      <sheetName val="q_for_r_04_20_in_source"/>
      <sheetName val="094W原紙_2"/>
      <sheetName val="[061Wｶｲｼｭ_XLSꁝ덮㐁ཤ表3"/>
      <sheetName val="原単位表ﾌﾄﾒ_3"/>
      <sheetName val="MPL_技連3"/>
      <sheetName val="342E_BLOCK3"/>
      <sheetName val="HPS_Slit_Coil_(Centralia)2"/>
      <sheetName val="Ladder_Report_(2)2"/>
      <sheetName val="14__Staff_Benefits2"/>
      <sheetName val="Referent_information2"/>
      <sheetName val="PRENSAS_12"/>
      <sheetName val="QC_APPROVE_SHEET2"/>
      <sheetName val="ATR_KMH's2"/>
      <sheetName val="2001USA_Sales2"/>
      <sheetName val="SV5_Margins2"/>
      <sheetName val="800T_Follow-up_Data2"/>
      <sheetName val="Material_Price1"/>
      <sheetName val="Optional_per_Versione1"/>
      <sheetName val="Basic_information1"/>
      <sheetName val="Defect_Item_Master1"/>
      <sheetName val="最新基準単価_"/>
      <sheetName val="スコアカード_(2)"/>
      <sheetName val="介護_月次報告"/>
      <sheetName val="農業_月次報告"/>
      <sheetName val="_D2"/>
      <sheetName val="JAN21"/>
      <sheetName val="??????"/>
      <sheetName val="deta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TOBAT"/>
      <sheetName val="Sheet3"/>
      <sheetName val="WAGE96"/>
      <sheetName val="DATA"/>
      <sheetName val="Sheet4"/>
      <sheetName val="DBASE"/>
      <sheetName val="PPH21"/>
      <sheetName val="REKAP.2"/>
      <sheetName val="REKAP.1"/>
      <sheetName val="Sheet1"/>
      <sheetName val="Sheet2"/>
      <sheetName val="A1"/>
      <sheetName val="A3"/>
      <sheetName val="KARY"/>
      <sheetName val="Sheet22"/>
      <sheetName val="Sheet28"/>
      <sheetName val="SUMMARY MAN POWER"/>
      <sheetName val="ABSENSI"/>
      <sheetName val="ALL MP"/>
      <sheetName val="AKAN RESIGN"/>
      <sheetName val="RESIGN"/>
      <sheetName val="TK +2 HARI (2)"/>
      <sheetName val="SUMMARY MP JF"/>
      <sheetName val="ABSENSI-JF"/>
      <sheetName val="RESIGN-JF"/>
      <sheetName val="MP -JF"/>
      <sheetName val="PRM"/>
      <sheetName val="MH AUG"/>
      <sheetName val="SAMI 201107"/>
      <sheetName val="ﾌｫｰﾏｯﾄ用DB"/>
    </sheetNames>
    <sheetDataSet>
      <sheetData sheetId="0"/>
      <sheetData sheetId="1"/>
      <sheetData sheetId="2"/>
      <sheetData sheetId="3"/>
      <sheetData sheetId="4">
        <row r="2">
          <cell r="B2" t="str">
            <v>NIK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MISSION"/>
      <sheetName val="Sheet5"/>
      <sheetName val="未納部品"/>
      <sheetName val="A_K1納入状況"/>
      <sheetName val="A_K2納入状況"/>
      <sheetName val="協力企業一覧"/>
    </sheetNames>
    <sheetDataSet>
      <sheetData sheetId="0">
        <row r="1">
          <cell r="T1" t="str">
            <v>BOOK</v>
          </cell>
          <cell r="U1" t="str">
            <v>YEAR</v>
          </cell>
          <cell r="V1" t="str">
            <v>UPC</v>
          </cell>
          <cell r="W1" t="str">
            <v>A_FNA</v>
          </cell>
          <cell r="X1" t="str">
            <v>D_UPC</v>
          </cell>
          <cell r="Y1" t="str">
            <v>FNA</v>
          </cell>
          <cell r="Z1" t="str">
            <v>SEQ</v>
          </cell>
          <cell r="AA1" t="str">
            <v>P QTY</v>
          </cell>
          <cell r="AB1" t="str">
            <v>DES</v>
          </cell>
          <cell r="AC1" t="str">
            <v>KD</v>
          </cell>
          <cell r="AD1" t="str">
            <v>PRO</v>
          </cell>
          <cell r="AE1" t="str">
            <v>START</v>
          </cell>
          <cell r="AF1" t="str">
            <v>STR_DATE</v>
          </cell>
          <cell r="AG1" t="str">
            <v>STOP</v>
          </cell>
          <cell r="AH1" t="str">
            <v>STP_DATE</v>
          </cell>
          <cell r="AI1" t="str">
            <v>VL1</v>
          </cell>
          <cell r="AJ1" t="str">
            <v>UL1</v>
          </cell>
          <cell r="AK1" t="str">
            <v>VL2</v>
          </cell>
          <cell r="AL1" t="str">
            <v>UL2</v>
          </cell>
          <cell r="AM1" t="str">
            <v>DEPT2</v>
          </cell>
          <cell r="AN1" t="str">
            <v>VL3</v>
          </cell>
          <cell r="AO1" t="str">
            <v>UL3</v>
          </cell>
          <cell r="AP1" t="str">
            <v>DEPT3</v>
          </cell>
          <cell r="AQ1" t="str">
            <v>VL4</v>
          </cell>
          <cell r="AR1" t="str">
            <v>UL4</v>
          </cell>
          <cell r="AS1" t="str">
            <v>DEPT4</v>
          </cell>
          <cell r="AT1" t="str">
            <v>SK</v>
          </cell>
          <cell r="AU1" t="str">
            <v>KT</v>
          </cell>
          <cell r="AV1" t="str">
            <v>ZAI_1</v>
          </cell>
          <cell r="AW1" t="str">
            <v>ZAI_2</v>
          </cell>
          <cell r="AX1" t="str">
            <v>MAKER 2</v>
          </cell>
          <cell r="AY1" t="str">
            <v>ZAI 3</v>
          </cell>
          <cell r="AZ1" t="str">
            <v>MAKER 3</v>
          </cell>
          <cell r="BA1" t="str">
            <v>ZAI 4</v>
          </cell>
          <cell r="BB1" t="str">
            <v>MAKER 4</v>
          </cell>
          <cell r="BC1" t="str">
            <v>ZAI 5</v>
          </cell>
          <cell r="BD1" t="str">
            <v>MAKER 5</v>
          </cell>
          <cell r="BE1" t="str">
            <v>NR</v>
          </cell>
          <cell r="BF1" t="str">
            <v>U_CODE</v>
          </cell>
          <cell r="BG1" t="str">
            <v>ECS</v>
          </cell>
          <cell r="BH1" t="str">
            <v>R BK</v>
          </cell>
          <cell r="BI1" t="str">
            <v>R YR</v>
          </cell>
        </row>
        <row r="2">
          <cell r="T2" t="str">
            <v>5Q</v>
          </cell>
          <cell r="U2" t="str">
            <v>040</v>
          </cell>
          <cell r="V2" t="str">
            <v xml:space="preserve"> 7B 1A</v>
          </cell>
          <cell r="W2" t="str">
            <v>U7235</v>
          </cell>
          <cell r="Y2" t="str">
            <v>U7235E</v>
          </cell>
          <cell r="Z2" t="str">
            <v>AAB</v>
          </cell>
          <cell r="AB2" t="str">
            <v>T</v>
          </cell>
          <cell r="AD2" t="str">
            <v>*</v>
          </cell>
          <cell r="AE2" t="str">
            <v>2J653</v>
          </cell>
          <cell r="AF2" t="str">
            <v>021223</v>
          </cell>
          <cell r="AI2" t="str">
            <v>*</v>
          </cell>
          <cell r="AJ2" t="str">
            <v>T</v>
          </cell>
          <cell r="AT2" t="str">
            <v>A</v>
          </cell>
          <cell r="AU2" t="str">
            <v>0</v>
          </cell>
          <cell r="AV2" t="str">
            <v>3</v>
          </cell>
          <cell r="BE2" t="str">
            <v>4</v>
          </cell>
          <cell r="BF2" t="str">
            <v>0002</v>
          </cell>
          <cell r="BG2" t="str">
            <v>NCH03</v>
          </cell>
          <cell r="BH2" t="str">
            <v>2X</v>
          </cell>
          <cell r="BI2" t="str">
            <v>015</v>
          </cell>
        </row>
        <row r="3">
          <cell r="T3" t="str">
            <v>5Q</v>
          </cell>
          <cell r="U3" t="str">
            <v>040</v>
          </cell>
          <cell r="V3" t="str">
            <v xml:space="preserve"> 7B 1A</v>
          </cell>
          <cell r="W3" t="str">
            <v>U7100</v>
          </cell>
          <cell r="Y3" t="str">
            <v>U7100E</v>
          </cell>
          <cell r="Z3" t="str">
            <v>AAC</v>
          </cell>
          <cell r="AB3" t="str">
            <v>T</v>
          </cell>
          <cell r="AD3" t="str">
            <v>*</v>
          </cell>
          <cell r="AE3" t="str">
            <v>2J653</v>
          </cell>
          <cell r="AF3" t="str">
            <v>021223</v>
          </cell>
          <cell r="AI3" t="str">
            <v>*</v>
          </cell>
          <cell r="AJ3" t="str">
            <v>T</v>
          </cell>
          <cell r="AT3" t="str">
            <v>A</v>
          </cell>
          <cell r="AU3" t="str">
            <v>0</v>
          </cell>
          <cell r="AV3" t="str">
            <v>3</v>
          </cell>
          <cell r="BE3" t="str">
            <v>4</v>
          </cell>
          <cell r="BF3" t="str">
            <v>0005</v>
          </cell>
          <cell r="BG3" t="str">
            <v>NAU49</v>
          </cell>
          <cell r="BH3" t="str">
            <v>2P</v>
          </cell>
          <cell r="BI3" t="str">
            <v>030</v>
          </cell>
        </row>
        <row r="4">
          <cell r="T4" t="str">
            <v>5Q</v>
          </cell>
          <cell r="U4" t="str">
            <v>040</v>
          </cell>
          <cell r="V4" t="str">
            <v xml:space="preserve"> 5D</v>
          </cell>
          <cell r="W4" t="str">
            <v>U5165</v>
          </cell>
          <cell r="Y4" t="str">
            <v>U5165E</v>
          </cell>
          <cell r="Z4" t="str">
            <v>AAF</v>
          </cell>
          <cell r="AB4" t="str">
            <v>T</v>
          </cell>
          <cell r="AD4" t="str">
            <v>*</v>
          </cell>
          <cell r="AE4" t="str">
            <v>2J653</v>
          </cell>
          <cell r="AF4" t="str">
            <v>021223</v>
          </cell>
          <cell r="AI4" t="str">
            <v>*</v>
          </cell>
          <cell r="AJ4" t="str">
            <v>T</v>
          </cell>
          <cell r="AT4" t="str">
            <v>A</v>
          </cell>
          <cell r="AU4" t="str">
            <v>0</v>
          </cell>
          <cell r="AV4" t="str">
            <v>3</v>
          </cell>
          <cell r="BE4" t="str">
            <v>A</v>
          </cell>
          <cell r="BF4" t="str">
            <v>0003</v>
          </cell>
          <cell r="BG4" t="str">
            <v>2H814</v>
          </cell>
          <cell r="BH4" t="str">
            <v>5B</v>
          </cell>
          <cell r="BI4" t="str">
            <v>020</v>
          </cell>
        </row>
        <row r="5">
          <cell r="T5" t="str">
            <v>5Q</v>
          </cell>
          <cell r="U5" t="str">
            <v>040</v>
          </cell>
          <cell r="V5" t="str">
            <v xml:space="preserve"> 7B 1A</v>
          </cell>
          <cell r="W5" t="str">
            <v>U0722</v>
          </cell>
          <cell r="Y5" t="str">
            <v>U0722E</v>
          </cell>
          <cell r="Z5" t="str">
            <v>AAE</v>
          </cell>
          <cell r="AB5" t="str">
            <v>T</v>
          </cell>
          <cell r="AD5" t="str">
            <v>*</v>
          </cell>
          <cell r="AE5" t="str">
            <v>2J653</v>
          </cell>
          <cell r="AF5" t="str">
            <v>021223</v>
          </cell>
          <cell r="AI5" t="str">
            <v>*</v>
          </cell>
          <cell r="AJ5" t="str">
            <v>T</v>
          </cell>
          <cell r="BE5" t="str">
            <v>M</v>
          </cell>
          <cell r="BF5" t="str">
            <v>0001</v>
          </cell>
        </row>
        <row r="6">
          <cell r="T6" t="str">
            <v>5Q</v>
          </cell>
          <cell r="U6" t="str">
            <v>040</v>
          </cell>
          <cell r="V6" t="str">
            <v xml:space="preserve"> 7B 3A</v>
          </cell>
          <cell r="W6" t="str">
            <v>U0107</v>
          </cell>
          <cell r="Y6" t="str">
            <v>U0107E</v>
          </cell>
          <cell r="Z6" t="str">
            <v>AAA</v>
          </cell>
          <cell r="AB6" t="str">
            <v>U</v>
          </cell>
          <cell r="AD6" t="str">
            <v>*</v>
          </cell>
          <cell r="AE6" t="str">
            <v>2J653</v>
          </cell>
          <cell r="AF6" t="str">
            <v>021223</v>
          </cell>
          <cell r="AI6" t="str">
            <v>*</v>
          </cell>
          <cell r="AJ6" t="str">
            <v>T</v>
          </cell>
          <cell r="AT6" t="str">
            <v>A</v>
          </cell>
          <cell r="AU6" t="str">
            <v>0</v>
          </cell>
          <cell r="AV6" t="str">
            <v>3</v>
          </cell>
          <cell r="BF6" t="str">
            <v>0002</v>
          </cell>
          <cell r="BG6" t="str">
            <v>Z5809</v>
          </cell>
          <cell r="BH6" t="str">
            <v>E7</v>
          </cell>
        </row>
        <row r="7">
          <cell r="T7" t="str">
            <v>5Q</v>
          </cell>
          <cell r="U7" t="str">
            <v>040</v>
          </cell>
          <cell r="V7" t="str">
            <v>14H</v>
          </cell>
          <cell r="W7" t="str">
            <v>U4360</v>
          </cell>
          <cell r="Y7" t="str">
            <v>U4360E</v>
          </cell>
          <cell r="Z7" t="str">
            <v>AAA</v>
          </cell>
          <cell r="AB7" t="str">
            <v>T</v>
          </cell>
          <cell r="AD7" t="str">
            <v>*</v>
          </cell>
          <cell r="AE7" t="str">
            <v>2J653</v>
          </cell>
          <cell r="AF7" t="str">
            <v>021223</v>
          </cell>
          <cell r="AI7" t="str">
            <v>*</v>
          </cell>
          <cell r="AJ7" t="str">
            <v>T</v>
          </cell>
          <cell r="AT7" t="str">
            <v>A</v>
          </cell>
          <cell r="AU7" t="str">
            <v>0</v>
          </cell>
          <cell r="AV7" t="str">
            <v>3</v>
          </cell>
          <cell r="BE7" t="str">
            <v>1</v>
          </cell>
          <cell r="BF7" t="str">
            <v>0027</v>
          </cell>
          <cell r="BG7" t="str">
            <v>Z5761</v>
          </cell>
          <cell r="BH7" t="str">
            <v>P8</v>
          </cell>
          <cell r="BI7" t="str">
            <v>885</v>
          </cell>
        </row>
        <row r="8">
          <cell r="T8" t="str">
            <v>5Q</v>
          </cell>
          <cell r="U8" t="str">
            <v>040</v>
          </cell>
          <cell r="V8" t="str">
            <v>12E</v>
          </cell>
          <cell r="W8" t="str">
            <v>U0550</v>
          </cell>
          <cell r="Y8" t="str">
            <v>U0550E</v>
          </cell>
          <cell r="Z8" t="str">
            <v>AAD</v>
          </cell>
          <cell r="AB8" t="str">
            <v>T</v>
          </cell>
          <cell r="AD8" t="str">
            <v>*</v>
          </cell>
          <cell r="AE8" t="str">
            <v>2J653</v>
          </cell>
          <cell r="AF8" t="str">
            <v>021223</v>
          </cell>
          <cell r="AI8" t="str">
            <v>*</v>
          </cell>
          <cell r="AJ8" t="str">
            <v>T</v>
          </cell>
          <cell r="AT8" t="str">
            <v>A</v>
          </cell>
          <cell r="AU8" t="str">
            <v>0</v>
          </cell>
          <cell r="AV8" t="str">
            <v>3</v>
          </cell>
          <cell r="BE8" t="str">
            <v>ｻ</v>
          </cell>
          <cell r="BF8" t="str">
            <v>0005</v>
          </cell>
          <cell r="BG8" t="str">
            <v>2H811</v>
          </cell>
          <cell r="BH8" t="str">
            <v>Q2</v>
          </cell>
          <cell r="BI8" t="str">
            <v>030</v>
          </cell>
        </row>
        <row r="9">
          <cell r="T9" t="str">
            <v>5Q</v>
          </cell>
          <cell r="U9" t="str">
            <v>040</v>
          </cell>
          <cell r="V9" t="str">
            <v xml:space="preserve"> 7A</v>
          </cell>
          <cell r="W9" t="str">
            <v>U6200</v>
          </cell>
          <cell r="Y9" t="str">
            <v>U6200E</v>
          </cell>
          <cell r="Z9" t="str">
            <v>AAC</v>
          </cell>
          <cell r="AB9" t="str">
            <v>U</v>
          </cell>
          <cell r="AD9" t="str">
            <v>*</v>
          </cell>
          <cell r="AE9" t="str">
            <v>2J653</v>
          </cell>
          <cell r="AF9" t="str">
            <v>021223</v>
          </cell>
          <cell r="AI9" t="str">
            <v>*</v>
          </cell>
          <cell r="AJ9" t="str">
            <v>T</v>
          </cell>
          <cell r="AT9" t="str">
            <v>A</v>
          </cell>
          <cell r="AU9" t="str">
            <v>0</v>
          </cell>
          <cell r="AV9" t="str">
            <v>3</v>
          </cell>
          <cell r="BE9" t="str">
            <v>J</v>
          </cell>
          <cell r="BF9" t="str">
            <v>0002</v>
          </cell>
          <cell r="BG9" t="str">
            <v>2H811</v>
          </cell>
          <cell r="BH9" t="str">
            <v>Q2</v>
          </cell>
          <cell r="BI9" t="str">
            <v>030</v>
          </cell>
        </row>
        <row r="10">
          <cell r="T10" t="str">
            <v>5Q</v>
          </cell>
          <cell r="U10" t="str">
            <v>040</v>
          </cell>
          <cell r="V10" t="str">
            <v xml:space="preserve"> 7B 1A</v>
          </cell>
          <cell r="W10" t="str">
            <v>U7205</v>
          </cell>
          <cell r="Y10" t="str">
            <v>U7205E</v>
          </cell>
          <cell r="Z10" t="str">
            <v>AAC</v>
          </cell>
          <cell r="AB10" t="str">
            <v>T</v>
          </cell>
          <cell r="AD10" t="str">
            <v>*</v>
          </cell>
          <cell r="AE10" t="str">
            <v>2J653</v>
          </cell>
          <cell r="AF10" t="str">
            <v>021223</v>
          </cell>
          <cell r="AI10" t="str">
            <v>*</v>
          </cell>
          <cell r="AJ10" t="str">
            <v>T</v>
          </cell>
          <cell r="AT10" t="str">
            <v>A</v>
          </cell>
          <cell r="AU10" t="str">
            <v>0</v>
          </cell>
          <cell r="AV10" t="str">
            <v>3</v>
          </cell>
          <cell r="BE10" t="str">
            <v>ｻ</v>
          </cell>
          <cell r="BF10" t="str">
            <v>0034</v>
          </cell>
          <cell r="BG10" t="str">
            <v>2H811</v>
          </cell>
          <cell r="BH10" t="str">
            <v>Q2</v>
          </cell>
          <cell r="BI10" t="str">
            <v>030</v>
          </cell>
        </row>
        <row r="11">
          <cell r="T11" t="str">
            <v>5Q</v>
          </cell>
          <cell r="U11" t="str">
            <v>040</v>
          </cell>
          <cell r="V11" t="str">
            <v xml:space="preserve"> 7B 3A</v>
          </cell>
          <cell r="W11" t="str">
            <v>U0107</v>
          </cell>
          <cell r="Y11" t="str">
            <v>U0107E</v>
          </cell>
          <cell r="Z11" t="str">
            <v>AAB</v>
          </cell>
          <cell r="AB11" t="str">
            <v>U</v>
          </cell>
          <cell r="AD11" t="str">
            <v>*</v>
          </cell>
          <cell r="AE11" t="str">
            <v>2J653</v>
          </cell>
          <cell r="AF11" t="str">
            <v>021223</v>
          </cell>
          <cell r="AI11" t="str">
            <v>*</v>
          </cell>
          <cell r="AJ11" t="str">
            <v>T</v>
          </cell>
          <cell r="AT11" t="str">
            <v>A</v>
          </cell>
          <cell r="AU11" t="str">
            <v>0</v>
          </cell>
          <cell r="AV11" t="str">
            <v>3</v>
          </cell>
          <cell r="BF11" t="str">
            <v>0002</v>
          </cell>
          <cell r="BG11" t="str">
            <v>JK751</v>
          </cell>
          <cell r="BH11" t="str">
            <v>A4</v>
          </cell>
          <cell r="BI11" t="str">
            <v>945</v>
          </cell>
        </row>
        <row r="12">
          <cell r="T12" t="str">
            <v>5Q</v>
          </cell>
          <cell r="U12" t="str">
            <v>040</v>
          </cell>
          <cell r="V12" t="str">
            <v xml:space="preserve"> 7B 3A</v>
          </cell>
          <cell r="W12" t="str">
            <v>U1350</v>
          </cell>
          <cell r="Y12" t="str">
            <v>U1350E</v>
          </cell>
          <cell r="Z12" t="str">
            <v>AAB</v>
          </cell>
          <cell r="AB12" t="str">
            <v>U</v>
          </cell>
          <cell r="AD12" t="str">
            <v>*</v>
          </cell>
          <cell r="AE12" t="str">
            <v>2J653</v>
          </cell>
          <cell r="AF12" t="str">
            <v>021223</v>
          </cell>
          <cell r="AI12" t="str">
            <v>*</v>
          </cell>
          <cell r="AJ12" t="str">
            <v>T</v>
          </cell>
          <cell r="AT12" t="str">
            <v>A</v>
          </cell>
          <cell r="AU12" t="str">
            <v>0</v>
          </cell>
          <cell r="AV12" t="str">
            <v>3</v>
          </cell>
          <cell r="BF12" t="str">
            <v>0002</v>
          </cell>
          <cell r="BG12" t="str">
            <v>2J559</v>
          </cell>
          <cell r="BH12" t="str">
            <v>B6</v>
          </cell>
          <cell r="BI12" t="str">
            <v>970</v>
          </cell>
        </row>
        <row r="13">
          <cell r="T13" t="str">
            <v>5Q</v>
          </cell>
          <cell r="U13" t="str">
            <v>040</v>
          </cell>
          <cell r="V13" t="str">
            <v xml:space="preserve"> 7B 3D</v>
          </cell>
          <cell r="W13" t="str">
            <v>U1200</v>
          </cell>
          <cell r="Y13" t="str">
            <v>U1200E</v>
          </cell>
          <cell r="Z13" t="str">
            <v>AAA</v>
          </cell>
          <cell r="AB13" t="str">
            <v>U</v>
          </cell>
          <cell r="AD13" t="str">
            <v>*</v>
          </cell>
          <cell r="AE13" t="str">
            <v>2J653</v>
          </cell>
          <cell r="AF13" t="str">
            <v>021223</v>
          </cell>
          <cell r="AI13" t="str">
            <v>*</v>
          </cell>
          <cell r="AJ13" t="str">
            <v>T</v>
          </cell>
          <cell r="AT13" t="str">
            <v>A</v>
          </cell>
          <cell r="AU13" t="str">
            <v>0</v>
          </cell>
          <cell r="AV13" t="str">
            <v>3</v>
          </cell>
          <cell r="BF13" t="str">
            <v>0002</v>
          </cell>
          <cell r="BG13" t="str">
            <v>9W347</v>
          </cell>
          <cell r="BH13" t="str">
            <v>AW</v>
          </cell>
          <cell r="BI13" t="str">
            <v>950</v>
          </cell>
        </row>
        <row r="14">
          <cell r="T14" t="str">
            <v>5Q</v>
          </cell>
          <cell r="U14" t="str">
            <v>040</v>
          </cell>
          <cell r="V14" t="str">
            <v xml:space="preserve"> 7B 3C</v>
          </cell>
          <cell r="W14" t="str">
            <v>U1500</v>
          </cell>
          <cell r="Y14" t="str">
            <v>U1500E</v>
          </cell>
          <cell r="Z14" t="str">
            <v>AAA</v>
          </cell>
          <cell r="AB14" t="str">
            <v>U</v>
          </cell>
          <cell r="AD14" t="str">
            <v>*</v>
          </cell>
          <cell r="AE14" t="str">
            <v>2J653</v>
          </cell>
          <cell r="AF14" t="str">
            <v>021223</v>
          </cell>
          <cell r="AI14" t="str">
            <v>*</v>
          </cell>
          <cell r="AJ14" t="str">
            <v>T</v>
          </cell>
          <cell r="AT14" t="str">
            <v>A</v>
          </cell>
          <cell r="AU14" t="str">
            <v>0</v>
          </cell>
          <cell r="AV14" t="str">
            <v>3</v>
          </cell>
          <cell r="BF14" t="str">
            <v>0002</v>
          </cell>
          <cell r="BG14" t="str">
            <v>2N722</v>
          </cell>
          <cell r="BH14" t="str">
            <v>3X</v>
          </cell>
          <cell r="BI14" t="str">
            <v>950</v>
          </cell>
        </row>
        <row r="15">
          <cell r="T15" t="str">
            <v>5Q</v>
          </cell>
          <cell r="U15" t="str">
            <v>040</v>
          </cell>
          <cell r="V15" t="str">
            <v xml:space="preserve"> 7B 3C</v>
          </cell>
          <cell r="W15" t="str">
            <v>U1100</v>
          </cell>
          <cell r="Y15" t="str">
            <v>U1100E</v>
          </cell>
          <cell r="Z15" t="str">
            <v>AAA</v>
          </cell>
          <cell r="AB15" t="str">
            <v>U</v>
          </cell>
          <cell r="AD15" t="str">
            <v>*</v>
          </cell>
          <cell r="AE15" t="str">
            <v>2J653</v>
          </cell>
          <cell r="AF15" t="str">
            <v>021223</v>
          </cell>
          <cell r="AI15" t="str">
            <v>*</v>
          </cell>
          <cell r="AJ15" t="str">
            <v>T</v>
          </cell>
          <cell r="AT15" t="str">
            <v>A</v>
          </cell>
          <cell r="AU15" t="str">
            <v>0</v>
          </cell>
          <cell r="AV15" t="str">
            <v>3</v>
          </cell>
          <cell r="BF15" t="str">
            <v>0002</v>
          </cell>
          <cell r="BG15" t="str">
            <v>Z6146</v>
          </cell>
          <cell r="BH15" t="str">
            <v>B9</v>
          </cell>
          <cell r="BI15" t="str">
            <v>910</v>
          </cell>
        </row>
        <row r="16">
          <cell r="T16" t="str">
            <v>5Q</v>
          </cell>
          <cell r="U16" t="str">
            <v>040</v>
          </cell>
          <cell r="V16" t="str">
            <v xml:space="preserve"> 7B 1B1</v>
          </cell>
          <cell r="W16" t="str">
            <v>U1100</v>
          </cell>
          <cell r="Y16" t="str">
            <v>U1100E</v>
          </cell>
          <cell r="Z16" t="str">
            <v>AAB</v>
          </cell>
          <cell r="AB16" t="str">
            <v>T</v>
          </cell>
          <cell r="AD16" t="str">
            <v>*</v>
          </cell>
          <cell r="AE16" t="str">
            <v>2J653</v>
          </cell>
          <cell r="AF16" t="str">
            <v>021223</v>
          </cell>
          <cell r="AI16" t="str">
            <v>*</v>
          </cell>
          <cell r="AJ16" t="str">
            <v>T</v>
          </cell>
          <cell r="BE16" t="str">
            <v>M</v>
          </cell>
          <cell r="BF16" t="str">
            <v>0004</v>
          </cell>
        </row>
        <row r="17">
          <cell r="T17" t="str">
            <v>5Q</v>
          </cell>
          <cell r="U17" t="str">
            <v>040</v>
          </cell>
          <cell r="V17" t="str">
            <v>14H</v>
          </cell>
          <cell r="W17" t="str">
            <v>U4370</v>
          </cell>
          <cell r="Y17" t="str">
            <v>U4370E</v>
          </cell>
          <cell r="Z17" t="str">
            <v>AAA</v>
          </cell>
          <cell r="AB17" t="str">
            <v>T</v>
          </cell>
          <cell r="AD17" t="str">
            <v>*</v>
          </cell>
          <cell r="AE17" t="str">
            <v>2J653</v>
          </cell>
          <cell r="AF17" t="str">
            <v>021223</v>
          </cell>
          <cell r="AI17" t="str">
            <v>*</v>
          </cell>
          <cell r="AJ17" t="str">
            <v>T</v>
          </cell>
          <cell r="AT17" t="str">
            <v>A</v>
          </cell>
          <cell r="AU17" t="str">
            <v>0</v>
          </cell>
          <cell r="AV17" t="str">
            <v>3</v>
          </cell>
          <cell r="BE17" t="str">
            <v>1</v>
          </cell>
          <cell r="BF17" t="str">
            <v>0027</v>
          </cell>
          <cell r="BG17" t="str">
            <v>KOBAI</v>
          </cell>
          <cell r="BH17" t="str">
            <v>P8</v>
          </cell>
          <cell r="BI17" t="str">
            <v>850</v>
          </cell>
        </row>
        <row r="18">
          <cell r="T18" t="str">
            <v>5Q</v>
          </cell>
          <cell r="U18" t="str">
            <v>040</v>
          </cell>
          <cell r="V18" t="str">
            <v xml:space="preserve"> 7A</v>
          </cell>
          <cell r="W18" t="str">
            <v>U6160</v>
          </cell>
          <cell r="Y18" t="str">
            <v>U6160E</v>
          </cell>
          <cell r="Z18" t="str">
            <v>AAB</v>
          </cell>
          <cell r="AB18" t="str">
            <v>U</v>
          </cell>
          <cell r="AD18" t="str">
            <v>*</v>
          </cell>
          <cell r="AE18" t="str">
            <v>2J653</v>
          </cell>
          <cell r="AF18" t="str">
            <v>021223</v>
          </cell>
          <cell r="AI18" t="str">
            <v>*</v>
          </cell>
          <cell r="AJ18" t="str">
            <v>T</v>
          </cell>
          <cell r="AT18" t="str">
            <v>A</v>
          </cell>
          <cell r="AU18" t="str">
            <v>0</v>
          </cell>
          <cell r="AV18" t="str">
            <v>3</v>
          </cell>
          <cell r="BE18" t="str">
            <v>ｱ</v>
          </cell>
          <cell r="BF18" t="str">
            <v>0055</v>
          </cell>
          <cell r="BG18" t="str">
            <v>NAR93</v>
          </cell>
          <cell r="BH18" t="str">
            <v>B4</v>
          </cell>
          <cell r="BI18" t="str">
            <v>010</v>
          </cell>
        </row>
        <row r="19">
          <cell r="T19" t="str">
            <v>5Q</v>
          </cell>
          <cell r="U19" t="str">
            <v>040</v>
          </cell>
          <cell r="V19" t="str">
            <v xml:space="preserve"> 7B 1B1</v>
          </cell>
          <cell r="W19" t="str">
            <v>U1200</v>
          </cell>
          <cell r="Y19" t="str">
            <v>U1200E</v>
          </cell>
          <cell r="Z19" t="str">
            <v>AAB</v>
          </cell>
          <cell r="AB19" t="str">
            <v>T</v>
          </cell>
          <cell r="AD19" t="str">
            <v>*</v>
          </cell>
          <cell r="AE19" t="str">
            <v>2J653</v>
          </cell>
          <cell r="AF19" t="str">
            <v>021223</v>
          </cell>
          <cell r="AI19" t="str">
            <v>*</v>
          </cell>
          <cell r="AJ19" t="str">
            <v>T</v>
          </cell>
          <cell r="BE19" t="str">
            <v>M</v>
          </cell>
          <cell r="BF19" t="str">
            <v>0004</v>
          </cell>
        </row>
        <row r="20">
          <cell r="T20" t="str">
            <v>5Q</v>
          </cell>
          <cell r="U20" t="str">
            <v>040</v>
          </cell>
          <cell r="V20" t="str">
            <v xml:space="preserve"> 7B 1C</v>
          </cell>
          <cell r="W20" t="str">
            <v>U6700</v>
          </cell>
          <cell r="Y20" t="str">
            <v>U6700E</v>
          </cell>
          <cell r="Z20" t="str">
            <v>AAB</v>
          </cell>
          <cell r="AB20" t="str">
            <v>T</v>
          </cell>
          <cell r="AD20" t="str">
            <v>*</v>
          </cell>
          <cell r="AE20" t="str">
            <v>2J653</v>
          </cell>
          <cell r="AF20" t="str">
            <v>021223</v>
          </cell>
          <cell r="AI20" t="str">
            <v>*</v>
          </cell>
          <cell r="AJ20" t="str">
            <v>T</v>
          </cell>
          <cell r="BE20" t="str">
            <v>M</v>
          </cell>
          <cell r="BF20" t="str">
            <v>0008</v>
          </cell>
        </row>
        <row r="21">
          <cell r="T21" t="str">
            <v>5Q</v>
          </cell>
          <cell r="U21" t="str">
            <v>040</v>
          </cell>
          <cell r="V21" t="str">
            <v xml:space="preserve"> 7B 1D</v>
          </cell>
          <cell r="W21" t="str">
            <v>U7310</v>
          </cell>
          <cell r="Y21" t="str">
            <v>U7310E</v>
          </cell>
          <cell r="Z21" t="str">
            <v>AAA</v>
          </cell>
          <cell r="AB21" t="str">
            <v>T</v>
          </cell>
          <cell r="AD21" t="str">
            <v>*</v>
          </cell>
          <cell r="AE21" t="str">
            <v>2J653</v>
          </cell>
          <cell r="AF21" t="str">
            <v>021223</v>
          </cell>
          <cell r="AI21" t="str">
            <v>*</v>
          </cell>
          <cell r="AJ21" t="str">
            <v>T</v>
          </cell>
          <cell r="AT21" t="str">
            <v>A</v>
          </cell>
          <cell r="AU21" t="str">
            <v>0</v>
          </cell>
          <cell r="AV21" t="str">
            <v>3</v>
          </cell>
          <cell r="BF21" t="str">
            <v>0001</v>
          </cell>
          <cell r="BG21" t="str">
            <v>KOBAI</v>
          </cell>
        </row>
        <row r="22">
          <cell r="T22" t="str">
            <v>5Q</v>
          </cell>
          <cell r="U22" t="str">
            <v>040</v>
          </cell>
          <cell r="V22" t="str">
            <v xml:space="preserve"> 7B 1B1</v>
          </cell>
          <cell r="W22" t="str">
            <v>U0700</v>
          </cell>
          <cell r="Y22" t="str">
            <v>U0700E</v>
          </cell>
          <cell r="Z22" t="str">
            <v>AAA</v>
          </cell>
          <cell r="AB22" t="str">
            <v>T</v>
          </cell>
          <cell r="AD22" t="str">
            <v>*</v>
          </cell>
          <cell r="AE22" t="str">
            <v>2J653</v>
          </cell>
          <cell r="AF22" t="str">
            <v>021223</v>
          </cell>
          <cell r="AI22" t="str">
            <v>*</v>
          </cell>
          <cell r="AJ22" t="str">
            <v>T</v>
          </cell>
          <cell r="AT22" t="str">
            <v>A</v>
          </cell>
          <cell r="AU22" t="str">
            <v>0</v>
          </cell>
          <cell r="AV22" t="str">
            <v>3</v>
          </cell>
          <cell r="BF22" t="str">
            <v>0004</v>
          </cell>
          <cell r="BG22" t="str">
            <v>KOUBA</v>
          </cell>
        </row>
        <row r="23">
          <cell r="T23" t="str">
            <v>5Q</v>
          </cell>
          <cell r="U23" t="str">
            <v>040</v>
          </cell>
          <cell r="V23" t="str">
            <v xml:space="preserve"> 7B 6</v>
          </cell>
          <cell r="W23" t="str">
            <v>U0320</v>
          </cell>
          <cell r="Y23" t="str">
            <v>U0320E</v>
          </cell>
          <cell r="Z23" t="str">
            <v>AAA</v>
          </cell>
          <cell r="AB23" t="str">
            <v>U</v>
          </cell>
          <cell r="AD23" t="str">
            <v>*</v>
          </cell>
          <cell r="AE23" t="str">
            <v>2J653</v>
          </cell>
          <cell r="AF23" t="str">
            <v>021223</v>
          </cell>
          <cell r="AI23" t="str">
            <v>*</v>
          </cell>
          <cell r="AJ23" t="str">
            <v>T</v>
          </cell>
          <cell r="AT23" t="str">
            <v>A</v>
          </cell>
          <cell r="AU23" t="str">
            <v>0</v>
          </cell>
          <cell r="AV23" t="str">
            <v>3</v>
          </cell>
          <cell r="BE23" t="str">
            <v>5</v>
          </cell>
          <cell r="BF23" t="str">
            <v>0002</v>
          </cell>
          <cell r="BG23" t="str">
            <v>KOUBA</v>
          </cell>
        </row>
        <row r="24">
          <cell r="T24" t="str">
            <v>5Q</v>
          </cell>
          <cell r="U24" t="str">
            <v>040</v>
          </cell>
          <cell r="V24" t="str">
            <v xml:space="preserve"> 7B 6</v>
          </cell>
          <cell r="W24" t="str">
            <v>U0500</v>
          </cell>
          <cell r="Y24" t="str">
            <v>U0500E</v>
          </cell>
          <cell r="Z24" t="str">
            <v>AAB</v>
          </cell>
          <cell r="AB24" t="str">
            <v>U</v>
          </cell>
          <cell r="AD24" t="str">
            <v>*</v>
          </cell>
          <cell r="AE24" t="str">
            <v>2J653</v>
          </cell>
          <cell r="AF24" t="str">
            <v>021223</v>
          </cell>
          <cell r="AI24" t="str">
            <v>*</v>
          </cell>
          <cell r="AJ24" t="str">
            <v>T</v>
          </cell>
          <cell r="AT24" t="str">
            <v>A</v>
          </cell>
          <cell r="AU24" t="str">
            <v>0</v>
          </cell>
          <cell r="AV24" t="str">
            <v>3</v>
          </cell>
          <cell r="BF24" t="str">
            <v>0002</v>
          </cell>
          <cell r="BG24" t="str">
            <v>2A165</v>
          </cell>
          <cell r="BH24" t="str">
            <v>AN</v>
          </cell>
          <cell r="BI24" t="str">
            <v>950</v>
          </cell>
        </row>
        <row r="25">
          <cell r="T25" t="str">
            <v>5Q</v>
          </cell>
          <cell r="U25" t="str">
            <v>040</v>
          </cell>
          <cell r="V25" t="str">
            <v xml:space="preserve"> 7B 1B1</v>
          </cell>
          <cell r="W25" t="str">
            <v>U0600</v>
          </cell>
          <cell r="Y25" t="str">
            <v>U0600E</v>
          </cell>
          <cell r="Z25" t="str">
            <v>AAA</v>
          </cell>
          <cell r="AB25" t="str">
            <v>T</v>
          </cell>
          <cell r="AD25" t="str">
            <v>*</v>
          </cell>
          <cell r="AE25" t="str">
            <v>2J653</v>
          </cell>
          <cell r="AF25" t="str">
            <v>021223</v>
          </cell>
          <cell r="AI25" t="str">
            <v>*</v>
          </cell>
          <cell r="AJ25" t="str">
            <v>T</v>
          </cell>
          <cell r="AT25" t="str">
            <v>A</v>
          </cell>
          <cell r="AU25" t="str">
            <v>0</v>
          </cell>
          <cell r="AV25" t="str">
            <v>3</v>
          </cell>
          <cell r="BF25" t="str">
            <v>0004</v>
          </cell>
          <cell r="BG25" t="str">
            <v>9J178</v>
          </cell>
          <cell r="BH25" t="str">
            <v>M1</v>
          </cell>
        </row>
        <row r="26">
          <cell r="T26" t="str">
            <v>5Q</v>
          </cell>
          <cell r="U26" t="str">
            <v>040</v>
          </cell>
          <cell r="V26" t="str">
            <v xml:space="preserve"> 7B 1B1</v>
          </cell>
          <cell r="W26" t="str">
            <v>U0250</v>
          </cell>
          <cell r="Y26" t="str">
            <v>U0250E</v>
          </cell>
          <cell r="Z26" t="str">
            <v>AAA</v>
          </cell>
          <cell r="AB26" t="str">
            <v>T</v>
          </cell>
          <cell r="AD26" t="str">
            <v>*</v>
          </cell>
          <cell r="AE26" t="str">
            <v>2J653</v>
          </cell>
          <cell r="AF26" t="str">
            <v>021223</v>
          </cell>
          <cell r="AI26" t="str">
            <v>*</v>
          </cell>
          <cell r="AJ26" t="str">
            <v>T</v>
          </cell>
          <cell r="AT26" t="str">
            <v>A</v>
          </cell>
          <cell r="AU26" t="str">
            <v>0</v>
          </cell>
          <cell r="AV26" t="str">
            <v>3</v>
          </cell>
          <cell r="BE26" t="str">
            <v>ﾙ</v>
          </cell>
          <cell r="BF26" t="str">
            <v>0004</v>
          </cell>
          <cell r="BG26" t="str">
            <v>S1059</v>
          </cell>
          <cell r="BH26" t="str">
            <v>5R</v>
          </cell>
          <cell r="BI26" t="str">
            <v>020</v>
          </cell>
        </row>
        <row r="27">
          <cell r="T27" t="str">
            <v>5Q</v>
          </cell>
          <cell r="U27" t="str">
            <v>040</v>
          </cell>
          <cell r="V27" t="str">
            <v xml:space="preserve"> 7B 1B1</v>
          </cell>
          <cell r="W27" t="str">
            <v>U1300</v>
          </cell>
          <cell r="Y27" t="str">
            <v>U1300E</v>
          </cell>
          <cell r="Z27" t="str">
            <v>AAB</v>
          </cell>
          <cell r="AB27" t="str">
            <v>T</v>
          </cell>
          <cell r="AD27" t="str">
            <v>*</v>
          </cell>
          <cell r="AE27" t="str">
            <v>2J653</v>
          </cell>
          <cell r="AF27" t="str">
            <v>021223</v>
          </cell>
          <cell r="AI27" t="str">
            <v>*</v>
          </cell>
          <cell r="AJ27" t="str">
            <v>T</v>
          </cell>
          <cell r="AT27" t="str">
            <v>A</v>
          </cell>
          <cell r="AU27" t="str">
            <v>0</v>
          </cell>
          <cell r="AV27" t="str">
            <v>3</v>
          </cell>
          <cell r="BE27" t="str">
            <v>ﾙ</v>
          </cell>
          <cell r="BF27" t="str">
            <v>0004</v>
          </cell>
          <cell r="BG27" t="str">
            <v>S1059</v>
          </cell>
          <cell r="BH27" t="str">
            <v>5R</v>
          </cell>
          <cell r="BI27" t="str">
            <v>020</v>
          </cell>
        </row>
        <row r="28">
          <cell r="T28" t="str">
            <v>5Q</v>
          </cell>
          <cell r="U28" t="str">
            <v>040</v>
          </cell>
          <cell r="V28" t="str">
            <v xml:space="preserve"> 7B 1A</v>
          </cell>
          <cell r="W28" t="str">
            <v>U7230</v>
          </cell>
          <cell r="Y28" t="str">
            <v>U7230E</v>
          </cell>
          <cell r="Z28" t="str">
            <v>AAA</v>
          </cell>
          <cell r="AB28" t="str">
            <v>T</v>
          </cell>
          <cell r="AD28" t="str">
            <v>*</v>
          </cell>
          <cell r="AE28" t="str">
            <v>2J653</v>
          </cell>
          <cell r="AF28" t="str">
            <v>021223</v>
          </cell>
          <cell r="AI28" t="str">
            <v>*</v>
          </cell>
          <cell r="AJ28" t="str">
            <v>T</v>
          </cell>
          <cell r="AT28" t="str">
            <v>A</v>
          </cell>
          <cell r="AU28" t="str">
            <v>0</v>
          </cell>
          <cell r="AV28" t="str">
            <v>3</v>
          </cell>
          <cell r="BE28" t="str">
            <v>9</v>
          </cell>
          <cell r="BF28" t="str">
            <v>0002</v>
          </cell>
          <cell r="BG28" t="str">
            <v>9R041</v>
          </cell>
          <cell r="BH28" t="str">
            <v>E1</v>
          </cell>
        </row>
        <row r="29">
          <cell r="T29" t="str">
            <v>5Q</v>
          </cell>
          <cell r="U29" t="str">
            <v>040</v>
          </cell>
          <cell r="V29" t="str">
            <v xml:space="preserve"> 7B 3C</v>
          </cell>
          <cell r="W29" t="str">
            <v>U1000</v>
          </cell>
          <cell r="X29" t="str">
            <v xml:space="preserve"> 7B 3C</v>
          </cell>
          <cell r="Y29" t="str">
            <v>U1910Y</v>
          </cell>
          <cell r="Z29" t="str">
            <v>AAH</v>
          </cell>
          <cell r="AB29" t="str">
            <v>U</v>
          </cell>
          <cell r="AD29" t="str">
            <v>*</v>
          </cell>
          <cell r="AE29" t="str">
            <v>JBN49</v>
          </cell>
          <cell r="AF29" t="str">
            <v>020701</v>
          </cell>
          <cell r="AI29" t="str">
            <v>*</v>
          </cell>
          <cell r="AJ29" t="str">
            <v>T</v>
          </cell>
          <cell r="AT29" t="str">
            <v>A</v>
          </cell>
          <cell r="AU29" t="str">
            <v>0</v>
          </cell>
          <cell r="AV29" t="str">
            <v>3</v>
          </cell>
          <cell r="BF29" t="str">
            <v>0002</v>
          </cell>
          <cell r="BG29" t="str">
            <v>2P013</v>
          </cell>
          <cell r="BH29" t="str">
            <v>L6</v>
          </cell>
        </row>
        <row r="30">
          <cell r="T30" t="str">
            <v>5Q</v>
          </cell>
          <cell r="U30" t="str">
            <v>040</v>
          </cell>
          <cell r="V30" t="str">
            <v xml:space="preserve"> 7B 1A</v>
          </cell>
          <cell r="W30" t="str">
            <v>U7200</v>
          </cell>
          <cell r="X30" t="str">
            <v xml:space="preserve"> 7B 1A</v>
          </cell>
          <cell r="Y30" t="str">
            <v>U7225Y</v>
          </cell>
          <cell r="Z30" t="str">
            <v>AAC</v>
          </cell>
          <cell r="AB30" t="str">
            <v>T</v>
          </cell>
          <cell r="AD30" t="str">
            <v>*</v>
          </cell>
          <cell r="AE30" t="str">
            <v>JAS96</v>
          </cell>
          <cell r="AF30" t="str">
            <v>010917</v>
          </cell>
          <cell r="AI30" t="str">
            <v>*</v>
          </cell>
          <cell r="AJ30" t="str">
            <v>T</v>
          </cell>
          <cell r="AT30" t="str">
            <v>A</v>
          </cell>
          <cell r="AU30" t="str">
            <v>0</v>
          </cell>
          <cell r="AV30" t="str">
            <v>3</v>
          </cell>
          <cell r="BF30" t="str">
            <v>0034</v>
          </cell>
          <cell r="BG30" t="str">
            <v>2N444</v>
          </cell>
          <cell r="BH30" t="str">
            <v>E9</v>
          </cell>
        </row>
        <row r="31">
          <cell r="T31" t="str">
            <v>5Q</v>
          </cell>
          <cell r="U31" t="str">
            <v>040</v>
          </cell>
          <cell r="V31" t="str">
            <v xml:space="preserve"> 7B 1A</v>
          </cell>
          <cell r="W31" t="str">
            <v>U7200</v>
          </cell>
          <cell r="X31" t="str">
            <v xml:space="preserve"> 7B 1A</v>
          </cell>
          <cell r="Y31" t="str">
            <v>U7220Y</v>
          </cell>
          <cell r="Z31" t="str">
            <v>AAC</v>
          </cell>
          <cell r="AB31" t="str">
            <v>T</v>
          </cell>
          <cell r="AD31" t="str">
            <v>*</v>
          </cell>
          <cell r="AE31" t="str">
            <v>JAS96</v>
          </cell>
          <cell r="AF31" t="str">
            <v>010917</v>
          </cell>
          <cell r="AI31" t="str">
            <v>*</v>
          </cell>
          <cell r="AJ31" t="str">
            <v>T</v>
          </cell>
          <cell r="AT31" t="str">
            <v>A</v>
          </cell>
          <cell r="AU31" t="str">
            <v>0</v>
          </cell>
          <cell r="AV31" t="str">
            <v>3</v>
          </cell>
          <cell r="BF31" t="str">
            <v>0034</v>
          </cell>
          <cell r="BG31" t="str">
            <v>2N444</v>
          </cell>
          <cell r="BH31" t="str">
            <v>E9</v>
          </cell>
        </row>
        <row r="32">
          <cell r="T32" t="str">
            <v>5Q</v>
          </cell>
          <cell r="U32" t="str">
            <v>040</v>
          </cell>
          <cell r="V32" t="str">
            <v xml:space="preserve"> 7B 1D</v>
          </cell>
          <cell r="W32" t="str">
            <v>U7370</v>
          </cell>
          <cell r="Y32" t="str">
            <v>U7370E</v>
          </cell>
          <cell r="Z32" t="str">
            <v>AAA</v>
          </cell>
          <cell r="AB32" t="str">
            <v>T</v>
          </cell>
          <cell r="AD32" t="str">
            <v>*</v>
          </cell>
          <cell r="AE32" t="str">
            <v>2J653</v>
          </cell>
          <cell r="AF32" t="str">
            <v>021223</v>
          </cell>
          <cell r="AI32" t="str">
            <v>*</v>
          </cell>
          <cell r="AJ32" t="str">
            <v>T</v>
          </cell>
          <cell r="AT32" t="str">
            <v>A</v>
          </cell>
          <cell r="AU32" t="str">
            <v>0</v>
          </cell>
          <cell r="AV32" t="str">
            <v>3</v>
          </cell>
          <cell r="BE32" t="str">
            <v>ﾙ</v>
          </cell>
          <cell r="BF32" t="str">
            <v>0005</v>
          </cell>
          <cell r="BG32" t="str">
            <v>2J618</v>
          </cell>
          <cell r="BH32" t="str">
            <v>5P</v>
          </cell>
          <cell r="BI32" t="str">
            <v>020</v>
          </cell>
        </row>
        <row r="33">
          <cell r="T33" t="str">
            <v>5Q</v>
          </cell>
          <cell r="U33" t="str">
            <v>040</v>
          </cell>
          <cell r="V33" t="str">
            <v xml:space="preserve"> 7B 1A</v>
          </cell>
          <cell r="W33" t="str">
            <v>U0482</v>
          </cell>
          <cell r="Y33" t="str">
            <v>U0482E</v>
          </cell>
          <cell r="Z33" t="str">
            <v>AAA</v>
          </cell>
          <cell r="AB33" t="str">
            <v>T</v>
          </cell>
          <cell r="AD33" t="str">
            <v>*</v>
          </cell>
          <cell r="AE33" t="str">
            <v>2J653</v>
          </cell>
          <cell r="AF33" t="str">
            <v>021223</v>
          </cell>
          <cell r="AI33" t="str">
            <v>*</v>
          </cell>
          <cell r="AJ33" t="str">
            <v>T</v>
          </cell>
          <cell r="AT33" t="str">
            <v>A</v>
          </cell>
          <cell r="AU33" t="str">
            <v>0</v>
          </cell>
          <cell r="AV33" t="str">
            <v>3</v>
          </cell>
          <cell r="BE33" t="str">
            <v>1</v>
          </cell>
          <cell r="BF33" t="str">
            <v>0005</v>
          </cell>
          <cell r="BG33" t="str">
            <v>Z6158</v>
          </cell>
          <cell r="BH33" t="str">
            <v>5B</v>
          </cell>
          <cell r="BI33" t="str">
            <v>920</v>
          </cell>
        </row>
        <row r="34">
          <cell r="T34" t="str">
            <v>5Q</v>
          </cell>
          <cell r="U34" t="str">
            <v>040</v>
          </cell>
          <cell r="V34" t="str">
            <v xml:space="preserve"> 7B 1C</v>
          </cell>
          <cell r="W34" t="str">
            <v>U6100</v>
          </cell>
          <cell r="Y34" t="str">
            <v>U6100E</v>
          </cell>
          <cell r="Z34" t="str">
            <v>AAA</v>
          </cell>
          <cell r="AB34" t="str">
            <v>T</v>
          </cell>
          <cell r="AD34" t="str">
            <v>*</v>
          </cell>
          <cell r="AE34" t="str">
            <v>2J653</v>
          </cell>
          <cell r="AF34" t="str">
            <v>021223</v>
          </cell>
          <cell r="AI34" t="str">
            <v>*</v>
          </cell>
          <cell r="AJ34" t="str">
            <v>T</v>
          </cell>
          <cell r="AT34" t="str">
            <v>A</v>
          </cell>
          <cell r="AU34" t="str">
            <v>0</v>
          </cell>
          <cell r="AV34" t="str">
            <v>3</v>
          </cell>
          <cell r="BE34" t="str">
            <v>ﾙ</v>
          </cell>
          <cell r="BF34" t="str">
            <v>0008</v>
          </cell>
          <cell r="BG34" t="str">
            <v>2J618</v>
          </cell>
          <cell r="BH34" t="str">
            <v>5P</v>
          </cell>
          <cell r="BI34" t="str">
            <v>020</v>
          </cell>
        </row>
        <row r="35">
          <cell r="T35" t="str">
            <v>5Q</v>
          </cell>
          <cell r="U35" t="str">
            <v>040</v>
          </cell>
          <cell r="V35" t="str">
            <v xml:space="preserve"> 7A</v>
          </cell>
          <cell r="W35" t="str">
            <v>U6350</v>
          </cell>
          <cell r="Y35" t="str">
            <v>U6350E</v>
          </cell>
          <cell r="Z35" t="str">
            <v>AAC</v>
          </cell>
          <cell r="AB35" t="str">
            <v>T</v>
          </cell>
          <cell r="AD35" t="str">
            <v>*</v>
          </cell>
          <cell r="AE35" t="str">
            <v>2J653</v>
          </cell>
          <cell r="AF35" t="str">
            <v>021223</v>
          </cell>
          <cell r="AI35" t="str">
            <v>*</v>
          </cell>
          <cell r="AJ35" t="str">
            <v>T</v>
          </cell>
          <cell r="AT35" t="str">
            <v>A</v>
          </cell>
          <cell r="AU35" t="str">
            <v>0</v>
          </cell>
          <cell r="AV35" t="str">
            <v>3</v>
          </cell>
          <cell r="BE35" t="str">
            <v>E</v>
          </cell>
          <cell r="BF35" t="str">
            <v>0005</v>
          </cell>
          <cell r="BG35" t="str">
            <v>NH226</v>
          </cell>
          <cell r="BH35" t="str">
            <v>H8</v>
          </cell>
        </row>
        <row r="36">
          <cell r="T36" t="str">
            <v>5Q</v>
          </cell>
          <cell r="U36" t="str">
            <v>040</v>
          </cell>
          <cell r="V36" t="str">
            <v xml:space="preserve"> 5D</v>
          </cell>
          <cell r="W36" t="str">
            <v>U5050</v>
          </cell>
          <cell r="Y36" t="str">
            <v>U5050E</v>
          </cell>
          <cell r="Z36" t="str">
            <v>AAA</v>
          </cell>
          <cell r="AB36" t="str">
            <v>F</v>
          </cell>
          <cell r="AD36" t="str">
            <v>*</v>
          </cell>
          <cell r="AE36" t="str">
            <v>2J653</v>
          </cell>
          <cell r="AF36" t="str">
            <v>021223</v>
          </cell>
          <cell r="AI36" t="str">
            <v>*</v>
          </cell>
          <cell r="AJ36" t="str">
            <v>T</v>
          </cell>
          <cell r="AT36" t="str">
            <v>A</v>
          </cell>
          <cell r="AU36" t="str">
            <v>0</v>
          </cell>
          <cell r="AV36" t="str">
            <v>3</v>
          </cell>
          <cell r="BF36" t="str">
            <v>0003</v>
          </cell>
          <cell r="BG36" t="str">
            <v>JR388</v>
          </cell>
          <cell r="BH36" t="str">
            <v>M2</v>
          </cell>
        </row>
        <row r="37">
          <cell r="T37" t="str">
            <v>5Q</v>
          </cell>
          <cell r="U37" t="str">
            <v>040</v>
          </cell>
          <cell r="V37" t="str">
            <v xml:space="preserve"> 7B 1A</v>
          </cell>
          <cell r="W37" t="str">
            <v>U0760</v>
          </cell>
          <cell r="Y37" t="str">
            <v>U0760E</v>
          </cell>
          <cell r="Z37" t="str">
            <v>AAA</v>
          </cell>
          <cell r="AB37" t="str">
            <v>T</v>
          </cell>
          <cell r="AD37" t="str">
            <v>*</v>
          </cell>
          <cell r="AE37" t="str">
            <v>2J653</v>
          </cell>
          <cell r="AF37" t="str">
            <v>021223</v>
          </cell>
          <cell r="AI37" t="str">
            <v>*</v>
          </cell>
          <cell r="AJ37" t="str">
            <v>T</v>
          </cell>
          <cell r="AT37" t="str">
            <v>A</v>
          </cell>
          <cell r="AU37" t="str">
            <v>0</v>
          </cell>
          <cell r="AV37" t="str">
            <v>3</v>
          </cell>
          <cell r="BE37" t="str">
            <v>5</v>
          </cell>
          <cell r="BF37" t="str">
            <v>0001</v>
          </cell>
          <cell r="BG37" t="str">
            <v>T5884</v>
          </cell>
          <cell r="BH37" t="str">
            <v>5A</v>
          </cell>
          <cell r="BI37" t="str">
            <v>830</v>
          </cell>
        </row>
        <row r="38">
          <cell r="T38" t="str">
            <v>5Q</v>
          </cell>
          <cell r="U38" t="str">
            <v>040</v>
          </cell>
          <cell r="V38" t="str">
            <v xml:space="preserve"> 7B 1A</v>
          </cell>
          <cell r="W38" t="str">
            <v>U0085</v>
          </cell>
          <cell r="X38" t="str">
            <v xml:space="preserve"> 7B 1A</v>
          </cell>
          <cell r="Y38" t="str">
            <v>U0250Y</v>
          </cell>
          <cell r="Z38" t="str">
            <v>AAC</v>
          </cell>
          <cell r="AB38" t="str">
            <v>T</v>
          </cell>
          <cell r="AD38" t="str">
            <v>*</v>
          </cell>
          <cell r="AE38" t="str">
            <v>S0974</v>
          </cell>
          <cell r="AF38" t="str">
            <v>001127</v>
          </cell>
          <cell r="AI38" t="str">
            <v>*</v>
          </cell>
          <cell r="AJ38" t="str">
            <v>T</v>
          </cell>
          <cell r="AT38" t="str">
            <v>A</v>
          </cell>
          <cell r="AU38" t="str">
            <v>0</v>
          </cell>
          <cell r="AV38" t="str">
            <v>3</v>
          </cell>
          <cell r="BE38" t="str">
            <v>5</v>
          </cell>
          <cell r="BF38" t="str">
            <v>0004</v>
          </cell>
          <cell r="BG38" t="str">
            <v>Z6201</v>
          </cell>
          <cell r="BH38" t="str">
            <v>5B</v>
          </cell>
          <cell r="BI38" t="str">
            <v>920</v>
          </cell>
        </row>
        <row r="39">
          <cell r="T39" t="str">
            <v>5Q</v>
          </cell>
          <cell r="U39" t="str">
            <v>040</v>
          </cell>
          <cell r="V39" t="str">
            <v xml:space="preserve"> 5D</v>
          </cell>
          <cell r="W39" t="str">
            <v>U5050</v>
          </cell>
          <cell r="Y39" t="str">
            <v>U5050E</v>
          </cell>
          <cell r="Z39" t="str">
            <v>AAB</v>
          </cell>
          <cell r="AB39" t="str">
            <v>F</v>
          </cell>
          <cell r="AD39" t="str">
            <v>*</v>
          </cell>
          <cell r="AE39" t="str">
            <v>2J653</v>
          </cell>
          <cell r="AF39" t="str">
            <v>021223</v>
          </cell>
          <cell r="AI39" t="str">
            <v>*</v>
          </cell>
          <cell r="AJ39" t="str">
            <v>T</v>
          </cell>
          <cell r="AT39" t="str">
            <v>A</v>
          </cell>
          <cell r="AU39" t="str">
            <v>0</v>
          </cell>
          <cell r="AV39" t="str">
            <v>3</v>
          </cell>
          <cell r="BE39" t="str">
            <v>R</v>
          </cell>
          <cell r="BF39" t="str">
            <v>0038</v>
          </cell>
          <cell r="BG39" t="str">
            <v>JAY68</v>
          </cell>
          <cell r="BH39" t="str">
            <v>5Q</v>
          </cell>
          <cell r="BI39" t="str">
            <v>020</v>
          </cell>
        </row>
        <row r="40">
          <cell r="T40" t="str">
            <v>5Q</v>
          </cell>
          <cell r="U40" t="str">
            <v>040</v>
          </cell>
          <cell r="V40" t="str">
            <v xml:space="preserve"> 7B 1A</v>
          </cell>
          <cell r="W40" t="str">
            <v>U0085</v>
          </cell>
          <cell r="X40" t="str">
            <v xml:space="preserve"> 7B 1A</v>
          </cell>
          <cell r="Y40" t="str">
            <v>U0100Y</v>
          </cell>
          <cell r="Z40" t="str">
            <v>AAF</v>
          </cell>
          <cell r="AB40" t="str">
            <v>T</v>
          </cell>
          <cell r="AD40" t="str">
            <v>*</v>
          </cell>
          <cell r="AE40" t="str">
            <v>S1604</v>
          </cell>
          <cell r="AF40" t="str">
            <v>011022</v>
          </cell>
          <cell r="AI40" t="str">
            <v>*</v>
          </cell>
          <cell r="AJ40" t="str">
            <v>T</v>
          </cell>
          <cell r="AT40" t="str">
            <v>G</v>
          </cell>
          <cell r="AU40" t="str">
            <v>5</v>
          </cell>
          <cell r="AV40" t="str">
            <v>7</v>
          </cell>
          <cell r="BE40" t="str">
            <v>ﾙ</v>
          </cell>
          <cell r="BF40" t="str">
            <v>0004</v>
          </cell>
          <cell r="BG40" t="str">
            <v>S1604</v>
          </cell>
        </row>
        <row r="41">
          <cell r="T41" t="str">
            <v>5Q</v>
          </cell>
          <cell r="U41" t="str">
            <v>040</v>
          </cell>
          <cell r="V41" t="str">
            <v xml:space="preserve"> 7B 1A</v>
          </cell>
          <cell r="W41" t="str">
            <v>U0620</v>
          </cell>
          <cell r="X41" t="str">
            <v xml:space="preserve"> 7B 1A</v>
          </cell>
          <cell r="Y41" t="str">
            <v>U0650Y</v>
          </cell>
          <cell r="Z41" t="str">
            <v>AAG</v>
          </cell>
          <cell r="AB41" t="str">
            <v>T</v>
          </cell>
          <cell r="AD41" t="str">
            <v>X</v>
          </cell>
          <cell r="AE41" t="str">
            <v>Z6398</v>
          </cell>
          <cell r="AF41" t="str">
            <v>011029</v>
          </cell>
          <cell r="AI41" t="str">
            <v>*</v>
          </cell>
          <cell r="AJ41" t="str">
            <v>T</v>
          </cell>
          <cell r="AT41" t="str">
            <v>A</v>
          </cell>
          <cell r="AU41" t="str">
            <v>0</v>
          </cell>
          <cell r="AV41" t="str">
            <v>3</v>
          </cell>
          <cell r="BE41" t="str">
            <v>ﾙ</v>
          </cell>
          <cell r="BF41" t="str">
            <v>0057</v>
          </cell>
          <cell r="BG41" t="str">
            <v>Z6398</v>
          </cell>
        </row>
        <row r="42">
          <cell r="T42" t="str">
            <v>5Q</v>
          </cell>
          <cell r="U42" t="str">
            <v>040</v>
          </cell>
          <cell r="V42" t="str">
            <v xml:space="preserve"> 7B 1D</v>
          </cell>
          <cell r="W42" t="str">
            <v>U7120</v>
          </cell>
          <cell r="X42" t="str">
            <v xml:space="preserve"> 7B 1D</v>
          </cell>
          <cell r="Y42" t="str">
            <v>U6300Y</v>
          </cell>
          <cell r="Z42" t="str">
            <v>AAC</v>
          </cell>
          <cell r="AB42" t="str">
            <v>T</v>
          </cell>
          <cell r="AD42" t="str">
            <v>*</v>
          </cell>
          <cell r="AE42" t="str">
            <v>Z6396</v>
          </cell>
          <cell r="AF42" t="str">
            <v>011022</v>
          </cell>
          <cell r="AI42" t="str">
            <v>*</v>
          </cell>
          <cell r="AJ42" t="str">
            <v>T</v>
          </cell>
          <cell r="AT42" t="str">
            <v>A</v>
          </cell>
          <cell r="AU42" t="str">
            <v>0</v>
          </cell>
          <cell r="AV42" t="str">
            <v>3</v>
          </cell>
          <cell r="BE42" t="str">
            <v>ﾙ</v>
          </cell>
          <cell r="BF42" t="str">
            <v>0005</v>
          </cell>
          <cell r="BG42" t="str">
            <v>Z6396</v>
          </cell>
        </row>
        <row r="43">
          <cell r="T43" t="str">
            <v>5Q</v>
          </cell>
          <cell r="U43" t="str">
            <v>040</v>
          </cell>
          <cell r="V43" t="str">
            <v xml:space="preserve"> 7B 1D</v>
          </cell>
          <cell r="W43" t="str">
            <v>U7100</v>
          </cell>
          <cell r="Y43" t="str">
            <v>U7100E</v>
          </cell>
          <cell r="Z43" t="str">
            <v>AAA</v>
          </cell>
          <cell r="AB43" t="str">
            <v>T</v>
          </cell>
          <cell r="AD43" t="str">
            <v>*</v>
          </cell>
          <cell r="AE43" t="str">
            <v>2J653</v>
          </cell>
          <cell r="AF43" t="str">
            <v>021223</v>
          </cell>
          <cell r="AI43" t="str">
            <v>*</v>
          </cell>
          <cell r="AJ43" t="str">
            <v>T</v>
          </cell>
          <cell r="AT43" t="str">
            <v>H</v>
          </cell>
          <cell r="AU43" t="str">
            <v>5</v>
          </cell>
          <cell r="AV43" t="str">
            <v>8</v>
          </cell>
          <cell r="BE43" t="str">
            <v>ﾙ</v>
          </cell>
          <cell r="BF43" t="str">
            <v>0011</v>
          </cell>
          <cell r="BG43" t="str">
            <v>V PLA</v>
          </cell>
        </row>
        <row r="44">
          <cell r="T44" t="str">
            <v>5Q</v>
          </cell>
          <cell r="U44" t="str">
            <v>040</v>
          </cell>
          <cell r="V44" t="str">
            <v xml:space="preserve"> 7B 1D</v>
          </cell>
          <cell r="W44" t="str">
            <v>U7110</v>
          </cell>
          <cell r="Y44" t="str">
            <v>U7110E</v>
          </cell>
          <cell r="Z44" t="str">
            <v>AAD</v>
          </cell>
          <cell r="AB44" t="str">
            <v>T</v>
          </cell>
          <cell r="AD44" t="str">
            <v>*</v>
          </cell>
          <cell r="AE44" t="str">
            <v>2J653</v>
          </cell>
          <cell r="AF44" t="str">
            <v>021223</v>
          </cell>
          <cell r="AI44" t="str">
            <v>*</v>
          </cell>
          <cell r="AJ44" t="str">
            <v>T</v>
          </cell>
          <cell r="AT44" t="str">
            <v>2</v>
          </cell>
          <cell r="AU44" t="str">
            <v>0</v>
          </cell>
          <cell r="AV44" t="str">
            <v>7</v>
          </cell>
          <cell r="BE44" t="str">
            <v>ﾙ</v>
          </cell>
          <cell r="BF44" t="str">
            <v>0013</v>
          </cell>
          <cell r="BG44" t="str">
            <v>Z6400</v>
          </cell>
          <cell r="BH44" t="str">
            <v>5Q</v>
          </cell>
          <cell r="BI44" t="str">
            <v>020</v>
          </cell>
        </row>
        <row r="45">
          <cell r="T45" t="str">
            <v>5Q</v>
          </cell>
          <cell r="U45" t="str">
            <v>040</v>
          </cell>
          <cell r="V45" t="str">
            <v xml:space="preserve"> 7B 1D</v>
          </cell>
          <cell r="W45" t="str">
            <v>U7110</v>
          </cell>
          <cell r="Y45" t="str">
            <v>U7110E</v>
          </cell>
          <cell r="Z45" t="str">
            <v>AAE</v>
          </cell>
          <cell r="AB45" t="str">
            <v>T</v>
          </cell>
          <cell r="AD45" t="str">
            <v>*</v>
          </cell>
          <cell r="AE45" t="str">
            <v>2J653</v>
          </cell>
          <cell r="AF45" t="str">
            <v>021223</v>
          </cell>
          <cell r="AI45" t="str">
            <v>*</v>
          </cell>
          <cell r="AJ45" t="str">
            <v>T</v>
          </cell>
          <cell r="AT45" t="str">
            <v>2</v>
          </cell>
          <cell r="AU45" t="str">
            <v>0</v>
          </cell>
          <cell r="AV45" t="str">
            <v>7</v>
          </cell>
          <cell r="BE45" t="str">
            <v>ﾙ</v>
          </cell>
          <cell r="BF45" t="str">
            <v>0014</v>
          </cell>
          <cell r="BG45" t="str">
            <v>Z6400</v>
          </cell>
          <cell r="BH45" t="str">
            <v>5Q</v>
          </cell>
          <cell r="BI45" t="str">
            <v>020</v>
          </cell>
        </row>
        <row r="46">
          <cell r="T46" t="str">
            <v>5Q</v>
          </cell>
          <cell r="U46" t="str">
            <v>040</v>
          </cell>
          <cell r="V46" t="str">
            <v xml:space="preserve"> 7B 1D</v>
          </cell>
          <cell r="W46" t="str">
            <v>U7130</v>
          </cell>
          <cell r="Y46" t="str">
            <v>U7130E</v>
          </cell>
          <cell r="Z46" t="str">
            <v>AAD</v>
          </cell>
          <cell r="AB46" t="str">
            <v>T</v>
          </cell>
          <cell r="AD46" t="str">
            <v>*</v>
          </cell>
          <cell r="AE46" t="str">
            <v>2J653</v>
          </cell>
          <cell r="AF46" t="str">
            <v>021223</v>
          </cell>
          <cell r="AI46" t="str">
            <v>*</v>
          </cell>
          <cell r="AJ46" t="str">
            <v>T</v>
          </cell>
          <cell r="AT46" t="str">
            <v>2</v>
          </cell>
          <cell r="AU46" t="str">
            <v>0</v>
          </cell>
          <cell r="AV46" t="str">
            <v>7</v>
          </cell>
          <cell r="BE46" t="str">
            <v>ﾙ</v>
          </cell>
          <cell r="BF46" t="str">
            <v>0044</v>
          </cell>
          <cell r="BG46" t="str">
            <v>Z6326</v>
          </cell>
          <cell r="BH46" t="str">
            <v>5Q</v>
          </cell>
          <cell r="BI46" t="str">
            <v>020</v>
          </cell>
        </row>
        <row r="47">
          <cell r="T47" t="str">
            <v>5Q</v>
          </cell>
          <cell r="U47" t="str">
            <v>040</v>
          </cell>
          <cell r="V47" t="str">
            <v xml:space="preserve"> 7B 1D</v>
          </cell>
          <cell r="W47" t="str">
            <v>U7170</v>
          </cell>
          <cell r="Y47" t="str">
            <v>U7170E</v>
          </cell>
          <cell r="Z47" t="str">
            <v>AAB</v>
          </cell>
          <cell r="AB47" t="str">
            <v>T</v>
          </cell>
          <cell r="AD47" t="str">
            <v>*</v>
          </cell>
          <cell r="AE47" t="str">
            <v>2J653</v>
          </cell>
          <cell r="AF47" t="str">
            <v>021223</v>
          </cell>
          <cell r="AI47" t="str">
            <v>*</v>
          </cell>
          <cell r="AJ47" t="str">
            <v>T</v>
          </cell>
          <cell r="AT47" t="str">
            <v>2</v>
          </cell>
          <cell r="AU47" t="str">
            <v>0</v>
          </cell>
          <cell r="AV47" t="str">
            <v>7</v>
          </cell>
          <cell r="BE47" t="str">
            <v>ﾙ</v>
          </cell>
          <cell r="BF47" t="str">
            <v>0045</v>
          </cell>
          <cell r="BG47" t="str">
            <v>2J619</v>
          </cell>
          <cell r="BH47" t="str">
            <v>5Q</v>
          </cell>
          <cell r="BI47" t="str">
            <v>020</v>
          </cell>
        </row>
        <row r="48">
          <cell r="T48" t="str">
            <v>5Q</v>
          </cell>
          <cell r="U48" t="str">
            <v>040</v>
          </cell>
          <cell r="V48" t="str">
            <v xml:space="preserve"> 7B 1D</v>
          </cell>
          <cell r="W48" t="str">
            <v>U7190</v>
          </cell>
          <cell r="Y48" t="str">
            <v>U7190E</v>
          </cell>
          <cell r="Z48" t="str">
            <v>AAB</v>
          </cell>
          <cell r="AB48" t="str">
            <v>T</v>
          </cell>
          <cell r="AD48" t="str">
            <v>*</v>
          </cell>
          <cell r="AE48" t="str">
            <v>2J653</v>
          </cell>
          <cell r="AF48" t="str">
            <v>021223</v>
          </cell>
          <cell r="AI48" t="str">
            <v>*</v>
          </cell>
          <cell r="AJ48" t="str">
            <v>T</v>
          </cell>
          <cell r="AT48" t="str">
            <v>2</v>
          </cell>
          <cell r="AU48" t="str">
            <v>0</v>
          </cell>
          <cell r="AV48" t="str">
            <v>7</v>
          </cell>
          <cell r="BE48" t="str">
            <v>ﾙ</v>
          </cell>
          <cell r="BF48" t="str">
            <v>0045</v>
          </cell>
          <cell r="BG48" t="str">
            <v>2J619</v>
          </cell>
          <cell r="BH48" t="str">
            <v>5Q</v>
          </cell>
          <cell r="BI48" t="str">
            <v>020</v>
          </cell>
        </row>
        <row r="49">
          <cell r="T49" t="str">
            <v>5Q</v>
          </cell>
          <cell r="U49" t="str">
            <v>040</v>
          </cell>
          <cell r="V49" t="str">
            <v xml:space="preserve"> 7B 1D</v>
          </cell>
          <cell r="W49" t="str">
            <v>U7420</v>
          </cell>
          <cell r="Y49" t="str">
            <v>U7420E</v>
          </cell>
          <cell r="Z49" t="str">
            <v>AAB</v>
          </cell>
          <cell r="AB49" t="str">
            <v>T</v>
          </cell>
          <cell r="AD49" t="str">
            <v>*</v>
          </cell>
          <cell r="AE49" t="str">
            <v>2J653</v>
          </cell>
          <cell r="AF49" t="str">
            <v>021223</v>
          </cell>
          <cell r="AI49" t="str">
            <v>*</v>
          </cell>
          <cell r="AJ49" t="str">
            <v>T</v>
          </cell>
          <cell r="AT49" t="str">
            <v>2</v>
          </cell>
          <cell r="AU49" t="str">
            <v>0</v>
          </cell>
          <cell r="AV49" t="str">
            <v>7</v>
          </cell>
          <cell r="BE49" t="str">
            <v>ﾙ</v>
          </cell>
          <cell r="BF49" t="str">
            <v>0048</v>
          </cell>
          <cell r="BG49" t="str">
            <v>2J619</v>
          </cell>
          <cell r="BH49" t="str">
            <v>5Q</v>
          </cell>
          <cell r="BI49" t="str">
            <v>020</v>
          </cell>
        </row>
        <row r="50">
          <cell r="T50" t="str">
            <v>5Q</v>
          </cell>
          <cell r="U50" t="str">
            <v>040</v>
          </cell>
          <cell r="V50" t="str">
            <v xml:space="preserve"> 7B 1D</v>
          </cell>
          <cell r="W50" t="str">
            <v>U7100</v>
          </cell>
          <cell r="X50" t="str">
            <v xml:space="preserve"> 7B 1D</v>
          </cell>
          <cell r="Y50" t="str">
            <v>U0452Y</v>
          </cell>
          <cell r="Z50" t="str">
            <v>AAA</v>
          </cell>
          <cell r="AB50" t="str">
            <v>T</v>
          </cell>
          <cell r="AD50" t="str">
            <v>*</v>
          </cell>
          <cell r="AE50" t="str">
            <v>2J619</v>
          </cell>
          <cell r="AF50" t="str">
            <v>000809</v>
          </cell>
          <cell r="AI50" t="str">
            <v>*</v>
          </cell>
          <cell r="AJ50" t="str">
            <v>T</v>
          </cell>
          <cell r="AT50" t="str">
            <v>H</v>
          </cell>
          <cell r="AU50" t="str">
            <v>5</v>
          </cell>
          <cell r="AV50" t="str">
            <v>8</v>
          </cell>
          <cell r="BE50" t="str">
            <v>1</v>
          </cell>
          <cell r="BF50" t="str">
            <v>0011</v>
          </cell>
          <cell r="BG50" t="str">
            <v>V PLA</v>
          </cell>
        </row>
        <row r="51">
          <cell r="T51" t="str">
            <v>5Q</v>
          </cell>
          <cell r="U51" t="str">
            <v>040</v>
          </cell>
          <cell r="V51" t="str">
            <v xml:space="preserve"> 7B 1D</v>
          </cell>
          <cell r="W51" t="str">
            <v>U7110</v>
          </cell>
          <cell r="X51" t="str">
            <v xml:space="preserve"> 7B 1D</v>
          </cell>
          <cell r="Y51" t="str">
            <v>U0470Y</v>
          </cell>
          <cell r="Z51" t="str">
            <v>AAF</v>
          </cell>
          <cell r="AB51" t="str">
            <v>T</v>
          </cell>
          <cell r="AD51" t="str">
            <v>*</v>
          </cell>
          <cell r="AE51" t="str">
            <v>Z6400</v>
          </cell>
          <cell r="AF51" t="str">
            <v>011022</v>
          </cell>
          <cell r="AI51" t="str">
            <v>*</v>
          </cell>
          <cell r="AJ51" t="str">
            <v>T</v>
          </cell>
          <cell r="AT51" t="str">
            <v>H</v>
          </cell>
          <cell r="AU51" t="str">
            <v>5</v>
          </cell>
          <cell r="AV51" t="str">
            <v>8</v>
          </cell>
          <cell r="BE51" t="str">
            <v>ﾙ</v>
          </cell>
          <cell r="BF51" t="str">
            <v>0013</v>
          </cell>
          <cell r="BG51" t="str">
            <v>Z6328</v>
          </cell>
        </row>
        <row r="52">
          <cell r="T52" t="str">
            <v>5Q</v>
          </cell>
          <cell r="U52" t="str">
            <v>040</v>
          </cell>
          <cell r="V52" t="str">
            <v xml:space="preserve"> 7B 1D</v>
          </cell>
          <cell r="W52" t="str">
            <v>U7110</v>
          </cell>
          <cell r="X52" t="str">
            <v xml:space="preserve"> 7B 1D</v>
          </cell>
          <cell r="Y52" t="str">
            <v>U0470Y</v>
          </cell>
          <cell r="Z52" t="str">
            <v>AAG</v>
          </cell>
          <cell r="AB52" t="str">
            <v>T</v>
          </cell>
          <cell r="AD52" t="str">
            <v>*</v>
          </cell>
          <cell r="AE52" t="str">
            <v>Z6400</v>
          </cell>
          <cell r="AF52" t="str">
            <v>011022</v>
          </cell>
          <cell r="AI52" t="str">
            <v>*</v>
          </cell>
          <cell r="AJ52" t="str">
            <v>T</v>
          </cell>
          <cell r="AT52" t="str">
            <v>H</v>
          </cell>
          <cell r="AU52" t="str">
            <v>5</v>
          </cell>
          <cell r="AV52" t="str">
            <v>8</v>
          </cell>
          <cell r="BE52" t="str">
            <v>ﾙ</v>
          </cell>
          <cell r="BF52" t="str">
            <v>0014</v>
          </cell>
          <cell r="BG52" t="str">
            <v>Z6328</v>
          </cell>
        </row>
        <row r="53">
          <cell r="T53" t="str">
            <v>5Q</v>
          </cell>
          <cell r="U53" t="str">
            <v>040</v>
          </cell>
          <cell r="V53" t="str">
            <v xml:space="preserve"> 7B 1D</v>
          </cell>
          <cell r="W53" t="str">
            <v>U7130</v>
          </cell>
          <cell r="X53" t="str">
            <v xml:space="preserve"> 7B 1D</v>
          </cell>
          <cell r="Y53" t="str">
            <v>U0520Y</v>
          </cell>
          <cell r="Z53" t="str">
            <v>AAD</v>
          </cell>
          <cell r="AB53" t="str">
            <v>T</v>
          </cell>
          <cell r="AD53" t="str">
            <v>*</v>
          </cell>
          <cell r="AE53" t="str">
            <v>Z6326</v>
          </cell>
          <cell r="AF53" t="str">
            <v>001127</v>
          </cell>
          <cell r="AI53" t="str">
            <v>*</v>
          </cell>
          <cell r="AJ53" t="str">
            <v>T</v>
          </cell>
          <cell r="AT53" t="str">
            <v>B</v>
          </cell>
          <cell r="AU53" t="str">
            <v>5</v>
          </cell>
          <cell r="AV53" t="str">
            <v>3</v>
          </cell>
          <cell r="BE53" t="str">
            <v>ﾙ</v>
          </cell>
          <cell r="BF53" t="str">
            <v>0044</v>
          </cell>
          <cell r="BG53" t="str">
            <v>2J619</v>
          </cell>
        </row>
        <row r="54">
          <cell r="T54" t="str">
            <v>5Q</v>
          </cell>
          <cell r="U54" t="str">
            <v>040</v>
          </cell>
          <cell r="V54" t="str">
            <v xml:space="preserve"> 7B 1D</v>
          </cell>
          <cell r="W54" t="str">
            <v>U7170</v>
          </cell>
          <cell r="X54" t="str">
            <v xml:space="preserve"> 7B 1D</v>
          </cell>
          <cell r="Y54" t="str">
            <v>U0660Y</v>
          </cell>
          <cell r="Z54" t="str">
            <v>AAB</v>
          </cell>
          <cell r="AB54" t="str">
            <v>T</v>
          </cell>
          <cell r="AD54" t="str">
            <v>*</v>
          </cell>
          <cell r="AE54" t="str">
            <v>2J619</v>
          </cell>
          <cell r="AF54" t="str">
            <v>000809</v>
          </cell>
          <cell r="AI54" t="str">
            <v>*</v>
          </cell>
          <cell r="AJ54" t="str">
            <v>T</v>
          </cell>
          <cell r="AT54" t="str">
            <v>B</v>
          </cell>
          <cell r="AU54" t="str">
            <v>5</v>
          </cell>
          <cell r="AV54" t="str">
            <v>3</v>
          </cell>
          <cell r="BE54" t="str">
            <v>ﾙ</v>
          </cell>
          <cell r="BF54" t="str">
            <v>0045</v>
          </cell>
          <cell r="BG54" t="str">
            <v>2J619</v>
          </cell>
        </row>
        <row r="55">
          <cell r="T55" t="str">
            <v>5Q</v>
          </cell>
          <cell r="U55" t="str">
            <v>040</v>
          </cell>
          <cell r="V55" t="str">
            <v xml:space="preserve"> 7B 1D</v>
          </cell>
          <cell r="W55" t="str">
            <v>U7190</v>
          </cell>
          <cell r="X55" t="str">
            <v xml:space="preserve"> 7B 1D</v>
          </cell>
          <cell r="Y55" t="str">
            <v>U0820Y</v>
          </cell>
          <cell r="Z55" t="str">
            <v>AAC</v>
          </cell>
          <cell r="AB55" t="str">
            <v>T</v>
          </cell>
          <cell r="AD55" t="str">
            <v>*</v>
          </cell>
          <cell r="AE55" t="str">
            <v>S1392</v>
          </cell>
          <cell r="AF55" t="str">
            <v>010611</v>
          </cell>
          <cell r="AI55" t="str">
            <v>*</v>
          </cell>
          <cell r="AJ55" t="str">
            <v>T</v>
          </cell>
          <cell r="AT55" t="str">
            <v>B</v>
          </cell>
          <cell r="AU55" t="str">
            <v>5</v>
          </cell>
          <cell r="AV55" t="str">
            <v>3</v>
          </cell>
          <cell r="BE55" t="str">
            <v>ﾙ</v>
          </cell>
          <cell r="BF55" t="str">
            <v>0045</v>
          </cell>
          <cell r="BG55" t="str">
            <v>S1392</v>
          </cell>
        </row>
        <row r="56">
          <cell r="T56" t="str">
            <v>5Q</v>
          </cell>
          <cell r="U56" t="str">
            <v>040</v>
          </cell>
          <cell r="V56" t="str">
            <v xml:space="preserve"> 7B 1D</v>
          </cell>
          <cell r="W56" t="str">
            <v>U7270</v>
          </cell>
          <cell r="Y56" t="str">
            <v>U7270E</v>
          </cell>
          <cell r="Z56" t="str">
            <v>AAA</v>
          </cell>
          <cell r="AB56" t="str">
            <v>T</v>
          </cell>
          <cell r="AD56" t="str">
            <v>*</v>
          </cell>
          <cell r="AE56" t="str">
            <v>2J653</v>
          </cell>
          <cell r="AF56" t="str">
            <v>021223</v>
          </cell>
          <cell r="AI56" t="str">
            <v>*</v>
          </cell>
          <cell r="AJ56" t="str">
            <v>T</v>
          </cell>
          <cell r="AT56" t="str">
            <v>B</v>
          </cell>
          <cell r="AU56" t="str">
            <v>5</v>
          </cell>
          <cell r="AV56" t="str">
            <v>3</v>
          </cell>
          <cell r="BE56" t="str">
            <v>1</v>
          </cell>
          <cell r="BF56" t="str">
            <v>0018</v>
          </cell>
          <cell r="BG56" t="str">
            <v>V PLA</v>
          </cell>
        </row>
        <row r="57">
          <cell r="T57" t="str">
            <v>5Q</v>
          </cell>
          <cell r="U57" t="str">
            <v>040</v>
          </cell>
          <cell r="V57" t="str">
            <v xml:space="preserve"> 7B 1D</v>
          </cell>
          <cell r="W57" t="str">
            <v>U7320</v>
          </cell>
          <cell r="X57" t="str">
            <v xml:space="preserve"> 7B 1D</v>
          </cell>
          <cell r="Y57" t="str">
            <v>U1484Y</v>
          </cell>
          <cell r="Z57" t="str">
            <v>AAJ</v>
          </cell>
          <cell r="AB57" t="str">
            <v>T</v>
          </cell>
          <cell r="AD57" t="str">
            <v>*</v>
          </cell>
          <cell r="AE57" t="str">
            <v>Z6337</v>
          </cell>
          <cell r="AF57" t="str">
            <v>001211</v>
          </cell>
          <cell r="AI57" t="str">
            <v>*</v>
          </cell>
          <cell r="AJ57" t="str">
            <v>T</v>
          </cell>
          <cell r="AT57" t="str">
            <v>H</v>
          </cell>
          <cell r="AU57" t="str">
            <v>5</v>
          </cell>
          <cell r="AV57" t="str">
            <v>8</v>
          </cell>
          <cell r="BE57" t="str">
            <v>ﾙ</v>
          </cell>
          <cell r="BF57" t="str">
            <v>0020</v>
          </cell>
          <cell r="BG57" t="str">
            <v>Z6337</v>
          </cell>
        </row>
        <row r="58">
          <cell r="T58" t="str">
            <v>5Q</v>
          </cell>
          <cell r="U58" t="str">
            <v>040</v>
          </cell>
          <cell r="V58" t="str">
            <v xml:space="preserve"> 7B 1D</v>
          </cell>
          <cell r="W58" t="str">
            <v>U7420</v>
          </cell>
          <cell r="X58" t="str">
            <v xml:space="preserve"> 7B 1D</v>
          </cell>
          <cell r="Y58" t="str">
            <v>U1584Y</v>
          </cell>
          <cell r="Z58" t="str">
            <v>AAB</v>
          </cell>
          <cell r="AB58" t="str">
            <v>T</v>
          </cell>
          <cell r="AD58" t="str">
            <v>*</v>
          </cell>
          <cell r="AE58" t="str">
            <v>2J619</v>
          </cell>
          <cell r="AF58" t="str">
            <v>000809</v>
          </cell>
          <cell r="AI58" t="str">
            <v>*</v>
          </cell>
          <cell r="AJ58" t="str">
            <v>T</v>
          </cell>
          <cell r="AT58" t="str">
            <v>B</v>
          </cell>
          <cell r="AU58" t="str">
            <v>5</v>
          </cell>
          <cell r="AV58" t="str">
            <v>3</v>
          </cell>
          <cell r="BE58" t="str">
            <v>ﾙ</v>
          </cell>
          <cell r="BF58" t="str">
            <v>0048</v>
          </cell>
          <cell r="BG58" t="str">
            <v>2J619</v>
          </cell>
        </row>
        <row r="59">
          <cell r="T59" t="str">
            <v>5Q</v>
          </cell>
          <cell r="U59" t="str">
            <v>040</v>
          </cell>
          <cell r="V59" t="str">
            <v xml:space="preserve"> 7B 1D</v>
          </cell>
          <cell r="W59" t="str">
            <v>U7470</v>
          </cell>
          <cell r="Y59" t="str">
            <v>U7470E</v>
          </cell>
          <cell r="Z59" t="str">
            <v>AAB</v>
          </cell>
          <cell r="AB59" t="str">
            <v>T</v>
          </cell>
          <cell r="AD59" t="str">
            <v>*</v>
          </cell>
          <cell r="AE59" t="str">
            <v>2J653</v>
          </cell>
          <cell r="AF59" t="str">
            <v>021223</v>
          </cell>
          <cell r="AI59" t="str">
            <v>*</v>
          </cell>
          <cell r="AJ59" t="str">
            <v>T</v>
          </cell>
          <cell r="AT59" t="str">
            <v>B</v>
          </cell>
          <cell r="AU59" t="str">
            <v>5</v>
          </cell>
          <cell r="AV59" t="str">
            <v>3</v>
          </cell>
          <cell r="BF59" t="str">
            <v>0005</v>
          </cell>
          <cell r="BG59" t="str">
            <v>S1392</v>
          </cell>
          <cell r="BH59" t="str">
            <v>5Q</v>
          </cell>
          <cell r="BI59" t="str">
            <v>020</v>
          </cell>
        </row>
        <row r="60">
          <cell r="T60" t="str">
            <v>5Q</v>
          </cell>
          <cell r="U60" t="str">
            <v>040</v>
          </cell>
          <cell r="V60" t="str">
            <v xml:space="preserve"> 7B 1D</v>
          </cell>
          <cell r="W60" t="str">
            <v>U7120</v>
          </cell>
          <cell r="X60" t="str">
            <v xml:space="preserve"> 7B 1D</v>
          </cell>
          <cell r="Y60" t="str">
            <v>U6350Y</v>
          </cell>
          <cell r="Z60" t="str">
            <v>AAB</v>
          </cell>
          <cell r="AB60" t="str">
            <v>T</v>
          </cell>
          <cell r="AD60" t="str">
            <v>*</v>
          </cell>
          <cell r="AE60" t="str">
            <v>Z6360</v>
          </cell>
          <cell r="AF60" t="str">
            <v>010521</v>
          </cell>
          <cell r="AI60" t="str">
            <v>*</v>
          </cell>
          <cell r="AJ60" t="str">
            <v>T</v>
          </cell>
          <cell r="AT60" t="str">
            <v>B</v>
          </cell>
          <cell r="AU60" t="str">
            <v>5</v>
          </cell>
          <cell r="AV60" t="str">
            <v>3</v>
          </cell>
          <cell r="BE60" t="str">
            <v>ﾙ</v>
          </cell>
          <cell r="BF60" t="str">
            <v>0005</v>
          </cell>
          <cell r="BG60" t="str">
            <v>Z6360</v>
          </cell>
        </row>
        <row r="61">
          <cell r="T61" t="str">
            <v>5Q</v>
          </cell>
          <cell r="U61" t="str">
            <v>040</v>
          </cell>
          <cell r="V61" t="str">
            <v xml:space="preserve"> 7B 1D</v>
          </cell>
          <cell r="W61" t="str">
            <v>U7070</v>
          </cell>
          <cell r="X61" t="str">
            <v xml:space="preserve"> 7B 1D</v>
          </cell>
          <cell r="Y61" t="str">
            <v>U6360Y</v>
          </cell>
          <cell r="Z61" t="str">
            <v>AAA</v>
          </cell>
          <cell r="AB61" t="str">
            <v>T</v>
          </cell>
          <cell r="AD61" t="str">
            <v>X</v>
          </cell>
          <cell r="AE61" t="str">
            <v>2J619</v>
          </cell>
          <cell r="AF61" t="str">
            <v>000809</v>
          </cell>
          <cell r="AI61" t="str">
            <v>*</v>
          </cell>
          <cell r="AJ61" t="str">
            <v>T</v>
          </cell>
          <cell r="AT61" t="str">
            <v>B</v>
          </cell>
          <cell r="AU61" t="str">
            <v>6</v>
          </cell>
          <cell r="AV61" t="str">
            <v>3</v>
          </cell>
          <cell r="BE61" t="str">
            <v>1</v>
          </cell>
          <cell r="BF61" t="str">
            <v>0005</v>
          </cell>
          <cell r="BG61" t="str">
            <v>V PLA</v>
          </cell>
        </row>
        <row r="62">
          <cell r="T62" t="str">
            <v>5Q</v>
          </cell>
          <cell r="U62" t="str">
            <v>040</v>
          </cell>
          <cell r="V62" t="str">
            <v xml:space="preserve"> 7B 1D</v>
          </cell>
          <cell r="W62" t="str">
            <v>U7070</v>
          </cell>
          <cell r="X62" t="str">
            <v xml:space="preserve"> 7B 1D</v>
          </cell>
          <cell r="Y62" t="str">
            <v>U6310Y</v>
          </cell>
          <cell r="Z62" t="str">
            <v>AAC</v>
          </cell>
          <cell r="AB62" t="str">
            <v>T</v>
          </cell>
          <cell r="AD62" t="str">
            <v>X</v>
          </cell>
          <cell r="AE62" t="str">
            <v>Z6383</v>
          </cell>
          <cell r="AF62" t="str">
            <v>010820</v>
          </cell>
          <cell r="AI62" t="str">
            <v>*</v>
          </cell>
          <cell r="AJ62" t="str">
            <v>T</v>
          </cell>
          <cell r="AT62" t="str">
            <v>A</v>
          </cell>
          <cell r="AU62" t="str">
            <v>0</v>
          </cell>
          <cell r="AV62" t="str">
            <v>3</v>
          </cell>
          <cell r="BE62" t="str">
            <v>ﾙ</v>
          </cell>
          <cell r="BF62" t="str">
            <v>0005</v>
          </cell>
          <cell r="BG62" t="str">
            <v>Z6383</v>
          </cell>
        </row>
        <row r="63">
          <cell r="T63" t="str">
            <v>5Q</v>
          </cell>
          <cell r="U63" t="str">
            <v>040</v>
          </cell>
          <cell r="V63" t="str">
            <v xml:space="preserve"> 7B 1D</v>
          </cell>
          <cell r="W63" t="str">
            <v>U7440</v>
          </cell>
          <cell r="X63" t="str">
            <v xml:space="preserve"> 7B 1D</v>
          </cell>
          <cell r="Y63" t="str">
            <v>U6320Y</v>
          </cell>
          <cell r="Z63" t="str">
            <v>AAC</v>
          </cell>
          <cell r="AB63" t="str">
            <v>T</v>
          </cell>
          <cell r="AD63" t="str">
            <v>*</v>
          </cell>
          <cell r="AE63" t="str">
            <v>Z6325</v>
          </cell>
          <cell r="AF63" t="str">
            <v>001127</v>
          </cell>
          <cell r="AI63" t="str">
            <v>*</v>
          </cell>
          <cell r="AJ63" t="str">
            <v>T</v>
          </cell>
          <cell r="AT63" t="str">
            <v>A</v>
          </cell>
          <cell r="AU63" t="str">
            <v>0</v>
          </cell>
          <cell r="AV63" t="str">
            <v>3</v>
          </cell>
          <cell r="BE63" t="str">
            <v>ﾙ</v>
          </cell>
          <cell r="BF63" t="str">
            <v>0008</v>
          </cell>
          <cell r="BG63" t="str">
            <v>Z6325</v>
          </cell>
        </row>
        <row r="64">
          <cell r="T64" t="str">
            <v>5Q</v>
          </cell>
          <cell r="U64" t="str">
            <v>040</v>
          </cell>
          <cell r="V64" t="str">
            <v xml:space="preserve"> 7B 1D</v>
          </cell>
          <cell r="W64" t="str">
            <v>U7140</v>
          </cell>
          <cell r="Y64" t="str">
            <v>U7140E</v>
          </cell>
          <cell r="Z64" t="str">
            <v>AAC</v>
          </cell>
          <cell r="AB64" t="str">
            <v>T</v>
          </cell>
          <cell r="AD64" t="str">
            <v>*</v>
          </cell>
          <cell r="AE64" t="str">
            <v>2J653</v>
          </cell>
          <cell r="AF64" t="str">
            <v>021223</v>
          </cell>
          <cell r="AI64" t="str">
            <v>*</v>
          </cell>
          <cell r="AJ64" t="str">
            <v>T</v>
          </cell>
          <cell r="AT64" t="str">
            <v>A</v>
          </cell>
          <cell r="AU64" t="str">
            <v>0</v>
          </cell>
          <cell r="AV64" t="str">
            <v>3</v>
          </cell>
          <cell r="BE64" t="str">
            <v>ﾙ</v>
          </cell>
          <cell r="BF64" t="str">
            <v>0005</v>
          </cell>
          <cell r="BG64" t="str">
            <v>Z6360</v>
          </cell>
          <cell r="BH64" t="str">
            <v>5Q</v>
          </cell>
          <cell r="BI64" t="str">
            <v>020</v>
          </cell>
        </row>
        <row r="65">
          <cell r="T65" t="str">
            <v>5Q</v>
          </cell>
          <cell r="U65" t="str">
            <v>040</v>
          </cell>
          <cell r="V65" t="str">
            <v xml:space="preserve"> 7B 1D</v>
          </cell>
          <cell r="W65" t="str">
            <v>U7090</v>
          </cell>
          <cell r="Y65" t="str">
            <v>U7090E</v>
          </cell>
          <cell r="Z65" t="str">
            <v>AAB</v>
          </cell>
          <cell r="AB65" t="str">
            <v>T</v>
          </cell>
          <cell r="AD65" t="str">
            <v>*</v>
          </cell>
          <cell r="AE65" t="str">
            <v>2J653</v>
          </cell>
          <cell r="AF65" t="str">
            <v>021223</v>
          </cell>
          <cell r="AI65" t="str">
            <v>*</v>
          </cell>
          <cell r="AJ65" t="str">
            <v>T</v>
          </cell>
          <cell r="AT65" t="str">
            <v>A</v>
          </cell>
          <cell r="AU65" t="str">
            <v>0</v>
          </cell>
          <cell r="AV65" t="str">
            <v>3</v>
          </cell>
          <cell r="BE65" t="str">
            <v>ﾙ</v>
          </cell>
          <cell r="BF65" t="str">
            <v>0005</v>
          </cell>
          <cell r="BG65" t="str">
            <v>JZ698</v>
          </cell>
          <cell r="BH65" t="str">
            <v>5P</v>
          </cell>
          <cell r="BI65" t="str">
            <v>020</v>
          </cell>
        </row>
        <row r="66">
          <cell r="T66" t="str">
            <v>5Q</v>
          </cell>
          <cell r="U66" t="str">
            <v>040</v>
          </cell>
          <cell r="V66" t="str">
            <v xml:space="preserve"> 7B 1D</v>
          </cell>
          <cell r="W66" t="str">
            <v>U7150</v>
          </cell>
          <cell r="Y66" t="str">
            <v>U7150E</v>
          </cell>
          <cell r="Z66" t="str">
            <v>AAB</v>
          </cell>
          <cell r="AB66" t="str">
            <v>T</v>
          </cell>
          <cell r="AD66" t="str">
            <v>*</v>
          </cell>
          <cell r="AE66" t="str">
            <v>2J653</v>
          </cell>
          <cell r="AF66" t="str">
            <v>021223</v>
          </cell>
          <cell r="AI66" t="str">
            <v>*</v>
          </cell>
          <cell r="AJ66" t="str">
            <v>T</v>
          </cell>
          <cell r="AT66" t="str">
            <v>A</v>
          </cell>
          <cell r="AU66" t="str">
            <v>0</v>
          </cell>
          <cell r="AV66" t="str">
            <v>3</v>
          </cell>
          <cell r="BE66" t="str">
            <v>ﾙ</v>
          </cell>
          <cell r="BF66" t="str">
            <v>0005</v>
          </cell>
          <cell r="BG66" t="str">
            <v>Z6321</v>
          </cell>
          <cell r="BH66" t="str">
            <v>5Q</v>
          </cell>
          <cell r="BI66" t="str">
            <v>020</v>
          </cell>
        </row>
        <row r="67">
          <cell r="T67" t="str">
            <v>5Q</v>
          </cell>
          <cell r="U67" t="str">
            <v>040</v>
          </cell>
          <cell r="V67" t="str">
            <v xml:space="preserve"> 7B 1D</v>
          </cell>
          <cell r="W67" t="str">
            <v>U7160</v>
          </cell>
          <cell r="Y67" t="str">
            <v>U7160E</v>
          </cell>
          <cell r="Z67" t="str">
            <v>AAB</v>
          </cell>
          <cell r="AB67" t="str">
            <v>T</v>
          </cell>
          <cell r="AD67" t="str">
            <v>*</v>
          </cell>
          <cell r="AE67" t="str">
            <v>2J653</v>
          </cell>
          <cell r="AF67" t="str">
            <v>021223</v>
          </cell>
          <cell r="AI67" t="str">
            <v>*</v>
          </cell>
          <cell r="AJ67" t="str">
            <v>T</v>
          </cell>
          <cell r="AT67" t="str">
            <v>A</v>
          </cell>
          <cell r="AU67" t="str">
            <v>0</v>
          </cell>
          <cell r="AV67" t="str">
            <v>3</v>
          </cell>
          <cell r="BE67" t="str">
            <v>ﾙ</v>
          </cell>
          <cell r="BF67" t="str">
            <v>0005</v>
          </cell>
          <cell r="BG67" t="str">
            <v>Z6321</v>
          </cell>
          <cell r="BH67" t="str">
            <v>5Q</v>
          </cell>
          <cell r="BI67" t="str">
            <v>020</v>
          </cell>
        </row>
        <row r="68">
          <cell r="T68" t="str">
            <v>5Q</v>
          </cell>
          <cell r="U68" t="str">
            <v>040</v>
          </cell>
          <cell r="V68" t="str">
            <v xml:space="preserve"> 7B 1D</v>
          </cell>
          <cell r="W68" t="str">
            <v>U7070</v>
          </cell>
          <cell r="X68" t="str">
            <v xml:space="preserve"> 7B 1D</v>
          </cell>
          <cell r="Y68" t="str">
            <v>U6400Y</v>
          </cell>
          <cell r="Z68" t="str">
            <v>AAB</v>
          </cell>
          <cell r="AB68" t="str">
            <v>T</v>
          </cell>
          <cell r="AD68" t="str">
            <v>X</v>
          </cell>
          <cell r="AE68" t="str">
            <v>Z6360</v>
          </cell>
          <cell r="AF68" t="str">
            <v>010521</v>
          </cell>
          <cell r="AI68" t="str">
            <v>*</v>
          </cell>
          <cell r="AJ68" t="str">
            <v>T</v>
          </cell>
          <cell r="AT68" t="str">
            <v>A</v>
          </cell>
          <cell r="AU68" t="str">
            <v>0</v>
          </cell>
          <cell r="AV68" t="str">
            <v>3</v>
          </cell>
          <cell r="BE68" t="str">
            <v>ﾙ</v>
          </cell>
          <cell r="BF68" t="str">
            <v>0005</v>
          </cell>
          <cell r="BG68" t="str">
            <v>Z6360</v>
          </cell>
        </row>
        <row r="69">
          <cell r="T69" t="str">
            <v>5Q</v>
          </cell>
          <cell r="U69" t="str">
            <v>040</v>
          </cell>
          <cell r="V69" t="str">
            <v xml:space="preserve"> 7B 1A</v>
          </cell>
          <cell r="W69" t="str">
            <v>U0257</v>
          </cell>
          <cell r="Y69" t="str">
            <v>U0257E</v>
          </cell>
          <cell r="Z69" t="str">
            <v>AAC</v>
          </cell>
          <cell r="AB69" t="str">
            <v>T</v>
          </cell>
          <cell r="AD69" t="str">
            <v>*</v>
          </cell>
          <cell r="AE69" t="str">
            <v>2J653</v>
          </cell>
          <cell r="AF69" t="str">
            <v>021223</v>
          </cell>
          <cell r="AI69" t="str">
            <v>*</v>
          </cell>
          <cell r="AJ69" t="str">
            <v>T</v>
          </cell>
          <cell r="AT69" t="str">
            <v>A</v>
          </cell>
          <cell r="AU69" t="str">
            <v>0</v>
          </cell>
          <cell r="AV69" t="str">
            <v>3</v>
          </cell>
          <cell r="BE69" t="str">
            <v>ﾙ</v>
          </cell>
          <cell r="BF69" t="str">
            <v>0005</v>
          </cell>
          <cell r="BG69" t="str">
            <v>Z6384</v>
          </cell>
          <cell r="BH69" t="str">
            <v>5Q</v>
          </cell>
          <cell r="BI69" t="str">
            <v>020</v>
          </cell>
        </row>
        <row r="70">
          <cell r="T70" t="str">
            <v>5Q</v>
          </cell>
          <cell r="U70" t="str">
            <v>040</v>
          </cell>
          <cell r="V70" t="str">
            <v xml:space="preserve"> 7A</v>
          </cell>
          <cell r="W70" t="str">
            <v>U1667</v>
          </cell>
          <cell r="Y70" t="str">
            <v>U1667E</v>
          </cell>
          <cell r="Z70" t="str">
            <v>AAC</v>
          </cell>
          <cell r="AB70" t="str">
            <v>T</v>
          </cell>
          <cell r="AD70" t="str">
            <v>*</v>
          </cell>
          <cell r="AE70" t="str">
            <v>2J653</v>
          </cell>
          <cell r="AF70" t="str">
            <v>021223</v>
          </cell>
          <cell r="AI70" t="str">
            <v>*</v>
          </cell>
          <cell r="AJ70" t="str">
            <v>T</v>
          </cell>
          <cell r="AT70" t="str">
            <v>A</v>
          </cell>
          <cell r="AU70" t="str">
            <v>0</v>
          </cell>
          <cell r="AV70" t="str">
            <v>3</v>
          </cell>
          <cell r="BE70" t="str">
            <v>B</v>
          </cell>
          <cell r="BF70" t="str">
            <v>0005</v>
          </cell>
          <cell r="BG70" t="str">
            <v>Z6364</v>
          </cell>
          <cell r="BH70" t="str">
            <v>5P</v>
          </cell>
          <cell r="BI70" t="str">
            <v>020</v>
          </cell>
        </row>
        <row r="71">
          <cell r="T71" t="str">
            <v>5Q</v>
          </cell>
          <cell r="U71" t="str">
            <v>040</v>
          </cell>
          <cell r="V71" t="str">
            <v xml:space="preserve"> 7B 1C</v>
          </cell>
          <cell r="W71" t="str">
            <v>U4000</v>
          </cell>
          <cell r="Y71" t="str">
            <v>U4000E</v>
          </cell>
          <cell r="Z71" t="str">
            <v>AAC</v>
          </cell>
          <cell r="AB71" t="str">
            <v>T</v>
          </cell>
          <cell r="AD71" t="str">
            <v>*</v>
          </cell>
          <cell r="AE71" t="str">
            <v>2J653</v>
          </cell>
          <cell r="AF71" t="str">
            <v>021223</v>
          </cell>
          <cell r="AI71" t="str">
            <v>*</v>
          </cell>
          <cell r="AJ71" t="str">
            <v>T</v>
          </cell>
          <cell r="AT71" t="str">
            <v>A</v>
          </cell>
          <cell r="AU71" t="str">
            <v>0</v>
          </cell>
          <cell r="AV71" t="str">
            <v>3</v>
          </cell>
          <cell r="BE71" t="str">
            <v>ﾙ</v>
          </cell>
          <cell r="BF71" t="str">
            <v>0005</v>
          </cell>
          <cell r="BG71" t="str">
            <v>JAC62</v>
          </cell>
          <cell r="BH71" t="str">
            <v>5Q</v>
          </cell>
          <cell r="BI71" t="str">
            <v>020</v>
          </cell>
        </row>
        <row r="72">
          <cell r="T72" t="str">
            <v>5Q</v>
          </cell>
          <cell r="U72" t="str">
            <v>040</v>
          </cell>
          <cell r="V72" t="str">
            <v xml:space="preserve"> 7B 1C</v>
          </cell>
          <cell r="W72" t="str">
            <v>U4300</v>
          </cell>
          <cell r="Y72" t="str">
            <v>U4300E</v>
          </cell>
          <cell r="Z72" t="str">
            <v>AAB</v>
          </cell>
          <cell r="AB72" t="str">
            <v>T</v>
          </cell>
          <cell r="AD72" t="str">
            <v>*</v>
          </cell>
          <cell r="AE72" t="str">
            <v>2J653</v>
          </cell>
          <cell r="AF72" t="str">
            <v>021223</v>
          </cell>
          <cell r="AI72" t="str">
            <v>*</v>
          </cell>
          <cell r="AJ72" t="str">
            <v>T</v>
          </cell>
          <cell r="AT72" t="str">
            <v>B</v>
          </cell>
          <cell r="AU72" t="str">
            <v>5</v>
          </cell>
          <cell r="AV72" t="str">
            <v>3</v>
          </cell>
          <cell r="BE72" t="str">
            <v>ﾙ</v>
          </cell>
          <cell r="BF72" t="str">
            <v>0005</v>
          </cell>
          <cell r="BG72" t="str">
            <v>Z6402</v>
          </cell>
          <cell r="BH72" t="str">
            <v>5Q</v>
          </cell>
          <cell r="BI72" t="str">
            <v>020</v>
          </cell>
        </row>
        <row r="73">
          <cell r="T73" t="str">
            <v>5Q</v>
          </cell>
          <cell r="U73" t="str">
            <v>040</v>
          </cell>
          <cell r="V73" t="str">
            <v xml:space="preserve"> 7B 1A</v>
          </cell>
          <cell r="W73" t="str">
            <v>U0085</v>
          </cell>
          <cell r="X73" t="str">
            <v xml:space="preserve"> 7B 1A</v>
          </cell>
          <cell r="Y73" t="str">
            <v>U0113Y</v>
          </cell>
          <cell r="Z73" t="str">
            <v>AAD</v>
          </cell>
          <cell r="AB73" t="str">
            <v>T</v>
          </cell>
          <cell r="AD73" t="str">
            <v>*</v>
          </cell>
          <cell r="AE73" t="str">
            <v>Z6354</v>
          </cell>
          <cell r="AF73" t="str">
            <v>010423</v>
          </cell>
          <cell r="AI73" t="str">
            <v>*</v>
          </cell>
          <cell r="AJ73" t="str">
            <v>T</v>
          </cell>
          <cell r="AT73" t="str">
            <v>A</v>
          </cell>
          <cell r="AU73" t="str">
            <v>0</v>
          </cell>
          <cell r="AV73" t="str">
            <v>3</v>
          </cell>
          <cell r="BE73" t="str">
            <v>ﾙ</v>
          </cell>
          <cell r="BF73" t="str">
            <v>0004</v>
          </cell>
          <cell r="BG73" t="str">
            <v>Z6354</v>
          </cell>
        </row>
        <row r="74">
          <cell r="T74" t="str">
            <v>5Q</v>
          </cell>
          <cell r="U74" t="str">
            <v>040</v>
          </cell>
          <cell r="V74" t="str">
            <v xml:space="preserve"> 7B 1C</v>
          </cell>
          <cell r="W74" t="str">
            <v>U5500</v>
          </cell>
          <cell r="Y74" t="str">
            <v>U5500E</v>
          </cell>
          <cell r="Z74" t="str">
            <v>AAB</v>
          </cell>
          <cell r="AB74" t="str">
            <v>T</v>
          </cell>
          <cell r="AD74" t="str">
            <v>*</v>
          </cell>
          <cell r="AE74" t="str">
            <v>2J653</v>
          </cell>
          <cell r="AF74" t="str">
            <v>021223</v>
          </cell>
          <cell r="AI74" t="str">
            <v>*</v>
          </cell>
          <cell r="AJ74" t="str">
            <v>T</v>
          </cell>
          <cell r="AT74" t="str">
            <v>A</v>
          </cell>
          <cell r="AU74" t="str">
            <v>0</v>
          </cell>
          <cell r="AV74" t="str">
            <v>3</v>
          </cell>
          <cell r="BE74" t="str">
            <v>B</v>
          </cell>
          <cell r="BF74" t="str">
            <v>0005</v>
          </cell>
          <cell r="BG74" t="str">
            <v>Z6366</v>
          </cell>
          <cell r="BH74" t="str">
            <v>5P</v>
          </cell>
          <cell r="BI74" t="str">
            <v>020</v>
          </cell>
        </row>
        <row r="75">
          <cell r="T75" t="str">
            <v>5Q</v>
          </cell>
          <cell r="U75" t="str">
            <v>040</v>
          </cell>
          <cell r="V75" t="str">
            <v xml:space="preserve"> 7B 1C</v>
          </cell>
          <cell r="W75" t="str">
            <v>U5000</v>
          </cell>
          <cell r="Y75" t="str">
            <v>U5000E</v>
          </cell>
          <cell r="Z75" t="str">
            <v>AAC</v>
          </cell>
          <cell r="AB75" t="str">
            <v>T</v>
          </cell>
          <cell r="AD75" t="str">
            <v>*</v>
          </cell>
          <cell r="AE75" t="str">
            <v>2J653</v>
          </cell>
          <cell r="AF75" t="str">
            <v>021223</v>
          </cell>
          <cell r="AI75" t="str">
            <v>*</v>
          </cell>
          <cell r="AJ75" t="str">
            <v>T</v>
          </cell>
          <cell r="AT75" t="str">
            <v>A</v>
          </cell>
          <cell r="AU75" t="str">
            <v>0</v>
          </cell>
          <cell r="AV75" t="str">
            <v>3</v>
          </cell>
          <cell r="BE75" t="str">
            <v>B</v>
          </cell>
          <cell r="BF75" t="str">
            <v>0005</v>
          </cell>
          <cell r="BG75" t="str">
            <v>Z6366</v>
          </cell>
          <cell r="BH75" t="str">
            <v>5Q</v>
          </cell>
          <cell r="BI75" t="str">
            <v>020</v>
          </cell>
        </row>
        <row r="76">
          <cell r="T76" t="str">
            <v>5Q</v>
          </cell>
          <cell r="U76" t="str">
            <v>040</v>
          </cell>
          <cell r="V76" t="str">
            <v xml:space="preserve"> 7B 1C</v>
          </cell>
          <cell r="W76" t="str">
            <v>U5100</v>
          </cell>
          <cell r="Y76" t="str">
            <v>U5100E</v>
          </cell>
          <cell r="Z76" t="str">
            <v>AAB</v>
          </cell>
          <cell r="AB76" t="str">
            <v>T</v>
          </cell>
          <cell r="AD76" t="str">
            <v>*</v>
          </cell>
          <cell r="AE76" t="str">
            <v>2J653</v>
          </cell>
          <cell r="AF76" t="str">
            <v>021223</v>
          </cell>
          <cell r="AI76" t="str">
            <v>*</v>
          </cell>
          <cell r="AJ76" t="str">
            <v>T</v>
          </cell>
          <cell r="AT76" t="str">
            <v>A</v>
          </cell>
          <cell r="AU76" t="str">
            <v>0</v>
          </cell>
          <cell r="AV76" t="str">
            <v>3</v>
          </cell>
          <cell r="BE76" t="str">
            <v>B</v>
          </cell>
          <cell r="BF76" t="str">
            <v>0005</v>
          </cell>
          <cell r="BG76" t="str">
            <v>Z6366</v>
          </cell>
          <cell r="BH76" t="str">
            <v>5Q</v>
          </cell>
          <cell r="BI76" t="str">
            <v>020</v>
          </cell>
        </row>
        <row r="77">
          <cell r="T77" t="str">
            <v>5Q</v>
          </cell>
          <cell r="U77" t="str">
            <v>040</v>
          </cell>
          <cell r="V77" t="str">
            <v xml:space="preserve"> 7B 1C</v>
          </cell>
          <cell r="W77" t="str">
            <v>U5300</v>
          </cell>
          <cell r="Y77" t="str">
            <v>U5300E</v>
          </cell>
          <cell r="Z77" t="str">
            <v>AAA</v>
          </cell>
          <cell r="AB77" t="str">
            <v>T</v>
          </cell>
          <cell r="AD77" t="str">
            <v>*</v>
          </cell>
          <cell r="AE77" t="str">
            <v>2J653</v>
          </cell>
          <cell r="AF77" t="str">
            <v>021223</v>
          </cell>
          <cell r="AI77" t="str">
            <v>*</v>
          </cell>
          <cell r="AJ77" t="str">
            <v>T</v>
          </cell>
          <cell r="AT77" t="str">
            <v>A</v>
          </cell>
          <cell r="AU77" t="str">
            <v>0</v>
          </cell>
          <cell r="AV77" t="str">
            <v>3</v>
          </cell>
          <cell r="BE77" t="str">
            <v>ﾙ</v>
          </cell>
          <cell r="BF77" t="str">
            <v>0008</v>
          </cell>
        </row>
        <row r="78">
          <cell r="T78" t="str">
            <v>5Q</v>
          </cell>
          <cell r="U78" t="str">
            <v>040</v>
          </cell>
          <cell r="V78" t="str">
            <v xml:space="preserve"> 7B 1C</v>
          </cell>
          <cell r="W78" t="str">
            <v>U6200</v>
          </cell>
          <cell r="Y78" t="str">
            <v>U6200E</v>
          </cell>
          <cell r="Z78" t="str">
            <v>AAA</v>
          </cell>
          <cell r="AB78" t="str">
            <v>T</v>
          </cell>
          <cell r="AD78" t="str">
            <v>*</v>
          </cell>
          <cell r="AE78" t="str">
            <v>2J653</v>
          </cell>
          <cell r="AF78" t="str">
            <v>021223</v>
          </cell>
          <cell r="AI78" t="str">
            <v>*</v>
          </cell>
          <cell r="AJ78" t="str">
            <v>T</v>
          </cell>
          <cell r="AT78" t="str">
            <v>A</v>
          </cell>
          <cell r="AU78" t="str">
            <v>0</v>
          </cell>
          <cell r="AV78" t="str">
            <v>3</v>
          </cell>
          <cell r="BE78" t="str">
            <v>ﾙ</v>
          </cell>
          <cell r="BF78" t="str">
            <v>0008</v>
          </cell>
        </row>
        <row r="79">
          <cell r="T79" t="str">
            <v>5Q</v>
          </cell>
          <cell r="U79" t="str">
            <v>040</v>
          </cell>
          <cell r="V79" t="str">
            <v xml:space="preserve"> 7A</v>
          </cell>
          <cell r="W79" t="str">
            <v>U1345</v>
          </cell>
          <cell r="X79" t="str">
            <v xml:space="preserve"> 7A</v>
          </cell>
          <cell r="Y79" t="str">
            <v>U2960Y</v>
          </cell>
          <cell r="Z79" t="str">
            <v>AAL</v>
          </cell>
          <cell r="AB79" t="str">
            <v>T</v>
          </cell>
          <cell r="AD79" t="str">
            <v>*</v>
          </cell>
          <cell r="AE79" t="str">
            <v>2J653</v>
          </cell>
          <cell r="AF79" t="str">
            <v>021223</v>
          </cell>
          <cell r="AI79" t="str">
            <v>*</v>
          </cell>
          <cell r="AJ79" t="str">
            <v>T</v>
          </cell>
          <cell r="AT79" t="str">
            <v>A</v>
          </cell>
          <cell r="AU79" t="str">
            <v>0</v>
          </cell>
          <cell r="AV79" t="str">
            <v>3</v>
          </cell>
          <cell r="BE79" t="str">
            <v>ﾙ</v>
          </cell>
          <cell r="BF79" t="str">
            <v>0055</v>
          </cell>
          <cell r="BG79" t="str">
            <v>KOUBA</v>
          </cell>
        </row>
        <row r="80">
          <cell r="T80" t="str">
            <v>5Q</v>
          </cell>
          <cell r="U80" t="str">
            <v>040</v>
          </cell>
          <cell r="V80" t="str">
            <v xml:space="preserve"> 7B 1C</v>
          </cell>
          <cell r="W80" t="str">
            <v>U6500</v>
          </cell>
          <cell r="Y80" t="str">
            <v>U6500E</v>
          </cell>
          <cell r="Z80" t="str">
            <v>AAA</v>
          </cell>
          <cell r="AB80" t="str">
            <v>T</v>
          </cell>
          <cell r="AD80" t="str">
            <v>*</v>
          </cell>
          <cell r="AE80" t="str">
            <v>2J653</v>
          </cell>
          <cell r="AF80" t="str">
            <v>021223</v>
          </cell>
          <cell r="AI80" t="str">
            <v>*</v>
          </cell>
          <cell r="AJ80" t="str">
            <v>T</v>
          </cell>
          <cell r="AT80" t="str">
            <v>A</v>
          </cell>
          <cell r="AU80" t="str">
            <v>0</v>
          </cell>
          <cell r="AV80" t="str">
            <v>3</v>
          </cell>
          <cell r="BF80" t="str">
            <v>0008</v>
          </cell>
        </row>
        <row r="81">
          <cell r="T81" t="str">
            <v>5Q</v>
          </cell>
          <cell r="U81" t="str">
            <v>040</v>
          </cell>
          <cell r="V81" t="str">
            <v xml:space="preserve"> 7B 1C</v>
          </cell>
          <cell r="W81" t="str">
            <v>U6600</v>
          </cell>
          <cell r="Y81" t="str">
            <v>U6600E</v>
          </cell>
          <cell r="Z81" t="str">
            <v>AAB</v>
          </cell>
          <cell r="AB81" t="str">
            <v>T</v>
          </cell>
          <cell r="AD81" t="str">
            <v>*</v>
          </cell>
          <cell r="AE81" t="str">
            <v>2J653</v>
          </cell>
          <cell r="AF81" t="str">
            <v>021223</v>
          </cell>
          <cell r="AI81" t="str">
            <v>*</v>
          </cell>
          <cell r="AJ81" t="str">
            <v>T</v>
          </cell>
          <cell r="AT81" t="str">
            <v>A</v>
          </cell>
          <cell r="AU81" t="str">
            <v>0</v>
          </cell>
          <cell r="AV81" t="str">
            <v>3</v>
          </cell>
          <cell r="BE81" t="str">
            <v>ﾙ</v>
          </cell>
          <cell r="BF81" t="str">
            <v>0008</v>
          </cell>
          <cell r="BG81" t="str">
            <v>JZ870</v>
          </cell>
          <cell r="BH81" t="str">
            <v>5P</v>
          </cell>
          <cell r="BI81" t="str">
            <v>020</v>
          </cell>
        </row>
        <row r="82">
          <cell r="T82" t="str">
            <v>5Q</v>
          </cell>
          <cell r="U82" t="str">
            <v>040</v>
          </cell>
          <cell r="V82" t="str">
            <v xml:space="preserve"> 5D</v>
          </cell>
          <cell r="W82" t="str">
            <v>U5160</v>
          </cell>
          <cell r="Y82" t="str">
            <v>U5160E</v>
          </cell>
          <cell r="Z82" t="str">
            <v>AAC</v>
          </cell>
          <cell r="AB82" t="str">
            <v>F</v>
          </cell>
          <cell r="AD82" t="str">
            <v>*</v>
          </cell>
          <cell r="AE82" t="str">
            <v>2J653</v>
          </cell>
          <cell r="AF82" t="str">
            <v>021223</v>
          </cell>
          <cell r="AI82" t="str">
            <v>*</v>
          </cell>
          <cell r="AJ82" t="str">
            <v>T</v>
          </cell>
          <cell r="AT82" t="str">
            <v>A</v>
          </cell>
          <cell r="AU82" t="str">
            <v>0</v>
          </cell>
          <cell r="AV82" t="str">
            <v>3</v>
          </cell>
          <cell r="BE82" t="str">
            <v>ｲ</v>
          </cell>
          <cell r="BF82" t="str">
            <v>0051</v>
          </cell>
          <cell r="BG82" t="str">
            <v>7J395</v>
          </cell>
          <cell r="BH82" t="str">
            <v>5Q</v>
          </cell>
          <cell r="BI82" t="str">
            <v>020</v>
          </cell>
        </row>
        <row r="83">
          <cell r="T83" t="str">
            <v>5Q</v>
          </cell>
          <cell r="U83" t="str">
            <v>040</v>
          </cell>
          <cell r="V83" t="str">
            <v xml:space="preserve"> 5D</v>
          </cell>
          <cell r="W83" t="str">
            <v>U5160</v>
          </cell>
          <cell r="Y83" t="str">
            <v>U5160E</v>
          </cell>
          <cell r="Z83" t="str">
            <v>AAB</v>
          </cell>
          <cell r="AB83" t="str">
            <v>F</v>
          </cell>
          <cell r="AD83" t="str">
            <v>*</v>
          </cell>
          <cell r="AE83" t="str">
            <v>2J653</v>
          </cell>
          <cell r="AF83" t="str">
            <v>021223</v>
          </cell>
          <cell r="AI83" t="str">
            <v>*</v>
          </cell>
          <cell r="AJ83" t="str">
            <v>T</v>
          </cell>
          <cell r="AT83" t="str">
            <v>A</v>
          </cell>
          <cell r="AU83" t="str">
            <v>0</v>
          </cell>
          <cell r="AV83" t="str">
            <v>3</v>
          </cell>
          <cell r="BE83" t="str">
            <v>I</v>
          </cell>
          <cell r="BF83" t="str">
            <v>0038</v>
          </cell>
          <cell r="BG83" t="str">
            <v>JAY68</v>
          </cell>
          <cell r="BH83" t="str">
            <v>5Q</v>
          </cell>
          <cell r="BI83" t="str">
            <v>020</v>
          </cell>
        </row>
        <row r="84">
          <cell r="T84" t="str">
            <v>5Q</v>
          </cell>
          <cell r="U84" t="str">
            <v>040</v>
          </cell>
          <cell r="V84" t="str">
            <v xml:space="preserve"> 7B 3C</v>
          </cell>
          <cell r="W84" t="str">
            <v>U1000</v>
          </cell>
          <cell r="X84" t="str">
            <v xml:space="preserve"> 7B 3C</v>
          </cell>
          <cell r="Y84" t="str">
            <v>U1850Y</v>
          </cell>
          <cell r="Z84" t="str">
            <v>AAH</v>
          </cell>
          <cell r="AB84" t="str">
            <v>U</v>
          </cell>
          <cell r="AD84" t="str">
            <v>*</v>
          </cell>
          <cell r="AE84" t="str">
            <v>JBN49</v>
          </cell>
          <cell r="AF84" t="str">
            <v>020701</v>
          </cell>
          <cell r="AI84" t="str">
            <v>*</v>
          </cell>
          <cell r="AJ84" t="str">
            <v>T</v>
          </cell>
          <cell r="AT84" t="str">
            <v>A</v>
          </cell>
          <cell r="AU84" t="str">
            <v>0</v>
          </cell>
          <cell r="AV84" t="str">
            <v>3</v>
          </cell>
          <cell r="BE84" t="str">
            <v>ﾙ</v>
          </cell>
          <cell r="BF84" t="str">
            <v>0002</v>
          </cell>
          <cell r="BG84" t="str">
            <v>2J618</v>
          </cell>
        </row>
        <row r="85">
          <cell r="T85" t="str">
            <v>5Q</v>
          </cell>
          <cell r="U85" t="str">
            <v>040</v>
          </cell>
          <cell r="V85" t="str">
            <v xml:space="preserve"> 7B 1A</v>
          </cell>
          <cell r="W85" t="str">
            <v>U0085</v>
          </cell>
          <cell r="Y85" t="str">
            <v>U0085E</v>
          </cell>
          <cell r="Z85" t="str">
            <v>AAB</v>
          </cell>
          <cell r="AB85" t="str">
            <v>T</v>
          </cell>
          <cell r="AD85" t="str">
            <v>*</v>
          </cell>
          <cell r="AE85" t="str">
            <v>2J653</v>
          </cell>
          <cell r="AF85" t="str">
            <v>021223</v>
          </cell>
          <cell r="AI85" t="str">
            <v>*</v>
          </cell>
          <cell r="AJ85" t="str">
            <v>T</v>
          </cell>
          <cell r="AT85" t="str">
            <v>3</v>
          </cell>
          <cell r="AU85" t="str">
            <v>0</v>
          </cell>
          <cell r="AV85" t="str">
            <v>7</v>
          </cell>
          <cell r="BE85" t="str">
            <v>ﾙ</v>
          </cell>
          <cell r="BF85" t="str">
            <v>0004</v>
          </cell>
          <cell r="BG85" t="str">
            <v>S0974</v>
          </cell>
        </row>
        <row r="86">
          <cell r="T86" t="str">
            <v>5Q</v>
          </cell>
          <cell r="U86" t="str">
            <v>040</v>
          </cell>
          <cell r="V86" t="str">
            <v xml:space="preserve"> 7B 1A</v>
          </cell>
          <cell r="W86" t="str">
            <v>U0200</v>
          </cell>
          <cell r="Y86" t="str">
            <v>U0200E</v>
          </cell>
          <cell r="Z86" t="str">
            <v>AAG</v>
          </cell>
          <cell r="AB86" t="str">
            <v>T</v>
          </cell>
          <cell r="AD86" t="str">
            <v>*</v>
          </cell>
          <cell r="AE86" t="str">
            <v>2J653</v>
          </cell>
          <cell r="AF86" t="str">
            <v>021223</v>
          </cell>
          <cell r="AI86" t="str">
            <v>*</v>
          </cell>
          <cell r="AJ86" t="str">
            <v>T</v>
          </cell>
          <cell r="AT86" t="str">
            <v>G</v>
          </cell>
          <cell r="AU86" t="str">
            <v>5</v>
          </cell>
          <cell r="AV86" t="str">
            <v>7</v>
          </cell>
          <cell r="BE86" t="str">
            <v>E</v>
          </cell>
          <cell r="BF86" t="str">
            <v>0056</v>
          </cell>
          <cell r="BG86" t="str">
            <v>Z6456</v>
          </cell>
          <cell r="BH86" t="str">
            <v>5Q</v>
          </cell>
          <cell r="BI86" t="str">
            <v>020</v>
          </cell>
        </row>
        <row r="87">
          <cell r="T87" t="str">
            <v>5Q</v>
          </cell>
          <cell r="U87" t="str">
            <v>040</v>
          </cell>
          <cell r="V87" t="str">
            <v xml:space="preserve"> 7B 1A</v>
          </cell>
          <cell r="W87" t="str">
            <v>U4555</v>
          </cell>
          <cell r="Y87" t="str">
            <v>U4555E</v>
          </cell>
          <cell r="Z87" t="str">
            <v>AAB</v>
          </cell>
          <cell r="AB87" t="str">
            <v>T</v>
          </cell>
          <cell r="AD87" t="str">
            <v>*</v>
          </cell>
          <cell r="AE87" t="str">
            <v>2J653</v>
          </cell>
          <cell r="AF87" t="str">
            <v>021223</v>
          </cell>
          <cell r="AI87" t="str">
            <v>*</v>
          </cell>
          <cell r="AJ87" t="str">
            <v>T</v>
          </cell>
          <cell r="AT87" t="str">
            <v>A</v>
          </cell>
          <cell r="AU87" t="str">
            <v>0</v>
          </cell>
          <cell r="AV87" t="str">
            <v>3</v>
          </cell>
          <cell r="BE87" t="str">
            <v>ﾙ</v>
          </cell>
          <cell r="BF87" t="str">
            <v>0028</v>
          </cell>
        </row>
        <row r="88">
          <cell r="T88" t="str">
            <v>5Q</v>
          </cell>
          <cell r="U88" t="str">
            <v>040</v>
          </cell>
          <cell r="V88" t="str">
            <v xml:space="preserve"> 7B 1A</v>
          </cell>
          <cell r="W88" t="str">
            <v>U7000</v>
          </cell>
          <cell r="Y88" t="str">
            <v>U7000E</v>
          </cell>
          <cell r="Z88" t="str">
            <v>AAA</v>
          </cell>
          <cell r="AB88" t="str">
            <v>T</v>
          </cell>
          <cell r="AD88" t="str">
            <v>*</v>
          </cell>
          <cell r="AE88" t="str">
            <v>2J653</v>
          </cell>
          <cell r="AF88" t="str">
            <v>021223</v>
          </cell>
          <cell r="AI88" t="str">
            <v>*</v>
          </cell>
          <cell r="AJ88" t="str">
            <v>T</v>
          </cell>
          <cell r="AT88" t="str">
            <v>A</v>
          </cell>
          <cell r="AU88" t="str">
            <v>0</v>
          </cell>
          <cell r="AV88" t="str">
            <v>3</v>
          </cell>
          <cell r="BE88" t="str">
            <v>ﾙ</v>
          </cell>
          <cell r="BF88" t="str">
            <v>0005</v>
          </cell>
        </row>
        <row r="89">
          <cell r="T89" t="str">
            <v>5Q</v>
          </cell>
          <cell r="U89" t="str">
            <v>040</v>
          </cell>
          <cell r="V89" t="str">
            <v xml:space="preserve"> 7B 1D</v>
          </cell>
          <cell r="W89" t="str">
            <v>U7100</v>
          </cell>
          <cell r="Y89" t="str">
            <v>U7100E</v>
          </cell>
          <cell r="Z89" t="str">
            <v>AAC</v>
          </cell>
          <cell r="AB89" t="str">
            <v>T</v>
          </cell>
          <cell r="AD89" t="str">
            <v>*</v>
          </cell>
          <cell r="AE89" t="str">
            <v>2J653</v>
          </cell>
          <cell r="AF89" t="str">
            <v>021223</v>
          </cell>
          <cell r="AI89" t="str">
            <v>*</v>
          </cell>
          <cell r="AJ89" t="str">
            <v>T</v>
          </cell>
          <cell r="AT89" t="str">
            <v>H</v>
          </cell>
          <cell r="AU89" t="str">
            <v>5</v>
          </cell>
          <cell r="AV89" t="str">
            <v>8</v>
          </cell>
          <cell r="BE89" t="str">
            <v>ﾙ</v>
          </cell>
          <cell r="BF89" t="str">
            <v>0042</v>
          </cell>
          <cell r="BG89" t="str">
            <v>V PLA</v>
          </cell>
        </row>
        <row r="90">
          <cell r="T90" t="str">
            <v>5Q</v>
          </cell>
          <cell r="U90" t="str">
            <v>040</v>
          </cell>
          <cell r="V90" t="str">
            <v xml:space="preserve"> 7B 1D</v>
          </cell>
          <cell r="W90" t="str">
            <v>U7100</v>
          </cell>
          <cell r="X90" t="str">
            <v xml:space="preserve"> 7B 1D</v>
          </cell>
          <cell r="Y90" t="str">
            <v>U0452Y</v>
          </cell>
          <cell r="Z90" t="str">
            <v>AAC</v>
          </cell>
          <cell r="AB90" t="str">
            <v>T</v>
          </cell>
          <cell r="AD90" t="str">
            <v>*</v>
          </cell>
          <cell r="AE90" t="str">
            <v>2J619</v>
          </cell>
          <cell r="AF90" t="str">
            <v>000809</v>
          </cell>
          <cell r="AI90" t="str">
            <v>*</v>
          </cell>
          <cell r="AJ90" t="str">
            <v>T</v>
          </cell>
          <cell r="AT90" t="str">
            <v>H</v>
          </cell>
          <cell r="AU90" t="str">
            <v>5</v>
          </cell>
          <cell r="AV90" t="str">
            <v>8</v>
          </cell>
          <cell r="BE90" t="str">
            <v>1</v>
          </cell>
          <cell r="BF90" t="str">
            <v>0042</v>
          </cell>
          <cell r="BG90" t="str">
            <v>V PLA</v>
          </cell>
        </row>
        <row r="91">
          <cell r="T91" t="str">
            <v>5Q</v>
          </cell>
          <cell r="U91" t="str">
            <v>040</v>
          </cell>
          <cell r="V91" t="str">
            <v xml:space="preserve"> 7B 1D</v>
          </cell>
          <cell r="W91" t="str">
            <v>U7110</v>
          </cell>
          <cell r="Y91" t="str">
            <v>U7110E</v>
          </cell>
          <cell r="Z91" t="str">
            <v>AAG</v>
          </cell>
          <cell r="AB91" t="str">
            <v>T</v>
          </cell>
          <cell r="AD91" t="str">
            <v>*</v>
          </cell>
          <cell r="AE91" t="str">
            <v>2J653</v>
          </cell>
          <cell r="AF91" t="str">
            <v>021223</v>
          </cell>
          <cell r="AI91" t="str">
            <v>*</v>
          </cell>
          <cell r="AJ91" t="str">
            <v>T</v>
          </cell>
          <cell r="AT91" t="str">
            <v>2</v>
          </cell>
          <cell r="AU91" t="str">
            <v>0</v>
          </cell>
          <cell r="AV91" t="str">
            <v>7</v>
          </cell>
          <cell r="BE91" t="str">
            <v>ﾙ</v>
          </cell>
          <cell r="BF91" t="str">
            <v>0043</v>
          </cell>
          <cell r="BG91" t="str">
            <v>Z6400</v>
          </cell>
          <cell r="BH91" t="str">
            <v>5Q</v>
          </cell>
          <cell r="BI91" t="str">
            <v>020</v>
          </cell>
        </row>
        <row r="92">
          <cell r="T92" t="str">
            <v>5Q</v>
          </cell>
          <cell r="U92" t="str">
            <v>040</v>
          </cell>
          <cell r="V92" t="str">
            <v xml:space="preserve"> 7B 1D</v>
          </cell>
          <cell r="W92" t="str">
            <v>U7110</v>
          </cell>
          <cell r="X92" t="str">
            <v xml:space="preserve"> 7B 1D</v>
          </cell>
          <cell r="Y92" t="str">
            <v>U0470Y</v>
          </cell>
          <cell r="Z92" t="str">
            <v>AAJ</v>
          </cell>
          <cell r="AB92" t="str">
            <v>T</v>
          </cell>
          <cell r="AD92" t="str">
            <v>*</v>
          </cell>
          <cell r="AE92" t="str">
            <v>Z6400</v>
          </cell>
          <cell r="AF92" t="str">
            <v>011022</v>
          </cell>
          <cell r="AI92" t="str">
            <v>*</v>
          </cell>
          <cell r="AJ92" t="str">
            <v>T</v>
          </cell>
          <cell r="AT92" t="str">
            <v>H</v>
          </cell>
          <cell r="AU92" t="str">
            <v>5</v>
          </cell>
          <cell r="AV92" t="str">
            <v>8</v>
          </cell>
          <cell r="BE92" t="str">
            <v>ﾙ</v>
          </cell>
          <cell r="BF92" t="str">
            <v>0043</v>
          </cell>
          <cell r="BG92" t="str">
            <v>2J619</v>
          </cell>
        </row>
        <row r="93">
          <cell r="T93" t="str">
            <v>5Q</v>
          </cell>
          <cell r="U93" t="str">
            <v>040</v>
          </cell>
          <cell r="V93" t="str">
            <v xml:space="preserve"> 7B 1D</v>
          </cell>
          <cell r="W93" t="str">
            <v>U7130</v>
          </cell>
          <cell r="Y93" t="str">
            <v>U7130E</v>
          </cell>
          <cell r="Z93" t="str">
            <v>AAB</v>
          </cell>
          <cell r="AB93" t="str">
            <v>T</v>
          </cell>
          <cell r="AD93" t="str">
            <v>*</v>
          </cell>
          <cell r="AE93" t="str">
            <v>2J653</v>
          </cell>
          <cell r="AF93" t="str">
            <v>021223</v>
          </cell>
          <cell r="AI93" t="str">
            <v>*</v>
          </cell>
          <cell r="AJ93" t="str">
            <v>T</v>
          </cell>
          <cell r="AT93" t="str">
            <v>2</v>
          </cell>
          <cell r="AU93" t="str">
            <v>0</v>
          </cell>
          <cell r="AV93" t="str">
            <v>7</v>
          </cell>
          <cell r="BE93" t="str">
            <v>ﾙ</v>
          </cell>
          <cell r="BF93" t="str">
            <v>0015</v>
          </cell>
          <cell r="BG93" t="str">
            <v>2J619</v>
          </cell>
          <cell r="BH93" t="str">
            <v>5Q</v>
          </cell>
          <cell r="BI93" t="str">
            <v>020</v>
          </cell>
        </row>
        <row r="94">
          <cell r="T94" t="str">
            <v>5Q</v>
          </cell>
          <cell r="U94" t="str">
            <v>040</v>
          </cell>
          <cell r="V94" t="str">
            <v xml:space="preserve"> 7B 1D</v>
          </cell>
          <cell r="W94" t="str">
            <v>U7130</v>
          </cell>
          <cell r="X94" t="str">
            <v xml:space="preserve"> 7B 1D</v>
          </cell>
          <cell r="Y94" t="str">
            <v>U0520Y</v>
          </cell>
          <cell r="Z94" t="str">
            <v>AAB</v>
          </cell>
          <cell r="AB94" t="str">
            <v>T</v>
          </cell>
          <cell r="AD94" t="str">
            <v>*</v>
          </cell>
          <cell r="AE94" t="str">
            <v>2J619</v>
          </cell>
          <cell r="AF94" t="str">
            <v>000809</v>
          </cell>
          <cell r="AI94" t="str">
            <v>*</v>
          </cell>
          <cell r="AJ94" t="str">
            <v>T</v>
          </cell>
          <cell r="AT94" t="str">
            <v>B</v>
          </cell>
          <cell r="AU94" t="str">
            <v>5</v>
          </cell>
          <cell r="AV94" t="str">
            <v>3</v>
          </cell>
          <cell r="BE94" t="str">
            <v>ﾙ</v>
          </cell>
          <cell r="BF94" t="str">
            <v>0015</v>
          </cell>
          <cell r="BG94" t="str">
            <v>2J619</v>
          </cell>
        </row>
        <row r="95">
          <cell r="T95" t="str">
            <v>5Q</v>
          </cell>
          <cell r="U95" t="str">
            <v>040</v>
          </cell>
          <cell r="V95" t="str">
            <v xml:space="preserve"> 7B 1D</v>
          </cell>
          <cell r="W95" t="str">
            <v>U7270</v>
          </cell>
          <cell r="Y95" t="str">
            <v>U7270E</v>
          </cell>
          <cell r="Z95" t="str">
            <v>AAC</v>
          </cell>
          <cell r="AB95" t="str">
            <v>T</v>
          </cell>
          <cell r="AD95" t="str">
            <v>*</v>
          </cell>
          <cell r="AE95" t="str">
            <v>2J653</v>
          </cell>
          <cell r="AF95" t="str">
            <v>021223</v>
          </cell>
          <cell r="AI95" t="str">
            <v>*</v>
          </cell>
          <cell r="AJ95" t="str">
            <v>T</v>
          </cell>
          <cell r="AT95" t="str">
            <v>B</v>
          </cell>
          <cell r="AU95" t="str">
            <v>5</v>
          </cell>
          <cell r="AV95" t="str">
            <v>3</v>
          </cell>
          <cell r="BE95" t="str">
            <v>ﾙ</v>
          </cell>
          <cell r="BF95" t="str">
            <v>0046</v>
          </cell>
          <cell r="BG95" t="str">
            <v>V PLA</v>
          </cell>
        </row>
        <row r="96">
          <cell r="T96" t="str">
            <v>5Q</v>
          </cell>
          <cell r="U96" t="str">
            <v>040</v>
          </cell>
          <cell r="V96" t="str">
            <v xml:space="preserve"> 7B 1D</v>
          </cell>
          <cell r="W96" t="str">
            <v>U7320</v>
          </cell>
          <cell r="Y96" t="str">
            <v>U7320E</v>
          </cell>
          <cell r="Z96" t="str">
            <v>AAA</v>
          </cell>
          <cell r="AB96" t="str">
            <v>T</v>
          </cell>
          <cell r="AD96" t="str">
            <v>*</v>
          </cell>
          <cell r="AE96" t="str">
            <v>2J653</v>
          </cell>
          <cell r="AF96" t="str">
            <v>021223</v>
          </cell>
          <cell r="AI96" t="str">
            <v>*</v>
          </cell>
          <cell r="AJ96" t="str">
            <v>T</v>
          </cell>
          <cell r="AT96" t="str">
            <v>2</v>
          </cell>
          <cell r="AU96" t="str">
            <v>0</v>
          </cell>
          <cell r="AV96" t="str">
            <v>7</v>
          </cell>
          <cell r="BE96" t="str">
            <v>ﾙ</v>
          </cell>
          <cell r="BF96" t="str">
            <v>0020</v>
          </cell>
          <cell r="BG96" t="str">
            <v>2J619</v>
          </cell>
          <cell r="BH96" t="str">
            <v>5Q</v>
          </cell>
          <cell r="BI96" t="str">
            <v>020</v>
          </cell>
        </row>
        <row r="97">
          <cell r="T97" t="str">
            <v>5Q</v>
          </cell>
          <cell r="U97" t="str">
            <v>040</v>
          </cell>
          <cell r="V97" t="str">
            <v xml:space="preserve"> 7B 1D</v>
          </cell>
          <cell r="W97" t="str">
            <v>U7320</v>
          </cell>
          <cell r="Y97" t="str">
            <v>U7320E</v>
          </cell>
          <cell r="Z97" t="str">
            <v>AAB</v>
          </cell>
          <cell r="AB97" t="str">
            <v>T</v>
          </cell>
          <cell r="AD97" t="str">
            <v>*</v>
          </cell>
          <cell r="AE97" t="str">
            <v>2J653</v>
          </cell>
          <cell r="AF97" t="str">
            <v>021223</v>
          </cell>
          <cell r="AI97" t="str">
            <v>*</v>
          </cell>
          <cell r="AJ97" t="str">
            <v>T</v>
          </cell>
          <cell r="AT97" t="str">
            <v>2</v>
          </cell>
          <cell r="AU97" t="str">
            <v>0</v>
          </cell>
          <cell r="AV97" t="str">
            <v>7</v>
          </cell>
          <cell r="BE97" t="str">
            <v>ﾙ</v>
          </cell>
          <cell r="BF97" t="str">
            <v>0023</v>
          </cell>
          <cell r="BG97" t="str">
            <v>2J619</v>
          </cell>
          <cell r="BH97" t="str">
            <v>5Q</v>
          </cell>
          <cell r="BI97" t="str">
            <v>020</v>
          </cell>
        </row>
        <row r="98">
          <cell r="T98" t="str">
            <v>5Q</v>
          </cell>
          <cell r="U98" t="str">
            <v>040</v>
          </cell>
          <cell r="V98" t="str">
            <v xml:space="preserve"> 7B 1D</v>
          </cell>
          <cell r="W98" t="str">
            <v>U7320</v>
          </cell>
          <cell r="X98" t="str">
            <v xml:space="preserve"> 7B 1D</v>
          </cell>
          <cell r="Y98" t="str">
            <v>U1581Y</v>
          </cell>
          <cell r="Z98" t="str">
            <v>AAA</v>
          </cell>
          <cell r="AB98" t="str">
            <v>T</v>
          </cell>
          <cell r="AD98" t="str">
            <v>*</v>
          </cell>
          <cell r="AE98" t="str">
            <v>2J619</v>
          </cell>
          <cell r="AF98" t="str">
            <v>000809</v>
          </cell>
          <cell r="AI98" t="str">
            <v>*</v>
          </cell>
          <cell r="AJ98" t="str">
            <v>T</v>
          </cell>
          <cell r="AT98" t="str">
            <v>H</v>
          </cell>
          <cell r="AU98" t="str">
            <v>5</v>
          </cell>
          <cell r="AV98" t="str">
            <v>3</v>
          </cell>
          <cell r="BE98" t="str">
            <v>1</v>
          </cell>
          <cell r="BF98" t="str">
            <v>0020</v>
          </cell>
          <cell r="BG98" t="str">
            <v>KOUBA</v>
          </cell>
        </row>
        <row r="99">
          <cell r="T99" t="str">
            <v>5Q</v>
          </cell>
          <cell r="U99" t="str">
            <v>040</v>
          </cell>
          <cell r="V99" t="str">
            <v xml:space="preserve"> 7B 1D</v>
          </cell>
          <cell r="W99" t="str">
            <v>U7320</v>
          </cell>
          <cell r="X99" t="str">
            <v xml:space="preserve"> 7B 1D</v>
          </cell>
          <cell r="Y99" t="str">
            <v>U1583Y</v>
          </cell>
          <cell r="Z99" t="str">
            <v>AAG</v>
          </cell>
          <cell r="AB99" t="str">
            <v>T</v>
          </cell>
          <cell r="AD99" t="str">
            <v>*</v>
          </cell>
          <cell r="AE99" t="str">
            <v>Z6336</v>
          </cell>
          <cell r="AF99" t="str">
            <v>001211</v>
          </cell>
          <cell r="AI99" t="str">
            <v>*</v>
          </cell>
          <cell r="AJ99" t="str">
            <v>T</v>
          </cell>
          <cell r="AT99" t="str">
            <v>H</v>
          </cell>
          <cell r="AU99" t="str">
            <v>5</v>
          </cell>
          <cell r="AV99" t="str">
            <v>8</v>
          </cell>
          <cell r="BE99" t="str">
            <v>1</v>
          </cell>
          <cell r="BF99" t="str">
            <v>0021</v>
          </cell>
          <cell r="BG99" t="str">
            <v>V PLA</v>
          </cell>
        </row>
        <row r="100">
          <cell r="T100" t="str">
            <v>5Q</v>
          </cell>
          <cell r="U100" t="str">
            <v>040</v>
          </cell>
          <cell r="V100" t="str">
            <v xml:space="preserve"> 7B 1D</v>
          </cell>
          <cell r="W100" t="str">
            <v>U7320</v>
          </cell>
          <cell r="X100" t="str">
            <v xml:space="preserve"> 7B 1D</v>
          </cell>
          <cell r="Y100" t="str">
            <v>U1581Y</v>
          </cell>
          <cell r="Z100" t="str">
            <v>AAC</v>
          </cell>
          <cell r="AB100" t="str">
            <v>T</v>
          </cell>
          <cell r="AD100" t="str">
            <v>*</v>
          </cell>
          <cell r="AE100" t="str">
            <v>2J619</v>
          </cell>
          <cell r="AF100" t="str">
            <v>000809</v>
          </cell>
          <cell r="AI100" t="str">
            <v>*</v>
          </cell>
          <cell r="AJ100" t="str">
            <v>T</v>
          </cell>
          <cell r="AT100" t="str">
            <v>H</v>
          </cell>
          <cell r="AU100" t="str">
            <v>5</v>
          </cell>
          <cell r="AV100" t="str">
            <v>3</v>
          </cell>
          <cell r="BE100" t="str">
            <v>1</v>
          </cell>
          <cell r="BF100" t="str">
            <v>0021</v>
          </cell>
          <cell r="BG100" t="str">
            <v>KOUBA</v>
          </cell>
        </row>
        <row r="101">
          <cell r="T101" t="str">
            <v>5Q</v>
          </cell>
          <cell r="U101" t="str">
            <v>040</v>
          </cell>
          <cell r="V101" t="str">
            <v xml:space="preserve"> 7B 1D</v>
          </cell>
          <cell r="W101" t="str">
            <v>U7320</v>
          </cell>
          <cell r="X101" t="str">
            <v xml:space="preserve"> 7B 1D</v>
          </cell>
          <cell r="Y101" t="str">
            <v>U1583Y</v>
          </cell>
          <cell r="Z101" t="str">
            <v>AAE</v>
          </cell>
          <cell r="AB101" t="str">
            <v>T</v>
          </cell>
          <cell r="AD101" t="str">
            <v>*</v>
          </cell>
          <cell r="AE101" t="str">
            <v>Z6336</v>
          </cell>
          <cell r="AF101" t="str">
            <v>001211</v>
          </cell>
          <cell r="AI101" t="str">
            <v>*</v>
          </cell>
          <cell r="AJ101" t="str">
            <v>T</v>
          </cell>
          <cell r="AT101" t="str">
            <v>H</v>
          </cell>
          <cell r="AU101" t="str">
            <v>5</v>
          </cell>
          <cell r="AV101" t="str">
            <v>8</v>
          </cell>
          <cell r="BE101" t="str">
            <v>1</v>
          </cell>
          <cell r="BF101" t="str">
            <v>0020</v>
          </cell>
          <cell r="BG101" t="str">
            <v>V PLA</v>
          </cell>
        </row>
        <row r="102">
          <cell r="T102" t="str">
            <v>5Q</v>
          </cell>
          <cell r="U102" t="str">
            <v>040</v>
          </cell>
          <cell r="V102" t="str">
            <v xml:space="preserve"> 7B 1D</v>
          </cell>
          <cell r="W102" t="str">
            <v>U7320</v>
          </cell>
          <cell r="X102" t="str">
            <v xml:space="preserve"> 7B 1D</v>
          </cell>
          <cell r="Y102" t="str">
            <v>U1583Y</v>
          </cell>
          <cell r="Z102" t="str">
            <v>AAF</v>
          </cell>
          <cell r="AB102" t="str">
            <v>T</v>
          </cell>
          <cell r="AD102" t="str">
            <v>*</v>
          </cell>
          <cell r="AE102" t="str">
            <v>Z6336</v>
          </cell>
          <cell r="AF102" t="str">
            <v>001211</v>
          </cell>
          <cell r="AI102" t="str">
            <v>*</v>
          </cell>
          <cell r="AJ102" t="str">
            <v>T</v>
          </cell>
          <cell r="AT102" t="str">
            <v>H</v>
          </cell>
          <cell r="AU102" t="str">
            <v>5</v>
          </cell>
          <cell r="AV102" t="str">
            <v>8</v>
          </cell>
          <cell r="BE102" t="str">
            <v>1</v>
          </cell>
          <cell r="BF102" t="str">
            <v>0023</v>
          </cell>
          <cell r="BG102" t="str">
            <v>V PLA</v>
          </cell>
        </row>
        <row r="103">
          <cell r="T103" t="str">
            <v>5Q</v>
          </cell>
          <cell r="U103" t="str">
            <v>040</v>
          </cell>
          <cell r="V103" t="str">
            <v xml:space="preserve"> 7B 1D</v>
          </cell>
          <cell r="W103" t="str">
            <v>U7480</v>
          </cell>
          <cell r="Y103" t="str">
            <v>U7480E</v>
          </cell>
          <cell r="Z103" t="str">
            <v>AAA</v>
          </cell>
          <cell r="AB103" t="str">
            <v>T</v>
          </cell>
          <cell r="AD103" t="str">
            <v>*</v>
          </cell>
          <cell r="AE103" t="str">
            <v>2J653</v>
          </cell>
          <cell r="AF103" t="str">
            <v>021223</v>
          </cell>
          <cell r="AI103" t="str">
            <v>*</v>
          </cell>
          <cell r="AJ103" t="str">
            <v>T</v>
          </cell>
          <cell r="AT103" t="str">
            <v>A</v>
          </cell>
          <cell r="AU103" t="str">
            <v>0</v>
          </cell>
          <cell r="AV103" t="str">
            <v>3</v>
          </cell>
          <cell r="BE103" t="str">
            <v>ﾙ</v>
          </cell>
          <cell r="BF103" t="str">
            <v>0005</v>
          </cell>
        </row>
        <row r="104">
          <cell r="T104" t="str">
            <v>5Q</v>
          </cell>
          <cell r="U104" t="str">
            <v>040</v>
          </cell>
          <cell r="V104" t="str">
            <v xml:space="preserve"> 7B 1D</v>
          </cell>
          <cell r="W104" t="str">
            <v>U7510</v>
          </cell>
          <cell r="Y104" t="str">
            <v>U7510E</v>
          </cell>
          <cell r="Z104" t="str">
            <v>AAA</v>
          </cell>
          <cell r="AB104" t="str">
            <v>T</v>
          </cell>
          <cell r="AD104" t="str">
            <v>*</v>
          </cell>
          <cell r="AE104" t="str">
            <v>2J653</v>
          </cell>
          <cell r="AF104" t="str">
            <v>021223</v>
          </cell>
          <cell r="AI104" t="str">
            <v>*</v>
          </cell>
          <cell r="AJ104" t="str">
            <v>T</v>
          </cell>
          <cell r="AT104" t="str">
            <v>A</v>
          </cell>
          <cell r="AU104" t="str">
            <v>0</v>
          </cell>
          <cell r="AV104" t="str">
            <v>3</v>
          </cell>
          <cell r="BE104" t="str">
            <v>ﾙ</v>
          </cell>
          <cell r="BF104" t="str">
            <v>0005</v>
          </cell>
          <cell r="BG104" t="str">
            <v>2J619</v>
          </cell>
          <cell r="BH104" t="str">
            <v>5Q</v>
          </cell>
          <cell r="BI104" t="str">
            <v>020</v>
          </cell>
        </row>
        <row r="105">
          <cell r="T105" t="str">
            <v>5Q</v>
          </cell>
          <cell r="U105" t="str">
            <v>040</v>
          </cell>
          <cell r="V105" t="str">
            <v xml:space="preserve"> 7B 1D</v>
          </cell>
          <cell r="W105" t="str">
            <v>U7510</v>
          </cell>
          <cell r="Y105" t="str">
            <v>U7510E</v>
          </cell>
          <cell r="Z105" t="str">
            <v>AAB</v>
          </cell>
          <cell r="AB105" t="str">
            <v>T</v>
          </cell>
          <cell r="AD105" t="str">
            <v>*</v>
          </cell>
          <cell r="AE105" t="str">
            <v>2J653</v>
          </cell>
          <cell r="AF105" t="str">
            <v>021223</v>
          </cell>
          <cell r="AI105" t="str">
            <v>*</v>
          </cell>
          <cell r="AJ105" t="str">
            <v>T</v>
          </cell>
          <cell r="AT105" t="str">
            <v>A</v>
          </cell>
          <cell r="AU105" t="str">
            <v>0</v>
          </cell>
          <cell r="AV105" t="str">
            <v>3</v>
          </cell>
          <cell r="BE105" t="str">
            <v>ﾙ</v>
          </cell>
          <cell r="BF105" t="str">
            <v>0005</v>
          </cell>
          <cell r="BG105" t="str">
            <v>2J619</v>
          </cell>
          <cell r="BH105" t="str">
            <v>5Q</v>
          </cell>
          <cell r="BI105" t="str">
            <v>020</v>
          </cell>
        </row>
        <row r="106">
          <cell r="T106" t="str">
            <v>5Q</v>
          </cell>
          <cell r="U106" t="str">
            <v>040</v>
          </cell>
          <cell r="V106" t="str">
            <v xml:space="preserve"> 7B 1D</v>
          </cell>
          <cell r="W106" t="str">
            <v>U7510</v>
          </cell>
          <cell r="Y106" t="str">
            <v>U7510E</v>
          </cell>
          <cell r="Z106" t="str">
            <v>AAC</v>
          </cell>
          <cell r="AB106" t="str">
            <v>T</v>
          </cell>
          <cell r="AD106" t="str">
            <v>*</v>
          </cell>
          <cell r="AE106" t="str">
            <v>2J653</v>
          </cell>
          <cell r="AF106" t="str">
            <v>021223</v>
          </cell>
          <cell r="AI106" t="str">
            <v>*</v>
          </cell>
          <cell r="AJ106" t="str">
            <v>T</v>
          </cell>
          <cell r="AT106" t="str">
            <v>A</v>
          </cell>
          <cell r="AU106" t="str">
            <v>0</v>
          </cell>
          <cell r="AV106" t="str">
            <v>3</v>
          </cell>
          <cell r="BE106" t="str">
            <v>ﾙ</v>
          </cell>
          <cell r="BF106" t="str">
            <v>0005</v>
          </cell>
          <cell r="BG106" t="str">
            <v>2J619</v>
          </cell>
          <cell r="BH106" t="str">
            <v>5Q</v>
          </cell>
          <cell r="BI106" t="str">
            <v>020</v>
          </cell>
        </row>
        <row r="107">
          <cell r="T107" t="str">
            <v>5Q</v>
          </cell>
          <cell r="U107" t="str">
            <v>040</v>
          </cell>
          <cell r="V107" t="str">
            <v xml:space="preserve"> 7B 1D</v>
          </cell>
          <cell r="W107" t="str">
            <v>U7510</v>
          </cell>
          <cell r="Y107" t="str">
            <v>U7510E</v>
          </cell>
          <cell r="Z107" t="str">
            <v>AAD</v>
          </cell>
          <cell r="AB107" t="str">
            <v>T</v>
          </cell>
          <cell r="AD107" t="str">
            <v>*</v>
          </cell>
          <cell r="AE107" t="str">
            <v>2J653</v>
          </cell>
          <cell r="AF107" t="str">
            <v>021223</v>
          </cell>
          <cell r="AI107" t="str">
            <v>*</v>
          </cell>
          <cell r="AJ107" t="str">
            <v>T</v>
          </cell>
          <cell r="AT107" t="str">
            <v>A</v>
          </cell>
          <cell r="AU107" t="str">
            <v>0</v>
          </cell>
          <cell r="AV107" t="str">
            <v>3</v>
          </cell>
          <cell r="BE107" t="str">
            <v>ﾙ</v>
          </cell>
          <cell r="BF107" t="str">
            <v>0005</v>
          </cell>
          <cell r="BG107" t="str">
            <v>2J619</v>
          </cell>
          <cell r="BH107" t="str">
            <v>5Q</v>
          </cell>
          <cell r="BI107" t="str">
            <v>020</v>
          </cell>
        </row>
        <row r="108">
          <cell r="T108" t="str">
            <v>5Q</v>
          </cell>
          <cell r="U108" t="str">
            <v>040</v>
          </cell>
          <cell r="V108" t="str">
            <v xml:space="preserve"> 7B 1D</v>
          </cell>
          <cell r="W108" t="str">
            <v>U7510</v>
          </cell>
          <cell r="Y108" t="str">
            <v>U7510E</v>
          </cell>
          <cell r="Z108" t="str">
            <v>AAE</v>
          </cell>
          <cell r="AB108" t="str">
            <v>T</v>
          </cell>
          <cell r="AD108" t="str">
            <v>*</v>
          </cell>
          <cell r="AE108" t="str">
            <v>2J653</v>
          </cell>
          <cell r="AF108" t="str">
            <v>021223</v>
          </cell>
          <cell r="AI108" t="str">
            <v>*</v>
          </cell>
          <cell r="AJ108" t="str">
            <v>T</v>
          </cell>
          <cell r="AT108" t="str">
            <v>A</v>
          </cell>
          <cell r="AU108" t="str">
            <v>0</v>
          </cell>
          <cell r="AV108" t="str">
            <v>3</v>
          </cell>
          <cell r="BE108" t="str">
            <v>ﾙ</v>
          </cell>
          <cell r="BF108" t="str">
            <v>0005</v>
          </cell>
          <cell r="BG108" t="str">
            <v>2J619</v>
          </cell>
          <cell r="BH108" t="str">
            <v>5Q</v>
          </cell>
          <cell r="BI108" t="str">
            <v>020</v>
          </cell>
        </row>
        <row r="109">
          <cell r="T109" t="str">
            <v>5Q</v>
          </cell>
          <cell r="U109" t="str">
            <v>040</v>
          </cell>
          <cell r="V109" t="str">
            <v xml:space="preserve"> 7B 1D</v>
          </cell>
          <cell r="W109" t="str">
            <v>U7510</v>
          </cell>
          <cell r="Y109" t="str">
            <v>U7510E</v>
          </cell>
          <cell r="Z109" t="str">
            <v>AAF</v>
          </cell>
          <cell r="AB109" t="str">
            <v>T</v>
          </cell>
          <cell r="AD109" t="str">
            <v>*</v>
          </cell>
          <cell r="AE109" t="str">
            <v>2J653</v>
          </cell>
          <cell r="AF109" t="str">
            <v>021223</v>
          </cell>
          <cell r="AI109" t="str">
            <v>*</v>
          </cell>
          <cell r="AJ109" t="str">
            <v>T</v>
          </cell>
          <cell r="AT109" t="str">
            <v>A</v>
          </cell>
          <cell r="AU109" t="str">
            <v>0</v>
          </cell>
          <cell r="AV109" t="str">
            <v>3</v>
          </cell>
          <cell r="BE109" t="str">
            <v>ﾙ</v>
          </cell>
          <cell r="BF109" t="str">
            <v>0005</v>
          </cell>
          <cell r="BG109" t="str">
            <v>2J619</v>
          </cell>
          <cell r="BH109" t="str">
            <v>5Q</v>
          </cell>
          <cell r="BI109" t="str">
            <v>020</v>
          </cell>
        </row>
        <row r="110">
          <cell r="T110" t="str">
            <v>5Q</v>
          </cell>
          <cell r="U110" t="str">
            <v>040</v>
          </cell>
          <cell r="V110" t="str">
            <v xml:space="preserve"> 7B 1D</v>
          </cell>
          <cell r="W110" t="str">
            <v>U7510</v>
          </cell>
          <cell r="Y110" t="str">
            <v>U7510E</v>
          </cell>
          <cell r="Z110" t="str">
            <v>AAG</v>
          </cell>
          <cell r="AB110" t="str">
            <v>T</v>
          </cell>
          <cell r="AD110" t="str">
            <v>*</v>
          </cell>
          <cell r="AE110" t="str">
            <v>2J653</v>
          </cell>
          <cell r="AF110" t="str">
            <v>021223</v>
          </cell>
          <cell r="AI110" t="str">
            <v>*</v>
          </cell>
          <cell r="AJ110" t="str">
            <v>T</v>
          </cell>
          <cell r="AT110" t="str">
            <v>A</v>
          </cell>
          <cell r="AU110" t="str">
            <v>0</v>
          </cell>
          <cell r="AV110" t="str">
            <v>3</v>
          </cell>
          <cell r="BE110" t="str">
            <v>ﾙ</v>
          </cell>
          <cell r="BF110" t="str">
            <v>0005</v>
          </cell>
          <cell r="BG110" t="str">
            <v>2J619</v>
          </cell>
          <cell r="BH110" t="str">
            <v>5Q</v>
          </cell>
          <cell r="BI110" t="str">
            <v>020</v>
          </cell>
        </row>
        <row r="111">
          <cell r="T111" t="str">
            <v>5Q</v>
          </cell>
          <cell r="U111" t="str">
            <v>040</v>
          </cell>
          <cell r="V111" t="str">
            <v xml:space="preserve"> 7B 1D</v>
          </cell>
          <cell r="W111" t="str">
            <v>U7510</v>
          </cell>
          <cell r="Y111" t="str">
            <v>U7510E</v>
          </cell>
          <cell r="Z111" t="str">
            <v>AAH</v>
          </cell>
          <cell r="AB111" t="str">
            <v>T</v>
          </cell>
          <cell r="AD111" t="str">
            <v>*</v>
          </cell>
          <cell r="AE111" t="str">
            <v>2J653</v>
          </cell>
          <cell r="AF111" t="str">
            <v>021223</v>
          </cell>
          <cell r="AI111" t="str">
            <v>*</v>
          </cell>
          <cell r="AJ111" t="str">
            <v>T</v>
          </cell>
          <cell r="AT111" t="str">
            <v>A</v>
          </cell>
          <cell r="AU111" t="str">
            <v>0</v>
          </cell>
          <cell r="AV111" t="str">
            <v>3</v>
          </cell>
          <cell r="BE111" t="str">
            <v>ﾙ</v>
          </cell>
          <cell r="BF111" t="str">
            <v>0005</v>
          </cell>
          <cell r="BG111" t="str">
            <v>2J619</v>
          </cell>
          <cell r="BH111" t="str">
            <v>5Q</v>
          </cell>
          <cell r="BI111" t="str">
            <v>020</v>
          </cell>
        </row>
        <row r="112">
          <cell r="T112" t="str">
            <v>5Q</v>
          </cell>
          <cell r="U112" t="str">
            <v>040</v>
          </cell>
          <cell r="V112" t="str">
            <v xml:space="preserve"> 7B 1D</v>
          </cell>
          <cell r="W112" t="str">
            <v>U7510</v>
          </cell>
          <cell r="Y112" t="str">
            <v>U7510E</v>
          </cell>
          <cell r="Z112" t="str">
            <v>AAJ</v>
          </cell>
          <cell r="AB112" t="str">
            <v>T</v>
          </cell>
          <cell r="AD112" t="str">
            <v>*</v>
          </cell>
          <cell r="AE112" t="str">
            <v>2J653</v>
          </cell>
          <cell r="AF112" t="str">
            <v>021223</v>
          </cell>
          <cell r="AI112" t="str">
            <v>*</v>
          </cell>
          <cell r="AJ112" t="str">
            <v>T</v>
          </cell>
          <cell r="AT112" t="str">
            <v>A</v>
          </cell>
          <cell r="AU112" t="str">
            <v>0</v>
          </cell>
          <cell r="AV112" t="str">
            <v>3</v>
          </cell>
          <cell r="BE112" t="str">
            <v>ﾙ</v>
          </cell>
          <cell r="BF112" t="str">
            <v>0005</v>
          </cell>
          <cell r="BG112" t="str">
            <v>2J619</v>
          </cell>
          <cell r="BH112" t="str">
            <v>5Q</v>
          </cell>
          <cell r="BI112" t="str">
            <v>020</v>
          </cell>
        </row>
        <row r="113">
          <cell r="T113" t="str">
            <v>5Q</v>
          </cell>
          <cell r="U113" t="str">
            <v>040</v>
          </cell>
          <cell r="V113" t="str">
            <v xml:space="preserve"> 7B 1D</v>
          </cell>
          <cell r="W113" t="str">
            <v>U7510</v>
          </cell>
          <cell r="Y113" t="str">
            <v>U7510E</v>
          </cell>
          <cell r="Z113" t="str">
            <v>AAK</v>
          </cell>
          <cell r="AB113" t="str">
            <v>T</v>
          </cell>
          <cell r="AD113" t="str">
            <v>*</v>
          </cell>
          <cell r="AE113" t="str">
            <v>2J653</v>
          </cell>
          <cell r="AF113" t="str">
            <v>021223</v>
          </cell>
          <cell r="AI113" t="str">
            <v>*</v>
          </cell>
          <cell r="AJ113" t="str">
            <v>T</v>
          </cell>
          <cell r="AT113" t="str">
            <v>A</v>
          </cell>
          <cell r="AU113" t="str">
            <v>0</v>
          </cell>
          <cell r="AV113" t="str">
            <v>3</v>
          </cell>
          <cell r="BE113" t="str">
            <v>ﾙ</v>
          </cell>
          <cell r="BF113" t="str">
            <v>0005</v>
          </cell>
          <cell r="BG113" t="str">
            <v>2J619</v>
          </cell>
          <cell r="BH113" t="str">
            <v>5Q</v>
          </cell>
          <cell r="BI113" t="str">
            <v>020</v>
          </cell>
        </row>
        <row r="114">
          <cell r="T114" t="str">
            <v>5Q</v>
          </cell>
          <cell r="U114" t="str">
            <v>040</v>
          </cell>
          <cell r="V114" t="str">
            <v xml:space="preserve"> 7B 1D</v>
          </cell>
          <cell r="W114" t="str">
            <v>U7350</v>
          </cell>
          <cell r="Y114" t="str">
            <v>U7350E</v>
          </cell>
          <cell r="Z114" t="str">
            <v>AAB</v>
          </cell>
          <cell r="AB114" t="str">
            <v>T</v>
          </cell>
          <cell r="AD114" t="str">
            <v>*</v>
          </cell>
          <cell r="AE114" t="str">
            <v>2J653</v>
          </cell>
          <cell r="AF114" t="str">
            <v>021223</v>
          </cell>
          <cell r="AI114" t="str">
            <v>*</v>
          </cell>
          <cell r="AJ114" t="str">
            <v>T</v>
          </cell>
          <cell r="AT114" t="str">
            <v>A</v>
          </cell>
          <cell r="AU114" t="str">
            <v>0</v>
          </cell>
          <cell r="AV114" t="str">
            <v>3</v>
          </cell>
          <cell r="BE114" t="str">
            <v>1</v>
          </cell>
          <cell r="BF114" t="str">
            <v>0005</v>
          </cell>
          <cell r="BG114" t="str">
            <v>JAC35</v>
          </cell>
          <cell r="BH114" t="str">
            <v>5Q</v>
          </cell>
          <cell r="BI114" t="str">
            <v>020</v>
          </cell>
        </row>
        <row r="115">
          <cell r="T115" t="str">
            <v>5Q</v>
          </cell>
          <cell r="U115" t="str">
            <v>040</v>
          </cell>
          <cell r="V115" t="str">
            <v xml:space="preserve"> 7B 1D</v>
          </cell>
          <cell r="W115" t="str">
            <v>U7000</v>
          </cell>
          <cell r="Y115" t="str">
            <v>U7000E</v>
          </cell>
          <cell r="Z115" t="str">
            <v>AAF</v>
          </cell>
          <cell r="AB115" t="str">
            <v>T</v>
          </cell>
          <cell r="AD115" t="str">
            <v>*</v>
          </cell>
          <cell r="AE115" t="str">
            <v>2J653</v>
          </cell>
          <cell r="AF115" t="str">
            <v>021223</v>
          </cell>
          <cell r="AI115" t="str">
            <v>*</v>
          </cell>
          <cell r="AJ115" t="str">
            <v>T</v>
          </cell>
          <cell r="AT115" t="str">
            <v>2</v>
          </cell>
          <cell r="AU115" t="str">
            <v>0</v>
          </cell>
          <cell r="AV115" t="str">
            <v>7</v>
          </cell>
          <cell r="BE115" t="str">
            <v>ﾙ</v>
          </cell>
          <cell r="BF115" t="str">
            <v>0040</v>
          </cell>
          <cell r="BG115" t="str">
            <v>Z6330</v>
          </cell>
          <cell r="BH115" t="str">
            <v>5Q</v>
          </cell>
          <cell r="BI115" t="str">
            <v>020</v>
          </cell>
        </row>
        <row r="116">
          <cell r="T116" t="str">
            <v>5Q</v>
          </cell>
          <cell r="U116" t="str">
            <v>040</v>
          </cell>
          <cell r="V116" t="str">
            <v xml:space="preserve"> 7B 1D</v>
          </cell>
          <cell r="W116" t="str">
            <v>U7000</v>
          </cell>
          <cell r="X116" t="str">
            <v xml:space="preserve"> 7B 1D</v>
          </cell>
          <cell r="Y116" t="str">
            <v>U0140Y</v>
          </cell>
          <cell r="Z116" t="str">
            <v>AAF</v>
          </cell>
          <cell r="AB116" t="str">
            <v>T</v>
          </cell>
          <cell r="AD116" t="str">
            <v>*</v>
          </cell>
          <cell r="AE116" t="str">
            <v>Z6330</v>
          </cell>
          <cell r="AF116" t="str">
            <v>001218</v>
          </cell>
          <cell r="AI116" t="str">
            <v>*</v>
          </cell>
          <cell r="AJ116" t="str">
            <v>T</v>
          </cell>
          <cell r="AT116" t="str">
            <v>B</v>
          </cell>
          <cell r="AU116" t="str">
            <v>5</v>
          </cell>
          <cell r="AV116" t="str">
            <v>3</v>
          </cell>
          <cell r="BE116" t="str">
            <v>ﾙ</v>
          </cell>
          <cell r="BF116" t="str">
            <v>0040</v>
          </cell>
          <cell r="BG116" t="str">
            <v>Z6330</v>
          </cell>
        </row>
        <row r="117">
          <cell r="T117" t="str">
            <v>5Q</v>
          </cell>
          <cell r="U117" t="str">
            <v>040</v>
          </cell>
          <cell r="V117" t="str">
            <v xml:space="preserve"> 7B 1D</v>
          </cell>
          <cell r="W117" t="str">
            <v>U7070</v>
          </cell>
          <cell r="X117" t="str">
            <v xml:space="preserve"> 7B 1D</v>
          </cell>
          <cell r="Y117" t="str">
            <v>U6500Y</v>
          </cell>
          <cell r="Z117" t="str">
            <v>AAA</v>
          </cell>
          <cell r="AB117" t="str">
            <v>T</v>
          </cell>
          <cell r="AD117" t="str">
            <v>X</v>
          </cell>
          <cell r="AE117" t="str">
            <v>2J619</v>
          </cell>
          <cell r="AF117" t="str">
            <v>000809</v>
          </cell>
          <cell r="AI117" t="str">
            <v>*</v>
          </cell>
          <cell r="AJ117" t="str">
            <v>T</v>
          </cell>
          <cell r="AT117" t="str">
            <v>A</v>
          </cell>
          <cell r="AU117" t="str">
            <v>0</v>
          </cell>
          <cell r="AV117" t="str">
            <v>3</v>
          </cell>
          <cell r="BE117" t="str">
            <v>ﾙ</v>
          </cell>
          <cell r="BF117" t="str">
            <v>0005</v>
          </cell>
        </row>
        <row r="118">
          <cell r="T118" t="str">
            <v>5Q</v>
          </cell>
          <cell r="U118" t="str">
            <v>040</v>
          </cell>
          <cell r="V118" t="str">
            <v xml:space="preserve"> 7B 1D</v>
          </cell>
          <cell r="W118" t="str">
            <v>U7240</v>
          </cell>
          <cell r="Y118" t="str">
            <v>U7240E</v>
          </cell>
          <cell r="Z118" t="str">
            <v>AAA</v>
          </cell>
          <cell r="AB118" t="str">
            <v>T</v>
          </cell>
          <cell r="AD118" t="str">
            <v>*</v>
          </cell>
          <cell r="AE118" t="str">
            <v>2J653</v>
          </cell>
          <cell r="AF118" t="str">
            <v>021223</v>
          </cell>
          <cell r="AI118" t="str">
            <v>*</v>
          </cell>
          <cell r="AJ118" t="str">
            <v>T</v>
          </cell>
          <cell r="AT118" t="str">
            <v>A</v>
          </cell>
          <cell r="AU118" t="str">
            <v>0</v>
          </cell>
          <cell r="AV118" t="str">
            <v>3</v>
          </cell>
          <cell r="BE118" t="str">
            <v>ﾙ</v>
          </cell>
          <cell r="BF118" t="str">
            <v>0005</v>
          </cell>
          <cell r="BG118" t="str">
            <v>KOUBA</v>
          </cell>
        </row>
        <row r="119">
          <cell r="T119" t="str">
            <v>5Q</v>
          </cell>
          <cell r="U119" t="str">
            <v>040</v>
          </cell>
          <cell r="V119" t="str">
            <v xml:space="preserve"> 7B 1D</v>
          </cell>
          <cell r="W119" t="str">
            <v>U7020</v>
          </cell>
          <cell r="Y119" t="str">
            <v>U7020E</v>
          </cell>
          <cell r="Z119" t="str">
            <v>AAB</v>
          </cell>
          <cell r="AB119" t="str">
            <v>T</v>
          </cell>
          <cell r="AD119" t="str">
            <v>*</v>
          </cell>
          <cell r="AE119" t="str">
            <v>2J653</v>
          </cell>
          <cell r="AF119" t="str">
            <v>021223</v>
          </cell>
          <cell r="AI119" t="str">
            <v>*</v>
          </cell>
          <cell r="AJ119" t="str">
            <v>T</v>
          </cell>
          <cell r="AT119" t="str">
            <v>A</v>
          </cell>
          <cell r="AU119" t="str">
            <v>0</v>
          </cell>
          <cell r="AV119" t="str">
            <v>3</v>
          </cell>
          <cell r="BE119" t="str">
            <v>E</v>
          </cell>
          <cell r="BF119" t="str">
            <v>0005</v>
          </cell>
          <cell r="BG119" t="str">
            <v>Z6352</v>
          </cell>
          <cell r="BH119" t="str">
            <v>5Q</v>
          </cell>
          <cell r="BI119" t="str">
            <v>020</v>
          </cell>
        </row>
        <row r="120">
          <cell r="T120" t="str">
            <v>5Q</v>
          </cell>
          <cell r="U120" t="str">
            <v>040</v>
          </cell>
          <cell r="V120" t="str">
            <v xml:space="preserve"> 7B 1D</v>
          </cell>
          <cell r="W120" t="str">
            <v>U7050</v>
          </cell>
          <cell r="Y120" t="str">
            <v>U7050E</v>
          </cell>
          <cell r="Z120" t="str">
            <v>AAB</v>
          </cell>
          <cell r="AB120" t="str">
            <v>T</v>
          </cell>
          <cell r="AD120" t="str">
            <v>*</v>
          </cell>
          <cell r="AE120" t="str">
            <v>2J653</v>
          </cell>
          <cell r="AF120" t="str">
            <v>021223</v>
          </cell>
          <cell r="AI120" t="str">
            <v>*</v>
          </cell>
          <cell r="AJ120" t="str">
            <v>T</v>
          </cell>
          <cell r="AT120" t="str">
            <v>A</v>
          </cell>
          <cell r="AU120" t="str">
            <v>0</v>
          </cell>
          <cell r="AV120" t="str">
            <v>3</v>
          </cell>
          <cell r="BE120" t="str">
            <v>ﾙ</v>
          </cell>
          <cell r="BF120" t="str">
            <v>0005</v>
          </cell>
          <cell r="BG120" t="str">
            <v>Z6330</v>
          </cell>
          <cell r="BH120" t="str">
            <v>5Q</v>
          </cell>
          <cell r="BI120" t="str">
            <v>020</v>
          </cell>
        </row>
        <row r="121">
          <cell r="T121" t="str">
            <v>5Q</v>
          </cell>
          <cell r="U121" t="str">
            <v>040</v>
          </cell>
          <cell r="V121" t="str">
            <v xml:space="preserve"> 7B 1D</v>
          </cell>
          <cell r="W121" t="str">
            <v>U7250</v>
          </cell>
          <cell r="Y121" t="str">
            <v>U7250E</v>
          </cell>
          <cell r="Z121" t="str">
            <v>AAA</v>
          </cell>
          <cell r="AB121" t="str">
            <v>T</v>
          </cell>
          <cell r="AD121" t="str">
            <v>*</v>
          </cell>
          <cell r="AE121" t="str">
            <v>2J653</v>
          </cell>
          <cell r="AF121" t="str">
            <v>021223</v>
          </cell>
          <cell r="AI121" t="str">
            <v>*</v>
          </cell>
          <cell r="AJ121" t="str">
            <v>T</v>
          </cell>
          <cell r="AT121" t="str">
            <v>A</v>
          </cell>
          <cell r="AU121" t="str">
            <v>0</v>
          </cell>
          <cell r="AV121" t="str">
            <v>3</v>
          </cell>
          <cell r="BE121" t="str">
            <v>ﾙ</v>
          </cell>
          <cell r="BF121" t="str">
            <v>0005</v>
          </cell>
        </row>
        <row r="122">
          <cell r="T122" t="str">
            <v>5Q</v>
          </cell>
          <cell r="U122" t="str">
            <v>040</v>
          </cell>
          <cell r="V122" t="str">
            <v xml:space="preserve"> 7B 1D</v>
          </cell>
          <cell r="W122" t="str">
            <v>U7340</v>
          </cell>
          <cell r="Y122" t="str">
            <v>U7340E</v>
          </cell>
          <cell r="Z122" t="str">
            <v>AAA</v>
          </cell>
          <cell r="AB122" t="str">
            <v>T</v>
          </cell>
          <cell r="AD122" t="str">
            <v>*</v>
          </cell>
          <cell r="AE122" t="str">
            <v>2J653</v>
          </cell>
          <cell r="AF122" t="str">
            <v>021223</v>
          </cell>
          <cell r="AI122" t="str">
            <v>*</v>
          </cell>
          <cell r="AJ122" t="str">
            <v>T</v>
          </cell>
          <cell r="AT122" t="str">
            <v>A</v>
          </cell>
          <cell r="AU122" t="str">
            <v>0</v>
          </cell>
          <cell r="AV122" t="str">
            <v>3</v>
          </cell>
          <cell r="BF122" t="str">
            <v>0005</v>
          </cell>
        </row>
        <row r="123">
          <cell r="T123" t="str">
            <v>5Q</v>
          </cell>
          <cell r="U123" t="str">
            <v>040</v>
          </cell>
          <cell r="V123" t="str">
            <v xml:space="preserve"> 7B 1A</v>
          </cell>
          <cell r="W123" t="str">
            <v>U0620</v>
          </cell>
          <cell r="X123" t="str">
            <v xml:space="preserve"> 7B 1A</v>
          </cell>
          <cell r="Y123" t="str">
            <v>U0653Y</v>
          </cell>
          <cell r="Z123" t="str">
            <v>AAC</v>
          </cell>
          <cell r="AB123" t="str">
            <v>T</v>
          </cell>
          <cell r="AD123" t="str">
            <v>X</v>
          </cell>
          <cell r="AE123" t="str">
            <v>2J619</v>
          </cell>
          <cell r="AF123" t="str">
            <v>000809</v>
          </cell>
          <cell r="AI123" t="str">
            <v>*</v>
          </cell>
          <cell r="AJ123" t="str">
            <v>T</v>
          </cell>
          <cell r="AT123" t="str">
            <v>A</v>
          </cell>
          <cell r="AU123" t="str">
            <v>0</v>
          </cell>
          <cell r="AV123" t="str">
            <v>3</v>
          </cell>
          <cell r="BF123" t="str">
            <v>0057</v>
          </cell>
        </row>
        <row r="124">
          <cell r="T124" t="str">
            <v>5Q</v>
          </cell>
          <cell r="U124" t="str">
            <v>040</v>
          </cell>
          <cell r="V124" t="str">
            <v xml:space="preserve"> 7B 1D</v>
          </cell>
          <cell r="W124" t="str">
            <v>U7210</v>
          </cell>
          <cell r="Y124" t="str">
            <v>U7210E</v>
          </cell>
          <cell r="Z124" t="str">
            <v>AAA</v>
          </cell>
          <cell r="AB124" t="str">
            <v>T</v>
          </cell>
          <cell r="AD124" t="str">
            <v>*</v>
          </cell>
          <cell r="AE124" t="str">
            <v>2J653</v>
          </cell>
          <cell r="AF124" t="str">
            <v>021223</v>
          </cell>
          <cell r="AI124" t="str">
            <v>*</v>
          </cell>
          <cell r="AJ124" t="str">
            <v>T</v>
          </cell>
          <cell r="AT124" t="str">
            <v>A</v>
          </cell>
          <cell r="AU124" t="str">
            <v>0</v>
          </cell>
          <cell r="AV124" t="str">
            <v>3</v>
          </cell>
          <cell r="BE124" t="str">
            <v>ﾙ</v>
          </cell>
          <cell r="BF124" t="str">
            <v>0005</v>
          </cell>
        </row>
        <row r="125">
          <cell r="T125" t="str">
            <v>5Q</v>
          </cell>
          <cell r="U125" t="str">
            <v>040</v>
          </cell>
          <cell r="V125" t="str">
            <v xml:space="preserve"> 7B 1D</v>
          </cell>
          <cell r="W125" t="str">
            <v>U7200</v>
          </cell>
          <cell r="Y125" t="str">
            <v>U7200E</v>
          </cell>
          <cell r="Z125" t="str">
            <v>AAA</v>
          </cell>
          <cell r="AB125" t="str">
            <v>T</v>
          </cell>
          <cell r="AD125" t="str">
            <v>*</v>
          </cell>
          <cell r="AE125" t="str">
            <v>2J653</v>
          </cell>
          <cell r="AF125" t="str">
            <v>021223</v>
          </cell>
          <cell r="AI125" t="str">
            <v>*</v>
          </cell>
          <cell r="AJ125" t="str">
            <v>T</v>
          </cell>
          <cell r="AT125" t="str">
            <v>A</v>
          </cell>
          <cell r="AU125" t="str">
            <v>0</v>
          </cell>
          <cell r="AV125" t="str">
            <v>3</v>
          </cell>
          <cell r="BF125" t="str">
            <v>0005</v>
          </cell>
        </row>
        <row r="126">
          <cell r="T126" t="str">
            <v>5Q</v>
          </cell>
          <cell r="U126" t="str">
            <v>040</v>
          </cell>
          <cell r="V126" t="str">
            <v xml:space="preserve"> 7B 1D</v>
          </cell>
          <cell r="W126" t="str">
            <v>U7430</v>
          </cell>
          <cell r="Y126" t="str">
            <v>U7430E</v>
          </cell>
          <cell r="Z126" t="str">
            <v>AAB</v>
          </cell>
          <cell r="AB126" t="str">
            <v>T</v>
          </cell>
          <cell r="AD126" t="str">
            <v>*</v>
          </cell>
          <cell r="AE126" t="str">
            <v>2J653</v>
          </cell>
          <cell r="AF126" t="str">
            <v>021223</v>
          </cell>
          <cell r="AI126" t="str">
            <v>*</v>
          </cell>
          <cell r="AJ126" t="str">
            <v>T</v>
          </cell>
          <cell r="AT126" t="str">
            <v>A</v>
          </cell>
          <cell r="AU126" t="str">
            <v>0</v>
          </cell>
          <cell r="AV126" t="str">
            <v>3</v>
          </cell>
          <cell r="BE126" t="str">
            <v>ﾙ</v>
          </cell>
          <cell r="BF126" t="str">
            <v>0008</v>
          </cell>
        </row>
        <row r="127">
          <cell r="T127" t="str">
            <v>5Q</v>
          </cell>
          <cell r="U127" t="str">
            <v>040</v>
          </cell>
          <cell r="V127" t="str">
            <v xml:space="preserve"> 7B 1D</v>
          </cell>
          <cell r="W127" t="str">
            <v>U7490</v>
          </cell>
          <cell r="Y127" t="str">
            <v>U7490E</v>
          </cell>
          <cell r="Z127" t="str">
            <v>AAA</v>
          </cell>
          <cell r="AB127" t="str">
            <v>T</v>
          </cell>
          <cell r="AD127" t="str">
            <v>*</v>
          </cell>
          <cell r="AE127" t="str">
            <v>2J653</v>
          </cell>
          <cell r="AF127" t="str">
            <v>021223</v>
          </cell>
          <cell r="AI127" t="str">
            <v>*</v>
          </cell>
          <cell r="AJ127" t="str">
            <v>T</v>
          </cell>
          <cell r="AT127" t="str">
            <v>A</v>
          </cell>
          <cell r="AU127" t="str">
            <v>0</v>
          </cell>
          <cell r="AV127" t="str">
            <v>3</v>
          </cell>
          <cell r="BE127" t="str">
            <v>ﾙ</v>
          </cell>
          <cell r="BF127" t="str">
            <v>0005</v>
          </cell>
        </row>
        <row r="128">
          <cell r="T128" t="str">
            <v>5Q</v>
          </cell>
          <cell r="U128" t="str">
            <v>040</v>
          </cell>
          <cell r="V128" t="str">
            <v xml:space="preserve"> 7B 1D</v>
          </cell>
          <cell r="W128" t="str">
            <v>U7065</v>
          </cell>
          <cell r="Y128" t="str">
            <v>U7065E</v>
          </cell>
          <cell r="Z128" t="str">
            <v>AAC</v>
          </cell>
          <cell r="AB128" t="str">
            <v>T</v>
          </cell>
          <cell r="AD128" t="str">
            <v>*</v>
          </cell>
          <cell r="AE128" t="str">
            <v>2J653</v>
          </cell>
          <cell r="AF128" t="str">
            <v>021223</v>
          </cell>
          <cell r="AI128" t="str">
            <v>*</v>
          </cell>
          <cell r="AJ128" t="str">
            <v>T</v>
          </cell>
          <cell r="AT128" t="str">
            <v>H</v>
          </cell>
          <cell r="AU128" t="str">
            <v>5</v>
          </cell>
          <cell r="AV128" t="str">
            <v>8</v>
          </cell>
          <cell r="BE128" t="str">
            <v>ﾙ</v>
          </cell>
          <cell r="BF128" t="str">
            <v>0001</v>
          </cell>
          <cell r="BG128" t="str">
            <v>S1272</v>
          </cell>
          <cell r="BH128" t="str">
            <v>5Q</v>
          </cell>
          <cell r="BI128" t="str">
            <v>020</v>
          </cell>
        </row>
        <row r="129">
          <cell r="T129" t="str">
            <v>5Q</v>
          </cell>
          <cell r="U129" t="str">
            <v>040</v>
          </cell>
          <cell r="V129" t="str">
            <v xml:space="preserve"> 7B 1D</v>
          </cell>
          <cell r="W129" t="str">
            <v>U7220</v>
          </cell>
          <cell r="Y129" t="str">
            <v>U7220E</v>
          </cell>
          <cell r="Z129" t="str">
            <v>AAC</v>
          </cell>
          <cell r="AB129" t="str">
            <v>T</v>
          </cell>
          <cell r="AD129" t="str">
            <v>*</v>
          </cell>
          <cell r="AE129" t="str">
            <v>2J653</v>
          </cell>
          <cell r="AF129" t="str">
            <v>021223</v>
          </cell>
          <cell r="AI129" t="str">
            <v>*</v>
          </cell>
          <cell r="AJ129" t="str">
            <v>T</v>
          </cell>
          <cell r="AT129" t="str">
            <v>A</v>
          </cell>
          <cell r="AU129" t="str">
            <v>0</v>
          </cell>
          <cell r="AV129" t="str">
            <v>3</v>
          </cell>
          <cell r="BE129" t="str">
            <v>ﾙ</v>
          </cell>
          <cell r="BF129" t="str">
            <v>0005</v>
          </cell>
          <cell r="BG129" t="str">
            <v>Z6427</v>
          </cell>
          <cell r="BH129" t="str">
            <v>5P</v>
          </cell>
          <cell r="BI129" t="str">
            <v>020</v>
          </cell>
        </row>
        <row r="130">
          <cell r="T130" t="str">
            <v>5Q</v>
          </cell>
          <cell r="U130" t="str">
            <v>040</v>
          </cell>
          <cell r="V130" t="str">
            <v xml:space="preserve"> 7B 1D</v>
          </cell>
          <cell r="W130" t="str">
            <v>U7410</v>
          </cell>
          <cell r="Y130" t="str">
            <v>U7410E</v>
          </cell>
          <cell r="Z130" t="str">
            <v>AAB</v>
          </cell>
          <cell r="AB130" t="str">
            <v>T</v>
          </cell>
          <cell r="AD130" t="str">
            <v>*</v>
          </cell>
          <cell r="AE130" t="str">
            <v>2J653</v>
          </cell>
          <cell r="AF130" t="str">
            <v>021223</v>
          </cell>
          <cell r="AI130" t="str">
            <v>*</v>
          </cell>
          <cell r="AJ130" t="str">
            <v>T</v>
          </cell>
          <cell r="AT130" t="str">
            <v>A</v>
          </cell>
          <cell r="AU130" t="str">
            <v>0</v>
          </cell>
          <cell r="AV130" t="str">
            <v>3</v>
          </cell>
          <cell r="BE130" t="str">
            <v>B</v>
          </cell>
          <cell r="BF130" t="str">
            <v>0008</v>
          </cell>
          <cell r="BG130" t="str">
            <v>KOBAI</v>
          </cell>
        </row>
        <row r="131">
          <cell r="T131" t="str">
            <v>5Q</v>
          </cell>
          <cell r="U131" t="str">
            <v>040</v>
          </cell>
          <cell r="V131" t="str">
            <v xml:space="preserve"> 7B 1D</v>
          </cell>
          <cell r="W131" t="str">
            <v>U7400</v>
          </cell>
          <cell r="Y131" t="str">
            <v>U7400E</v>
          </cell>
          <cell r="Z131" t="str">
            <v>AAA</v>
          </cell>
          <cell r="AB131" t="str">
            <v>T</v>
          </cell>
          <cell r="AD131" t="str">
            <v>*</v>
          </cell>
          <cell r="AE131" t="str">
            <v>2J653</v>
          </cell>
          <cell r="AF131" t="str">
            <v>021223</v>
          </cell>
          <cell r="AI131" t="str">
            <v>*</v>
          </cell>
          <cell r="AJ131" t="str">
            <v>T</v>
          </cell>
          <cell r="AT131" t="str">
            <v>A</v>
          </cell>
          <cell r="AU131" t="str">
            <v>0</v>
          </cell>
          <cell r="AV131" t="str">
            <v>3</v>
          </cell>
          <cell r="BF131" t="str">
            <v>0008</v>
          </cell>
        </row>
        <row r="132">
          <cell r="T132" t="str">
            <v>5Q</v>
          </cell>
          <cell r="U132" t="str">
            <v>040</v>
          </cell>
          <cell r="V132" t="str">
            <v xml:space="preserve"> 7B 1D</v>
          </cell>
          <cell r="W132" t="str">
            <v>U7100</v>
          </cell>
          <cell r="X132" t="str">
            <v xml:space="preserve"> 7B 1D</v>
          </cell>
          <cell r="Y132" t="str">
            <v>U2040Y</v>
          </cell>
          <cell r="Z132" t="str">
            <v>AAA</v>
          </cell>
          <cell r="AB132" t="str">
            <v>T</v>
          </cell>
          <cell r="AD132" t="str">
            <v>*</v>
          </cell>
          <cell r="AE132" t="str">
            <v>2J619</v>
          </cell>
          <cell r="AF132" t="str">
            <v>000809</v>
          </cell>
          <cell r="AI132" t="str">
            <v>*</v>
          </cell>
          <cell r="AJ132" t="str">
            <v>T</v>
          </cell>
          <cell r="AT132" t="str">
            <v>A</v>
          </cell>
          <cell r="AU132" t="str">
            <v>0</v>
          </cell>
          <cell r="AV132" t="str">
            <v>3</v>
          </cell>
          <cell r="BE132" t="str">
            <v>ﾙ</v>
          </cell>
          <cell r="BF132" t="str">
            <v>0011</v>
          </cell>
        </row>
        <row r="133">
          <cell r="T133" t="str">
            <v>5Q</v>
          </cell>
          <cell r="U133" t="str">
            <v>040</v>
          </cell>
          <cell r="V133" t="str">
            <v xml:space="preserve"> 7B 1D</v>
          </cell>
          <cell r="W133" t="str">
            <v>U7130</v>
          </cell>
          <cell r="X133" t="str">
            <v xml:space="preserve"> 7B 1D</v>
          </cell>
          <cell r="Y133" t="str">
            <v>U0530Y</v>
          </cell>
          <cell r="Z133" t="str">
            <v>AAE</v>
          </cell>
          <cell r="AB133" t="str">
            <v>T</v>
          </cell>
          <cell r="AD133" t="str">
            <v>*</v>
          </cell>
          <cell r="AE133" t="str">
            <v>Z6418</v>
          </cell>
          <cell r="AF133" t="str">
            <v>011217</v>
          </cell>
          <cell r="AI133" t="str">
            <v>*</v>
          </cell>
          <cell r="AJ133" t="str">
            <v>T</v>
          </cell>
          <cell r="AT133" t="str">
            <v>A</v>
          </cell>
          <cell r="AU133" t="str">
            <v>0</v>
          </cell>
          <cell r="AV133" t="str">
            <v>3</v>
          </cell>
          <cell r="BE133" t="str">
            <v>ﾙ</v>
          </cell>
          <cell r="BF133" t="str">
            <v>0015</v>
          </cell>
          <cell r="BG133" t="str">
            <v>Z6418</v>
          </cell>
        </row>
        <row r="134">
          <cell r="T134" t="str">
            <v>5Q</v>
          </cell>
          <cell r="U134" t="str">
            <v>040</v>
          </cell>
          <cell r="V134" t="str">
            <v xml:space="preserve"> 7B 1D</v>
          </cell>
          <cell r="W134" t="str">
            <v>U7110</v>
          </cell>
          <cell r="X134" t="str">
            <v xml:space="preserve"> 7B 1D</v>
          </cell>
          <cell r="Y134" t="str">
            <v>U0480Y</v>
          </cell>
          <cell r="Z134" t="str">
            <v>AAG</v>
          </cell>
          <cell r="AB134" t="str">
            <v>T</v>
          </cell>
          <cell r="AD134" t="str">
            <v>*</v>
          </cell>
          <cell r="AE134" t="str">
            <v>Z6400</v>
          </cell>
          <cell r="AF134" t="str">
            <v>011022</v>
          </cell>
          <cell r="AI134" t="str">
            <v>*</v>
          </cell>
          <cell r="AJ134" t="str">
            <v>T</v>
          </cell>
          <cell r="AT134" t="str">
            <v>A</v>
          </cell>
          <cell r="AU134" t="str">
            <v>0</v>
          </cell>
          <cell r="AV134" t="str">
            <v>3</v>
          </cell>
          <cell r="BE134" t="str">
            <v>ﾙ</v>
          </cell>
          <cell r="BF134" t="str">
            <v>0013</v>
          </cell>
          <cell r="BG134" t="str">
            <v>Z6400</v>
          </cell>
        </row>
        <row r="135">
          <cell r="T135" t="str">
            <v>5Q</v>
          </cell>
          <cell r="U135" t="str">
            <v>040</v>
          </cell>
          <cell r="V135" t="str">
            <v xml:space="preserve"> 7B 1D</v>
          </cell>
          <cell r="W135" t="str">
            <v>U7320</v>
          </cell>
          <cell r="Y135" t="str">
            <v>U7320E</v>
          </cell>
          <cell r="Z135" t="str">
            <v>AAC</v>
          </cell>
          <cell r="AB135" t="str">
            <v>T</v>
          </cell>
          <cell r="AD135" t="str">
            <v>*</v>
          </cell>
          <cell r="AE135" t="str">
            <v>2J653</v>
          </cell>
          <cell r="AF135" t="str">
            <v>021223</v>
          </cell>
          <cell r="AI135" t="str">
            <v>*</v>
          </cell>
          <cell r="AJ135" t="str">
            <v>T</v>
          </cell>
          <cell r="AT135" t="str">
            <v>2</v>
          </cell>
          <cell r="AU135" t="str">
            <v>0</v>
          </cell>
          <cell r="AV135" t="str">
            <v>7</v>
          </cell>
          <cell r="BE135" t="str">
            <v>ﾙ</v>
          </cell>
          <cell r="BF135" t="str">
            <v>0021</v>
          </cell>
          <cell r="BG135" t="str">
            <v>2J619</v>
          </cell>
          <cell r="BH135" t="str">
            <v>5Q</v>
          </cell>
          <cell r="BI135" t="str">
            <v>020</v>
          </cell>
        </row>
        <row r="136">
          <cell r="T136" t="str">
            <v>5Q</v>
          </cell>
          <cell r="U136" t="str">
            <v>040</v>
          </cell>
          <cell r="V136" t="str">
            <v xml:space="preserve"> 7B 1D</v>
          </cell>
          <cell r="W136" t="str">
            <v>U7320</v>
          </cell>
          <cell r="Y136" t="str">
            <v>U7320E</v>
          </cell>
          <cell r="Z136" t="str">
            <v>AAD</v>
          </cell>
          <cell r="AB136" t="str">
            <v>T</v>
          </cell>
          <cell r="AD136" t="str">
            <v>*</v>
          </cell>
          <cell r="AE136" t="str">
            <v>2J653</v>
          </cell>
          <cell r="AF136" t="str">
            <v>021223</v>
          </cell>
          <cell r="AI136" t="str">
            <v>*</v>
          </cell>
          <cell r="AJ136" t="str">
            <v>T</v>
          </cell>
          <cell r="AT136" t="str">
            <v>2</v>
          </cell>
          <cell r="AU136" t="str">
            <v>0</v>
          </cell>
          <cell r="AV136" t="str">
            <v>7</v>
          </cell>
          <cell r="BE136" t="str">
            <v>ﾙ</v>
          </cell>
          <cell r="BF136" t="str">
            <v>0022</v>
          </cell>
          <cell r="BG136" t="str">
            <v>2J619</v>
          </cell>
          <cell r="BH136" t="str">
            <v>5Q</v>
          </cell>
          <cell r="BI136" t="str">
            <v>020</v>
          </cell>
        </row>
        <row r="137">
          <cell r="T137" t="str">
            <v>5Q</v>
          </cell>
          <cell r="U137" t="str">
            <v>040</v>
          </cell>
          <cell r="V137" t="str">
            <v xml:space="preserve"> 7B 1D</v>
          </cell>
          <cell r="W137" t="str">
            <v>U7000</v>
          </cell>
          <cell r="Y137" t="str">
            <v>U7000E</v>
          </cell>
          <cell r="Z137" t="str">
            <v>AAG</v>
          </cell>
          <cell r="AB137" t="str">
            <v>T</v>
          </cell>
          <cell r="AD137" t="str">
            <v>*</v>
          </cell>
          <cell r="AE137" t="str">
            <v>2J653</v>
          </cell>
          <cell r="AF137" t="str">
            <v>021223</v>
          </cell>
          <cell r="AI137" t="str">
            <v>*</v>
          </cell>
          <cell r="AJ137" t="str">
            <v>T</v>
          </cell>
          <cell r="AT137" t="str">
            <v>2</v>
          </cell>
          <cell r="AU137" t="str">
            <v>0</v>
          </cell>
          <cell r="AV137" t="str">
            <v>7</v>
          </cell>
          <cell r="BE137" t="str">
            <v>ﾙ</v>
          </cell>
          <cell r="BF137" t="str">
            <v>0041</v>
          </cell>
          <cell r="BG137" t="str">
            <v>Z6330</v>
          </cell>
          <cell r="BH137" t="str">
            <v>5Q</v>
          </cell>
          <cell r="BI137" t="str">
            <v>020</v>
          </cell>
        </row>
        <row r="138">
          <cell r="T138" t="str">
            <v>5Q</v>
          </cell>
          <cell r="U138" t="str">
            <v>040</v>
          </cell>
          <cell r="V138" t="str">
            <v xml:space="preserve"> 7B 1D</v>
          </cell>
          <cell r="W138" t="str">
            <v>U7000</v>
          </cell>
          <cell r="X138" t="str">
            <v xml:space="preserve"> 7B 1D</v>
          </cell>
          <cell r="Y138" t="str">
            <v>U0140Y</v>
          </cell>
          <cell r="Z138" t="str">
            <v>AAG</v>
          </cell>
          <cell r="AB138" t="str">
            <v>T</v>
          </cell>
          <cell r="AD138" t="str">
            <v>*</v>
          </cell>
          <cell r="AE138" t="str">
            <v>Z6330</v>
          </cell>
          <cell r="AF138" t="str">
            <v>001218</v>
          </cell>
          <cell r="AI138" t="str">
            <v>*</v>
          </cell>
          <cell r="AJ138" t="str">
            <v>T</v>
          </cell>
          <cell r="AT138" t="str">
            <v>B</v>
          </cell>
          <cell r="AU138" t="str">
            <v>5</v>
          </cell>
          <cell r="AV138" t="str">
            <v>3</v>
          </cell>
          <cell r="BE138" t="str">
            <v>ﾙ</v>
          </cell>
          <cell r="BF138" t="str">
            <v>0041</v>
          </cell>
          <cell r="BG138" t="str">
            <v>Z6330</v>
          </cell>
        </row>
        <row r="139">
          <cell r="T139" t="str">
            <v>5Q</v>
          </cell>
          <cell r="U139" t="str">
            <v>040</v>
          </cell>
          <cell r="V139" t="str">
            <v xml:space="preserve"> 7B 1A</v>
          </cell>
          <cell r="W139" t="str">
            <v>U0085</v>
          </cell>
          <cell r="X139" t="str">
            <v xml:space="preserve"> 7B 1A</v>
          </cell>
          <cell r="Y139" t="str">
            <v>U0111Y</v>
          </cell>
          <cell r="Z139" t="str">
            <v>AAC</v>
          </cell>
          <cell r="AB139" t="str">
            <v>T</v>
          </cell>
          <cell r="AD139" t="str">
            <v>*</v>
          </cell>
          <cell r="AE139" t="str">
            <v>S0974</v>
          </cell>
          <cell r="AF139" t="str">
            <v>001127</v>
          </cell>
          <cell r="AI139" t="str">
            <v>*</v>
          </cell>
          <cell r="AJ139" t="str">
            <v>T</v>
          </cell>
          <cell r="AT139" t="str">
            <v>A</v>
          </cell>
          <cell r="AU139" t="str">
            <v>0</v>
          </cell>
          <cell r="AV139" t="str">
            <v>3</v>
          </cell>
          <cell r="BE139" t="str">
            <v>ﾙ</v>
          </cell>
          <cell r="BF139" t="str">
            <v>0004</v>
          </cell>
        </row>
        <row r="140">
          <cell r="T140" t="str">
            <v>5Q</v>
          </cell>
          <cell r="U140" t="str">
            <v>040</v>
          </cell>
          <cell r="V140" t="str">
            <v xml:space="preserve"> 7B 1A</v>
          </cell>
          <cell r="W140" t="str">
            <v>U0620</v>
          </cell>
          <cell r="X140" t="str">
            <v xml:space="preserve"> 7B 1A</v>
          </cell>
          <cell r="Y140" t="str">
            <v>U0670Y</v>
          </cell>
          <cell r="Z140" t="str">
            <v>AAE</v>
          </cell>
          <cell r="AB140" t="str">
            <v>T</v>
          </cell>
          <cell r="AD140" t="str">
            <v>X</v>
          </cell>
          <cell r="AE140" t="str">
            <v>Z6370</v>
          </cell>
          <cell r="AF140" t="str">
            <v>010806</v>
          </cell>
          <cell r="AI140" t="str">
            <v>*</v>
          </cell>
          <cell r="AJ140" t="str">
            <v>T</v>
          </cell>
          <cell r="AT140" t="str">
            <v>A</v>
          </cell>
          <cell r="AU140" t="str">
            <v>0</v>
          </cell>
          <cell r="AV140" t="str">
            <v>3</v>
          </cell>
          <cell r="BF140" t="str">
            <v>0057</v>
          </cell>
          <cell r="BG140" t="str">
            <v>Z6370</v>
          </cell>
        </row>
        <row r="141">
          <cell r="T141" t="str">
            <v>5Q</v>
          </cell>
          <cell r="U141" t="str">
            <v>040</v>
          </cell>
          <cell r="V141" t="str">
            <v xml:space="preserve"> 7B 1D</v>
          </cell>
          <cell r="W141" t="str">
            <v>U7290</v>
          </cell>
          <cell r="Y141" t="str">
            <v>U7290E</v>
          </cell>
          <cell r="Z141" t="str">
            <v>AAB</v>
          </cell>
          <cell r="AB141" t="str">
            <v>T</v>
          </cell>
          <cell r="AD141" t="str">
            <v>*</v>
          </cell>
          <cell r="AE141" t="str">
            <v>2J653</v>
          </cell>
          <cell r="AF141" t="str">
            <v>021223</v>
          </cell>
          <cell r="AI141" t="str">
            <v>*</v>
          </cell>
          <cell r="AJ141" t="str">
            <v>T</v>
          </cell>
          <cell r="AT141" t="str">
            <v>H</v>
          </cell>
          <cell r="AU141" t="str">
            <v>5</v>
          </cell>
          <cell r="AV141" t="str">
            <v>3</v>
          </cell>
          <cell r="BE141" t="str">
            <v>1</v>
          </cell>
          <cell r="BF141" t="str">
            <v>0032</v>
          </cell>
          <cell r="BG141" t="str">
            <v>KOBAI</v>
          </cell>
        </row>
        <row r="142">
          <cell r="T142" t="str">
            <v>5Q</v>
          </cell>
          <cell r="U142" t="str">
            <v>040</v>
          </cell>
          <cell r="V142" t="str">
            <v xml:space="preserve"> 7B 3C</v>
          </cell>
          <cell r="W142" t="str">
            <v>U1000</v>
          </cell>
          <cell r="X142" t="str">
            <v xml:space="preserve"> 7B 3C</v>
          </cell>
          <cell r="Y142" t="str">
            <v>U1890Y</v>
          </cell>
          <cell r="Z142" t="str">
            <v>AAH</v>
          </cell>
          <cell r="AB142" t="str">
            <v>U</v>
          </cell>
          <cell r="AD142" t="str">
            <v>*</v>
          </cell>
          <cell r="AE142" t="str">
            <v>JBN49</v>
          </cell>
          <cell r="AF142" t="str">
            <v>020701</v>
          </cell>
          <cell r="AI142" t="str">
            <v>*</v>
          </cell>
          <cell r="AJ142" t="str">
            <v>T</v>
          </cell>
          <cell r="AT142" t="str">
            <v>A</v>
          </cell>
          <cell r="AU142" t="str">
            <v>0</v>
          </cell>
          <cell r="AV142" t="str">
            <v>3</v>
          </cell>
          <cell r="BE142" t="str">
            <v>ﾙ</v>
          </cell>
          <cell r="BF142" t="str">
            <v>0002</v>
          </cell>
          <cell r="BG142" t="str">
            <v>S1269</v>
          </cell>
        </row>
        <row r="143">
          <cell r="T143" t="str">
            <v>5Q</v>
          </cell>
          <cell r="U143" t="str">
            <v>040</v>
          </cell>
          <cell r="V143" t="str">
            <v xml:space="preserve"> 7B 3C</v>
          </cell>
          <cell r="W143" t="str">
            <v>U1000</v>
          </cell>
          <cell r="X143" t="str">
            <v xml:space="preserve"> 7B 3C</v>
          </cell>
          <cell r="Y143" t="str">
            <v>U1900Y</v>
          </cell>
          <cell r="Z143" t="str">
            <v>AAH</v>
          </cell>
          <cell r="AB143" t="str">
            <v>U</v>
          </cell>
          <cell r="AD143" t="str">
            <v>*</v>
          </cell>
          <cell r="AE143" t="str">
            <v>JBN49</v>
          </cell>
          <cell r="AF143" t="str">
            <v>020701</v>
          </cell>
          <cell r="AI143" t="str">
            <v>*</v>
          </cell>
          <cell r="AJ143" t="str">
            <v>T</v>
          </cell>
          <cell r="AT143" t="str">
            <v>A</v>
          </cell>
          <cell r="AU143" t="str">
            <v>0</v>
          </cell>
          <cell r="AV143" t="str">
            <v>3</v>
          </cell>
          <cell r="BE143" t="str">
            <v>ﾙ</v>
          </cell>
          <cell r="BF143" t="str">
            <v>0002</v>
          </cell>
          <cell r="BG143" t="str">
            <v>S1269</v>
          </cell>
        </row>
        <row r="144">
          <cell r="T144" t="str">
            <v>5Q</v>
          </cell>
          <cell r="U144" t="str">
            <v>040</v>
          </cell>
          <cell r="V144" t="str">
            <v xml:space="preserve"> 7B 1D</v>
          </cell>
          <cell r="W144" t="str">
            <v>U7040</v>
          </cell>
          <cell r="Y144" t="str">
            <v>U7040E</v>
          </cell>
          <cell r="Z144" t="str">
            <v>AAA</v>
          </cell>
          <cell r="AB144" t="str">
            <v>T</v>
          </cell>
          <cell r="AD144" t="str">
            <v>*</v>
          </cell>
          <cell r="AE144" t="str">
            <v>2J653</v>
          </cell>
          <cell r="AF144" t="str">
            <v>021223</v>
          </cell>
          <cell r="AI144" t="str">
            <v>*</v>
          </cell>
          <cell r="AJ144" t="str">
            <v>T</v>
          </cell>
          <cell r="AT144" t="str">
            <v>A</v>
          </cell>
          <cell r="AU144" t="str">
            <v>0</v>
          </cell>
          <cell r="AV144" t="str">
            <v>3</v>
          </cell>
          <cell r="BE144" t="str">
            <v>ﾙ</v>
          </cell>
          <cell r="BF144" t="str">
            <v>0005</v>
          </cell>
        </row>
        <row r="145">
          <cell r="T145" t="str">
            <v>5Q</v>
          </cell>
          <cell r="U145" t="str">
            <v>040</v>
          </cell>
          <cell r="V145" t="str">
            <v xml:space="preserve"> 7B 3C</v>
          </cell>
          <cell r="W145" t="str">
            <v>U1000</v>
          </cell>
          <cell r="X145" t="str">
            <v xml:space="preserve"> 7B 3C</v>
          </cell>
          <cell r="Y145" t="str">
            <v>U1750Y</v>
          </cell>
          <cell r="Z145" t="str">
            <v>AAH</v>
          </cell>
          <cell r="AB145" t="str">
            <v>U</v>
          </cell>
          <cell r="AD145" t="str">
            <v>*</v>
          </cell>
          <cell r="AE145" t="str">
            <v>JBN49</v>
          </cell>
          <cell r="AF145" t="str">
            <v>020701</v>
          </cell>
          <cell r="AI145" t="str">
            <v>*</v>
          </cell>
          <cell r="AJ145" t="str">
            <v>T</v>
          </cell>
          <cell r="AT145" t="str">
            <v>A</v>
          </cell>
          <cell r="AU145" t="str">
            <v>0</v>
          </cell>
          <cell r="AV145" t="str">
            <v>3</v>
          </cell>
          <cell r="BE145" t="str">
            <v>ﾙ</v>
          </cell>
          <cell r="BF145" t="str">
            <v>0002</v>
          </cell>
          <cell r="BG145" t="str">
            <v>2J618</v>
          </cell>
        </row>
        <row r="146">
          <cell r="T146" t="str">
            <v>5Q</v>
          </cell>
          <cell r="U146" t="str">
            <v>040</v>
          </cell>
          <cell r="V146" t="str">
            <v xml:space="preserve"> 7B 3D</v>
          </cell>
          <cell r="W146" t="str">
            <v>U1100</v>
          </cell>
          <cell r="Y146" t="str">
            <v>U1100E</v>
          </cell>
          <cell r="Z146" t="str">
            <v>AAA</v>
          </cell>
          <cell r="AB146" t="str">
            <v>U</v>
          </cell>
          <cell r="AD146" t="str">
            <v>*</v>
          </cell>
          <cell r="AE146" t="str">
            <v>2J653</v>
          </cell>
          <cell r="AF146" t="str">
            <v>021223</v>
          </cell>
          <cell r="AI146" t="str">
            <v>*</v>
          </cell>
          <cell r="AJ146" t="str">
            <v>T</v>
          </cell>
          <cell r="AT146" t="str">
            <v>A</v>
          </cell>
          <cell r="AU146" t="str">
            <v>0</v>
          </cell>
          <cell r="AV146" t="str">
            <v>3</v>
          </cell>
          <cell r="BE146" t="str">
            <v>ﾙ</v>
          </cell>
          <cell r="BF146" t="str">
            <v>0002</v>
          </cell>
          <cell r="BG146" t="str">
            <v>2J618</v>
          </cell>
          <cell r="BH146" t="str">
            <v>5P</v>
          </cell>
          <cell r="BI146" t="str">
            <v>020</v>
          </cell>
        </row>
        <row r="147">
          <cell r="T147" t="str">
            <v>5Q</v>
          </cell>
          <cell r="U147" t="str">
            <v>040</v>
          </cell>
          <cell r="V147" t="str">
            <v xml:space="preserve"> 7B 3C</v>
          </cell>
          <cell r="W147" t="str">
            <v>U1150</v>
          </cell>
          <cell r="Y147" t="str">
            <v>U1150E</v>
          </cell>
          <cell r="Z147" t="str">
            <v>AAB</v>
          </cell>
          <cell r="AB147" t="str">
            <v>U</v>
          </cell>
          <cell r="AD147" t="str">
            <v>*</v>
          </cell>
          <cell r="AE147" t="str">
            <v>2J653</v>
          </cell>
          <cell r="AF147" t="str">
            <v>021223</v>
          </cell>
          <cell r="AI147" t="str">
            <v>*</v>
          </cell>
          <cell r="AJ147" t="str">
            <v>T</v>
          </cell>
          <cell r="AT147" t="str">
            <v>A</v>
          </cell>
          <cell r="AU147" t="str">
            <v>0</v>
          </cell>
          <cell r="AV147" t="str">
            <v>3</v>
          </cell>
          <cell r="BE147" t="str">
            <v>ﾙ</v>
          </cell>
          <cell r="BF147" t="str">
            <v>0002</v>
          </cell>
          <cell r="BG147" t="str">
            <v>S1318</v>
          </cell>
          <cell r="BH147" t="str">
            <v>5P</v>
          </cell>
          <cell r="BI147" t="str">
            <v>020</v>
          </cell>
        </row>
        <row r="148">
          <cell r="T148" t="str">
            <v>5Q</v>
          </cell>
          <cell r="U148" t="str">
            <v>040</v>
          </cell>
          <cell r="V148" t="str">
            <v xml:space="preserve"> 7B 3C</v>
          </cell>
          <cell r="W148" t="str">
            <v>U1250</v>
          </cell>
          <cell r="Y148" t="str">
            <v>U1250E</v>
          </cell>
          <cell r="Z148" t="str">
            <v>AAA</v>
          </cell>
          <cell r="AB148" t="str">
            <v>U</v>
          </cell>
          <cell r="AD148" t="str">
            <v>*</v>
          </cell>
          <cell r="AE148" t="str">
            <v>2J653</v>
          </cell>
          <cell r="AF148" t="str">
            <v>021223</v>
          </cell>
          <cell r="AI148" t="str">
            <v>*</v>
          </cell>
          <cell r="AJ148" t="str">
            <v>T</v>
          </cell>
          <cell r="AT148" t="str">
            <v>A</v>
          </cell>
          <cell r="AU148" t="str">
            <v>0</v>
          </cell>
          <cell r="AV148" t="str">
            <v>3</v>
          </cell>
          <cell r="BE148" t="str">
            <v>1</v>
          </cell>
          <cell r="BF148" t="str">
            <v>0002</v>
          </cell>
          <cell r="BG148" t="str">
            <v>KOBAI</v>
          </cell>
        </row>
        <row r="149">
          <cell r="T149" t="str">
            <v>5Q</v>
          </cell>
          <cell r="U149" t="str">
            <v>040</v>
          </cell>
          <cell r="V149" t="str">
            <v xml:space="preserve"> 7B 1D</v>
          </cell>
          <cell r="W149" t="str">
            <v>U7260</v>
          </cell>
          <cell r="Y149" t="str">
            <v>U7260E</v>
          </cell>
          <cell r="Z149" t="str">
            <v>AAA</v>
          </cell>
          <cell r="AB149" t="str">
            <v>T</v>
          </cell>
          <cell r="AD149" t="str">
            <v>*</v>
          </cell>
          <cell r="AE149" t="str">
            <v>2J653</v>
          </cell>
          <cell r="AF149" t="str">
            <v>021223</v>
          </cell>
          <cell r="AI149" t="str">
            <v>*</v>
          </cell>
          <cell r="AJ149" t="str">
            <v>T</v>
          </cell>
          <cell r="AT149" t="str">
            <v>A</v>
          </cell>
          <cell r="AU149" t="str">
            <v>0</v>
          </cell>
          <cell r="AV149" t="str">
            <v>3</v>
          </cell>
          <cell r="BF149" t="str">
            <v>0005</v>
          </cell>
        </row>
        <row r="150">
          <cell r="T150" t="str">
            <v>5Q</v>
          </cell>
          <cell r="U150" t="str">
            <v>040</v>
          </cell>
          <cell r="V150" t="str">
            <v xml:space="preserve"> 7B 1D</v>
          </cell>
          <cell r="W150" t="str">
            <v>U7390</v>
          </cell>
          <cell r="Y150" t="str">
            <v>U7390E</v>
          </cell>
          <cell r="Z150" t="str">
            <v>AAA</v>
          </cell>
          <cell r="AB150" t="str">
            <v>T</v>
          </cell>
          <cell r="AD150" t="str">
            <v>*</v>
          </cell>
          <cell r="AE150" t="str">
            <v>2J653</v>
          </cell>
          <cell r="AF150" t="str">
            <v>021223</v>
          </cell>
          <cell r="AI150" t="str">
            <v>*</v>
          </cell>
          <cell r="AJ150" t="str">
            <v>T</v>
          </cell>
          <cell r="AT150" t="str">
            <v>A</v>
          </cell>
          <cell r="AU150" t="str">
            <v>0</v>
          </cell>
          <cell r="AV150" t="str">
            <v>3</v>
          </cell>
          <cell r="BE150" t="str">
            <v>ﾙ</v>
          </cell>
          <cell r="BF150" t="str">
            <v>0005</v>
          </cell>
          <cell r="BG150" t="str">
            <v>2J619</v>
          </cell>
          <cell r="BH150" t="str">
            <v>5Q</v>
          </cell>
          <cell r="BI150" t="str">
            <v>020</v>
          </cell>
        </row>
        <row r="151">
          <cell r="T151" t="str">
            <v>5Q</v>
          </cell>
          <cell r="U151" t="str">
            <v>040</v>
          </cell>
          <cell r="V151" t="str">
            <v xml:space="preserve"> 7B 1D</v>
          </cell>
          <cell r="W151" t="str">
            <v>U7390</v>
          </cell>
          <cell r="Y151" t="str">
            <v>U7390E</v>
          </cell>
          <cell r="Z151" t="str">
            <v>AAB</v>
          </cell>
          <cell r="AB151" t="str">
            <v>T</v>
          </cell>
          <cell r="AD151" t="str">
            <v>*</v>
          </cell>
          <cell r="AE151" t="str">
            <v>2J653</v>
          </cell>
          <cell r="AF151" t="str">
            <v>021223</v>
          </cell>
          <cell r="AI151" t="str">
            <v>*</v>
          </cell>
          <cell r="AJ151" t="str">
            <v>T</v>
          </cell>
          <cell r="AT151" t="str">
            <v>A</v>
          </cell>
          <cell r="AU151" t="str">
            <v>0</v>
          </cell>
          <cell r="AV151" t="str">
            <v>3</v>
          </cell>
          <cell r="BE151" t="str">
            <v>ﾙ</v>
          </cell>
          <cell r="BF151" t="str">
            <v>0005</v>
          </cell>
          <cell r="BG151" t="str">
            <v>2J619</v>
          </cell>
          <cell r="BH151" t="str">
            <v>5Q</v>
          </cell>
          <cell r="BI151" t="str">
            <v>020</v>
          </cell>
        </row>
        <row r="152">
          <cell r="T152" t="str">
            <v>5Q</v>
          </cell>
          <cell r="U152" t="str">
            <v>040</v>
          </cell>
          <cell r="V152" t="str">
            <v xml:space="preserve"> 7B 1D</v>
          </cell>
          <cell r="W152" t="str">
            <v>U7390</v>
          </cell>
          <cell r="Y152" t="str">
            <v>U7390E</v>
          </cell>
          <cell r="Z152" t="str">
            <v>AAC</v>
          </cell>
          <cell r="AB152" t="str">
            <v>T</v>
          </cell>
          <cell r="AD152" t="str">
            <v>*</v>
          </cell>
          <cell r="AE152" t="str">
            <v>2J653</v>
          </cell>
          <cell r="AF152" t="str">
            <v>021223</v>
          </cell>
          <cell r="AI152" t="str">
            <v>*</v>
          </cell>
          <cell r="AJ152" t="str">
            <v>T</v>
          </cell>
          <cell r="AT152" t="str">
            <v>A</v>
          </cell>
          <cell r="AU152" t="str">
            <v>0</v>
          </cell>
          <cell r="AV152" t="str">
            <v>3</v>
          </cell>
          <cell r="BE152" t="str">
            <v>ﾙ</v>
          </cell>
          <cell r="BF152" t="str">
            <v>0005</v>
          </cell>
          <cell r="BG152" t="str">
            <v>2J619</v>
          </cell>
          <cell r="BH152" t="str">
            <v>5Q</v>
          </cell>
          <cell r="BI152" t="str">
            <v>020</v>
          </cell>
        </row>
        <row r="153">
          <cell r="T153" t="str">
            <v>5Q</v>
          </cell>
          <cell r="U153" t="str">
            <v>040</v>
          </cell>
          <cell r="V153" t="str">
            <v xml:space="preserve"> 7B 1D</v>
          </cell>
          <cell r="W153" t="str">
            <v>U7230</v>
          </cell>
          <cell r="Y153" t="str">
            <v>U7230E</v>
          </cell>
          <cell r="Z153" t="str">
            <v>AAB</v>
          </cell>
          <cell r="AB153" t="str">
            <v>T</v>
          </cell>
          <cell r="AD153" t="str">
            <v>*</v>
          </cell>
          <cell r="AE153" t="str">
            <v>2J653</v>
          </cell>
          <cell r="AF153" t="str">
            <v>021223</v>
          </cell>
          <cell r="AI153" t="str">
            <v>*</v>
          </cell>
          <cell r="AJ153" t="str">
            <v>T</v>
          </cell>
          <cell r="AT153" t="str">
            <v>A</v>
          </cell>
          <cell r="AU153" t="str">
            <v>0</v>
          </cell>
          <cell r="AV153" t="str">
            <v>3</v>
          </cell>
          <cell r="BE153" t="str">
            <v>ﾙ</v>
          </cell>
          <cell r="BF153" t="str">
            <v>0005</v>
          </cell>
          <cell r="BG153" t="str">
            <v>2J618</v>
          </cell>
          <cell r="BH153" t="str">
            <v>5P</v>
          </cell>
          <cell r="BI153" t="str">
            <v>020</v>
          </cell>
        </row>
        <row r="154">
          <cell r="T154" t="str">
            <v>5Q</v>
          </cell>
          <cell r="U154" t="str">
            <v>040</v>
          </cell>
          <cell r="V154" t="str">
            <v xml:space="preserve"> 7B 3C</v>
          </cell>
          <cell r="W154" t="str">
            <v>U1350</v>
          </cell>
          <cell r="Y154" t="str">
            <v>U1350E</v>
          </cell>
          <cell r="Z154" t="str">
            <v>AAA</v>
          </cell>
          <cell r="AB154" t="str">
            <v>U</v>
          </cell>
          <cell r="AD154" t="str">
            <v>*</v>
          </cell>
          <cell r="AE154" t="str">
            <v>2J653</v>
          </cell>
          <cell r="AF154" t="str">
            <v>021223</v>
          </cell>
          <cell r="AI154" t="str">
            <v>*</v>
          </cell>
          <cell r="AJ154" t="str">
            <v>T</v>
          </cell>
          <cell r="AT154" t="str">
            <v>A</v>
          </cell>
          <cell r="AU154" t="str">
            <v>0</v>
          </cell>
          <cell r="AV154" t="str">
            <v>3</v>
          </cell>
          <cell r="BE154" t="str">
            <v>ﾙ</v>
          </cell>
          <cell r="BF154" t="str">
            <v>0002</v>
          </cell>
          <cell r="BG154" t="str">
            <v>2J618</v>
          </cell>
          <cell r="BH154" t="str">
            <v>5P</v>
          </cell>
          <cell r="BI154" t="str">
            <v>020</v>
          </cell>
        </row>
        <row r="155">
          <cell r="T155" t="str">
            <v>5Q</v>
          </cell>
          <cell r="U155" t="str">
            <v>040</v>
          </cell>
          <cell r="V155" t="str">
            <v xml:space="preserve"> 7B 3C</v>
          </cell>
          <cell r="W155" t="str">
            <v>U1200</v>
          </cell>
          <cell r="Y155" t="str">
            <v>U1200E</v>
          </cell>
          <cell r="Z155" t="str">
            <v>AAA</v>
          </cell>
          <cell r="AB155" t="str">
            <v>U</v>
          </cell>
          <cell r="AD155" t="str">
            <v>*</v>
          </cell>
          <cell r="AE155" t="str">
            <v>2J653</v>
          </cell>
          <cell r="AF155" t="str">
            <v>021223</v>
          </cell>
          <cell r="AI155" t="str">
            <v>*</v>
          </cell>
          <cell r="AJ155" t="str">
            <v>T</v>
          </cell>
          <cell r="AT155" t="str">
            <v>A</v>
          </cell>
          <cell r="AU155" t="str">
            <v>0</v>
          </cell>
          <cell r="AV155" t="str">
            <v>3</v>
          </cell>
          <cell r="BE155" t="str">
            <v>ﾙ</v>
          </cell>
          <cell r="BF155" t="str">
            <v>0002</v>
          </cell>
          <cell r="BG155" t="str">
            <v>2J618</v>
          </cell>
          <cell r="BH155" t="str">
            <v>5P</v>
          </cell>
          <cell r="BI155" t="str">
            <v>020</v>
          </cell>
        </row>
        <row r="156">
          <cell r="T156" t="str">
            <v>5Q</v>
          </cell>
          <cell r="U156" t="str">
            <v>040</v>
          </cell>
          <cell r="V156" t="str">
            <v xml:space="preserve"> 7B 3C</v>
          </cell>
          <cell r="W156" t="str">
            <v>U1400</v>
          </cell>
          <cell r="Y156" t="str">
            <v>U1400E</v>
          </cell>
          <cell r="Z156" t="str">
            <v>AAA</v>
          </cell>
          <cell r="AB156" t="str">
            <v>U</v>
          </cell>
          <cell r="AD156" t="str">
            <v>*</v>
          </cell>
          <cell r="AE156" t="str">
            <v>2J653</v>
          </cell>
          <cell r="AF156" t="str">
            <v>021223</v>
          </cell>
          <cell r="AI156" t="str">
            <v>*</v>
          </cell>
          <cell r="AJ156" t="str">
            <v>T</v>
          </cell>
          <cell r="AT156" t="str">
            <v>A</v>
          </cell>
          <cell r="AU156" t="str">
            <v>0</v>
          </cell>
          <cell r="AV156" t="str">
            <v>3</v>
          </cell>
          <cell r="BE156" t="str">
            <v>ﾙ</v>
          </cell>
          <cell r="BF156" t="str">
            <v>0002</v>
          </cell>
          <cell r="BG156" t="str">
            <v>2J618</v>
          </cell>
          <cell r="BH156" t="str">
            <v>5P</v>
          </cell>
          <cell r="BI156" t="str">
            <v>020</v>
          </cell>
        </row>
        <row r="157">
          <cell r="T157" t="str">
            <v>5Q</v>
          </cell>
          <cell r="U157" t="str">
            <v>040</v>
          </cell>
          <cell r="V157" t="str">
            <v xml:space="preserve"> 7B 3C</v>
          </cell>
          <cell r="W157" t="str">
            <v>U1450</v>
          </cell>
          <cell r="Y157" t="str">
            <v>U1450E</v>
          </cell>
          <cell r="Z157" t="str">
            <v>AAA</v>
          </cell>
          <cell r="AB157" t="str">
            <v>U</v>
          </cell>
          <cell r="AD157" t="str">
            <v>*</v>
          </cell>
          <cell r="AE157" t="str">
            <v>2J653</v>
          </cell>
          <cell r="AF157" t="str">
            <v>021223</v>
          </cell>
          <cell r="AI157" t="str">
            <v>*</v>
          </cell>
          <cell r="AJ157" t="str">
            <v>T</v>
          </cell>
          <cell r="AT157" t="str">
            <v>A</v>
          </cell>
          <cell r="AU157" t="str">
            <v>0</v>
          </cell>
          <cell r="AV157" t="str">
            <v>3</v>
          </cell>
          <cell r="BE157" t="str">
            <v>ﾙ</v>
          </cell>
          <cell r="BF157" t="str">
            <v>0002</v>
          </cell>
          <cell r="BG157" t="str">
            <v>2J618</v>
          </cell>
          <cell r="BH157" t="str">
            <v>5P</v>
          </cell>
          <cell r="BI157" t="str">
            <v>020</v>
          </cell>
        </row>
        <row r="158">
          <cell r="T158" t="str">
            <v>5Q</v>
          </cell>
          <cell r="U158" t="str">
            <v>040</v>
          </cell>
          <cell r="V158" t="str">
            <v xml:space="preserve"> 7B 1D</v>
          </cell>
          <cell r="W158" t="str">
            <v>U7380</v>
          </cell>
          <cell r="Y158" t="str">
            <v>U7380E</v>
          </cell>
          <cell r="Z158" t="str">
            <v>AAA</v>
          </cell>
          <cell r="AB158" t="str">
            <v>T</v>
          </cell>
          <cell r="AD158" t="str">
            <v>*</v>
          </cell>
          <cell r="AE158" t="str">
            <v>2J653</v>
          </cell>
          <cell r="AF158" t="str">
            <v>021223</v>
          </cell>
          <cell r="AI158" t="str">
            <v>*</v>
          </cell>
          <cell r="AJ158" t="str">
            <v>T</v>
          </cell>
          <cell r="AT158" t="str">
            <v>A</v>
          </cell>
          <cell r="AU158" t="str">
            <v>0</v>
          </cell>
          <cell r="AV158" t="str">
            <v>3</v>
          </cell>
          <cell r="BE158" t="str">
            <v>ﾙ</v>
          </cell>
          <cell r="BF158" t="str">
            <v>0005</v>
          </cell>
          <cell r="BG158" t="str">
            <v>2J618</v>
          </cell>
          <cell r="BH158" t="str">
            <v>5P</v>
          </cell>
          <cell r="BI158" t="str">
            <v>020</v>
          </cell>
        </row>
        <row r="159">
          <cell r="T159" t="str">
            <v>5Q</v>
          </cell>
          <cell r="U159" t="str">
            <v>040</v>
          </cell>
          <cell r="V159" t="str">
            <v xml:space="preserve"> 7B 1D</v>
          </cell>
          <cell r="W159" t="str">
            <v>U7010</v>
          </cell>
          <cell r="Y159" t="str">
            <v>U7010E</v>
          </cell>
          <cell r="Z159" t="str">
            <v>AAB</v>
          </cell>
          <cell r="AB159" t="str">
            <v>U</v>
          </cell>
          <cell r="AD159" t="str">
            <v>*</v>
          </cell>
          <cell r="AE159" t="str">
            <v>2J653</v>
          </cell>
          <cell r="AF159" t="str">
            <v>021223</v>
          </cell>
          <cell r="AI159" t="str">
            <v>*</v>
          </cell>
          <cell r="AJ159" t="str">
            <v>T</v>
          </cell>
          <cell r="AT159" t="str">
            <v>A</v>
          </cell>
          <cell r="AU159" t="str">
            <v>0</v>
          </cell>
          <cell r="AV159" t="str">
            <v>3</v>
          </cell>
          <cell r="BE159" t="str">
            <v>ﾙ</v>
          </cell>
          <cell r="BF159" t="str">
            <v>0002</v>
          </cell>
          <cell r="BG159" t="str">
            <v>KOUBA</v>
          </cell>
        </row>
        <row r="160">
          <cell r="T160" t="str">
            <v>5Q</v>
          </cell>
          <cell r="U160" t="str">
            <v>040</v>
          </cell>
          <cell r="V160" t="str">
            <v xml:space="preserve"> 7B 1A</v>
          </cell>
          <cell r="W160" t="str">
            <v>U0620</v>
          </cell>
          <cell r="X160" t="str">
            <v xml:space="preserve"> 7B 1A</v>
          </cell>
          <cell r="Y160" t="str">
            <v>U0650Y</v>
          </cell>
          <cell r="Z160" t="str">
            <v>AAH</v>
          </cell>
          <cell r="AB160" t="str">
            <v>T</v>
          </cell>
          <cell r="AD160" t="str">
            <v>X</v>
          </cell>
          <cell r="AE160" t="str">
            <v>Z6398</v>
          </cell>
          <cell r="AF160" t="str">
            <v>011029</v>
          </cell>
          <cell r="AI160" t="str">
            <v>*</v>
          </cell>
          <cell r="AJ160" t="str">
            <v>T</v>
          </cell>
          <cell r="AT160" t="str">
            <v>A</v>
          </cell>
          <cell r="AU160" t="str">
            <v>0</v>
          </cell>
          <cell r="AV160" t="str">
            <v>3</v>
          </cell>
          <cell r="BE160" t="str">
            <v>ﾙ</v>
          </cell>
          <cell r="BF160" t="str">
            <v>0058</v>
          </cell>
          <cell r="BG160" t="str">
            <v>Z6398</v>
          </cell>
        </row>
        <row r="161">
          <cell r="T161" t="str">
            <v>5Q</v>
          </cell>
          <cell r="U161" t="str">
            <v>040</v>
          </cell>
          <cell r="V161" t="str">
            <v xml:space="preserve"> 7B 3D</v>
          </cell>
          <cell r="W161" t="str">
            <v>U1050</v>
          </cell>
          <cell r="Y161" t="str">
            <v>U1050E</v>
          </cell>
          <cell r="Z161" t="str">
            <v>AAA</v>
          </cell>
          <cell r="AB161" t="str">
            <v>U</v>
          </cell>
          <cell r="AD161" t="str">
            <v>*</v>
          </cell>
          <cell r="AE161" t="str">
            <v>2J653</v>
          </cell>
          <cell r="AF161" t="str">
            <v>021223</v>
          </cell>
          <cell r="AI161" t="str">
            <v>*</v>
          </cell>
          <cell r="AJ161" t="str">
            <v>T</v>
          </cell>
          <cell r="AT161" t="str">
            <v>A</v>
          </cell>
          <cell r="AU161" t="str">
            <v>0</v>
          </cell>
          <cell r="AV161" t="str">
            <v>3</v>
          </cell>
          <cell r="BE161" t="str">
            <v>ﾙ</v>
          </cell>
          <cell r="BF161" t="str">
            <v>0002</v>
          </cell>
          <cell r="BG161" t="str">
            <v>2J618</v>
          </cell>
          <cell r="BH161" t="str">
            <v>5P</v>
          </cell>
          <cell r="BI161" t="str">
            <v>020</v>
          </cell>
        </row>
        <row r="162">
          <cell r="T162" t="str">
            <v>5Q</v>
          </cell>
          <cell r="U162" t="str">
            <v>040</v>
          </cell>
          <cell r="V162" t="str">
            <v xml:space="preserve"> 7B 3C</v>
          </cell>
          <cell r="W162" t="str">
            <v>U1050</v>
          </cell>
          <cell r="Y162" t="str">
            <v>U1050E</v>
          </cell>
          <cell r="Z162" t="str">
            <v>AAA</v>
          </cell>
          <cell r="AB162" t="str">
            <v>U</v>
          </cell>
          <cell r="AD162" t="str">
            <v>*</v>
          </cell>
          <cell r="AE162" t="str">
            <v>2J653</v>
          </cell>
          <cell r="AF162" t="str">
            <v>021223</v>
          </cell>
          <cell r="AI162" t="str">
            <v>*</v>
          </cell>
          <cell r="AJ162" t="str">
            <v>T</v>
          </cell>
          <cell r="AT162" t="str">
            <v>A</v>
          </cell>
          <cell r="AU162" t="str">
            <v>0</v>
          </cell>
          <cell r="AV162" t="str">
            <v>3</v>
          </cell>
          <cell r="BE162" t="str">
            <v>ﾙ</v>
          </cell>
          <cell r="BF162" t="str">
            <v>0002</v>
          </cell>
          <cell r="BG162" t="str">
            <v>2J618</v>
          </cell>
          <cell r="BH162" t="str">
            <v>5P</v>
          </cell>
          <cell r="BI162" t="str">
            <v>020</v>
          </cell>
        </row>
        <row r="163">
          <cell r="T163" t="str">
            <v>5Q</v>
          </cell>
          <cell r="U163" t="str">
            <v>040</v>
          </cell>
          <cell r="V163" t="str">
            <v xml:space="preserve"> 7B 3D</v>
          </cell>
          <cell r="W163" t="str">
            <v>U1250</v>
          </cell>
          <cell r="Y163" t="str">
            <v>U1250E</v>
          </cell>
          <cell r="Z163" t="str">
            <v>AAA</v>
          </cell>
          <cell r="AB163" t="str">
            <v>U</v>
          </cell>
          <cell r="AD163" t="str">
            <v>*</v>
          </cell>
          <cell r="AE163" t="str">
            <v>2J653</v>
          </cell>
          <cell r="AF163" t="str">
            <v>021223</v>
          </cell>
          <cell r="AI163" t="str">
            <v>*</v>
          </cell>
          <cell r="AJ163" t="str">
            <v>T</v>
          </cell>
          <cell r="AT163" t="str">
            <v>A</v>
          </cell>
          <cell r="AU163" t="str">
            <v>0</v>
          </cell>
          <cell r="AV163" t="str">
            <v>3</v>
          </cell>
          <cell r="BE163" t="str">
            <v>ﾙ</v>
          </cell>
          <cell r="BF163" t="str">
            <v>0002</v>
          </cell>
          <cell r="BG163" t="str">
            <v>2J618</v>
          </cell>
          <cell r="BH163" t="str">
            <v>5P</v>
          </cell>
          <cell r="BI163" t="str">
            <v>020</v>
          </cell>
        </row>
        <row r="164">
          <cell r="T164" t="str">
            <v>5Q</v>
          </cell>
          <cell r="U164" t="str">
            <v>040</v>
          </cell>
          <cell r="V164" t="str">
            <v xml:space="preserve"> 7B 3D</v>
          </cell>
          <cell r="W164" t="str">
            <v>U1350</v>
          </cell>
          <cell r="Y164" t="str">
            <v>U1350E</v>
          </cell>
          <cell r="Z164" t="str">
            <v>AAA</v>
          </cell>
          <cell r="AB164" t="str">
            <v>U</v>
          </cell>
          <cell r="AD164" t="str">
            <v>*</v>
          </cell>
          <cell r="AE164" t="str">
            <v>2J653</v>
          </cell>
          <cell r="AF164" t="str">
            <v>021223</v>
          </cell>
          <cell r="AI164" t="str">
            <v>*</v>
          </cell>
          <cell r="AJ164" t="str">
            <v>T</v>
          </cell>
          <cell r="AT164" t="str">
            <v>A</v>
          </cell>
          <cell r="AU164" t="str">
            <v>0</v>
          </cell>
          <cell r="AV164" t="str">
            <v>3</v>
          </cell>
          <cell r="BE164" t="str">
            <v>ﾙ</v>
          </cell>
          <cell r="BF164" t="str">
            <v>0002</v>
          </cell>
          <cell r="BG164" t="str">
            <v>2J618</v>
          </cell>
          <cell r="BH164" t="str">
            <v>5P</v>
          </cell>
          <cell r="BI164" t="str">
            <v>020</v>
          </cell>
        </row>
        <row r="165">
          <cell r="T165" t="str">
            <v>5Q</v>
          </cell>
          <cell r="U165" t="str">
            <v>040</v>
          </cell>
          <cell r="V165" t="str">
            <v xml:space="preserve"> 7B 3D</v>
          </cell>
          <cell r="W165" t="str">
            <v>U1150</v>
          </cell>
          <cell r="Y165" t="str">
            <v>U1150E</v>
          </cell>
          <cell r="Z165" t="str">
            <v>AAA</v>
          </cell>
          <cell r="AB165" t="str">
            <v>U</v>
          </cell>
          <cell r="AD165" t="str">
            <v>*</v>
          </cell>
          <cell r="AE165" t="str">
            <v>2J653</v>
          </cell>
          <cell r="AF165" t="str">
            <v>021223</v>
          </cell>
          <cell r="AI165" t="str">
            <v>*</v>
          </cell>
          <cell r="AJ165" t="str">
            <v>T</v>
          </cell>
          <cell r="AT165" t="str">
            <v>A</v>
          </cell>
          <cell r="AU165" t="str">
            <v>0</v>
          </cell>
          <cell r="AV165" t="str">
            <v>3</v>
          </cell>
          <cell r="BE165" t="str">
            <v>ﾙ</v>
          </cell>
          <cell r="BF165" t="str">
            <v>0002</v>
          </cell>
          <cell r="BG165" t="str">
            <v>2J618</v>
          </cell>
          <cell r="BH165" t="str">
            <v>5P</v>
          </cell>
          <cell r="BI165" t="str">
            <v>020</v>
          </cell>
        </row>
        <row r="166">
          <cell r="T166" t="str">
            <v>5Q</v>
          </cell>
          <cell r="U166" t="str">
            <v>040</v>
          </cell>
          <cell r="V166" t="str">
            <v xml:space="preserve"> 7B 3A</v>
          </cell>
          <cell r="W166" t="str">
            <v>U1100</v>
          </cell>
          <cell r="Y166" t="str">
            <v>U1100E</v>
          </cell>
          <cell r="Z166" t="str">
            <v>AAC</v>
          </cell>
          <cell r="AB166" t="str">
            <v>U</v>
          </cell>
          <cell r="AD166" t="str">
            <v>*</v>
          </cell>
          <cell r="AE166" t="str">
            <v>2J653</v>
          </cell>
          <cell r="AF166" t="str">
            <v>021223</v>
          </cell>
          <cell r="AI166" t="str">
            <v>*</v>
          </cell>
          <cell r="AJ166" t="str">
            <v>T</v>
          </cell>
          <cell r="AT166" t="str">
            <v>A</v>
          </cell>
          <cell r="AU166" t="str">
            <v>0</v>
          </cell>
          <cell r="AV166" t="str">
            <v>3</v>
          </cell>
          <cell r="BF166" t="str">
            <v>0002</v>
          </cell>
          <cell r="BG166" t="str">
            <v>S1520</v>
          </cell>
          <cell r="BH166" t="str">
            <v>5P</v>
          </cell>
          <cell r="BI166" t="str">
            <v>020</v>
          </cell>
        </row>
        <row r="167">
          <cell r="T167" t="str">
            <v>5Q</v>
          </cell>
          <cell r="U167" t="str">
            <v>040</v>
          </cell>
          <cell r="V167" t="str">
            <v xml:space="preserve"> 7B 3A</v>
          </cell>
          <cell r="W167" t="str">
            <v>U1250</v>
          </cell>
          <cell r="Y167" t="str">
            <v>U1250E</v>
          </cell>
          <cell r="Z167" t="str">
            <v>AAB</v>
          </cell>
          <cell r="AB167" t="str">
            <v>U</v>
          </cell>
          <cell r="AD167" t="str">
            <v>*</v>
          </cell>
          <cell r="AE167" t="str">
            <v>2J653</v>
          </cell>
          <cell r="AF167" t="str">
            <v>021223</v>
          </cell>
          <cell r="AI167" t="str">
            <v>*</v>
          </cell>
          <cell r="AJ167" t="str">
            <v>T</v>
          </cell>
          <cell r="AT167" t="str">
            <v>A</v>
          </cell>
          <cell r="AU167" t="str">
            <v>0</v>
          </cell>
          <cell r="AV167" t="str">
            <v>3</v>
          </cell>
          <cell r="BE167" t="str">
            <v>ﾙ</v>
          </cell>
          <cell r="BF167" t="str">
            <v>0002</v>
          </cell>
          <cell r="BG167" t="str">
            <v>S1167</v>
          </cell>
          <cell r="BH167" t="str">
            <v>5P</v>
          </cell>
          <cell r="BI167" t="str">
            <v>020</v>
          </cell>
        </row>
        <row r="168">
          <cell r="T168" t="str">
            <v>5Q</v>
          </cell>
          <cell r="U168" t="str">
            <v>040</v>
          </cell>
          <cell r="V168" t="str">
            <v xml:space="preserve"> 7B 3A</v>
          </cell>
          <cell r="W168" t="str">
            <v>U1200</v>
          </cell>
          <cell r="Y168" t="str">
            <v>U1200E</v>
          </cell>
          <cell r="Z168" t="str">
            <v>AAB</v>
          </cell>
          <cell r="AB168" t="str">
            <v>U</v>
          </cell>
          <cell r="AD168" t="str">
            <v>*</v>
          </cell>
          <cell r="AE168" t="str">
            <v>2J653</v>
          </cell>
          <cell r="AF168" t="str">
            <v>021223</v>
          </cell>
          <cell r="AI168" t="str">
            <v>*</v>
          </cell>
          <cell r="AJ168" t="str">
            <v>T</v>
          </cell>
          <cell r="AT168" t="str">
            <v>A</v>
          </cell>
          <cell r="AU168" t="str">
            <v>0</v>
          </cell>
          <cell r="AV168" t="str">
            <v>3</v>
          </cell>
          <cell r="BE168" t="str">
            <v>ﾙ</v>
          </cell>
          <cell r="BF168" t="str">
            <v>0002</v>
          </cell>
          <cell r="BG168" t="str">
            <v>S1167</v>
          </cell>
          <cell r="BH168" t="str">
            <v>5P</v>
          </cell>
          <cell r="BI168" t="str">
            <v>020</v>
          </cell>
        </row>
        <row r="169">
          <cell r="T169" t="str">
            <v>5Q</v>
          </cell>
          <cell r="U169" t="str">
            <v>040</v>
          </cell>
          <cell r="V169" t="str">
            <v xml:space="preserve"> 7B 1D</v>
          </cell>
          <cell r="W169" t="str">
            <v>U7080</v>
          </cell>
          <cell r="Y169" t="str">
            <v>U7080E</v>
          </cell>
          <cell r="Z169" t="str">
            <v>AAA</v>
          </cell>
          <cell r="AB169" t="str">
            <v>T</v>
          </cell>
          <cell r="AD169" t="str">
            <v>*</v>
          </cell>
          <cell r="AE169" t="str">
            <v>2J653</v>
          </cell>
          <cell r="AF169" t="str">
            <v>021223</v>
          </cell>
          <cell r="AI169" t="str">
            <v>*</v>
          </cell>
          <cell r="AJ169" t="str">
            <v>T</v>
          </cell>
          <cell r="AT169" t="str">
            <v>A</v>
          </cell>
          <cell r="AU169" t="str">
            <v>0</v>
          </cell>
          <cell r="AV169" t="str">
            <v>3</v>
          </cell>
          <cell r="BE169" t="str">
            <v>ﾙ</v>
          </cell>
          <cell r="BF169" t="str">
            <v>0005</v>
          </cell>
          <cell r="BG169" t="str">
            <v>2J619</v>
          </cell>
          <cell r="BH169" t="str">
            <v>5Q</v>
          </cell>
          <cell r="BI169" t="str">
            <v>020</v>
          </cell>
        </row>
        <row r="170">
          <cell r="T170" t="str">
            <v>5Q</v>
          </cell>
          <cell r="U170" t="str">
            <v>040</v>
          </cell>
          <cell r="V170" t="str">
            <v xml:space="preserve"> 7B 1D</v>
          </cell>
          <cell r="W170" t="str">
            <v>U7510</v>
          </cell>
          <cell r="Y170" t="str">
            <v>U7510E</v>
          </cell>
          <cell r="Z170" t="str">
            <v>AAL</v>
          </cell>
          <cell r="AB170" t="str">
            <v>T</v>
          </cell>
          <cell r="AD170" t="str">
            <v>*</v>
          </cell>
          <cell r="AE170" t="str">
            <v>2J653</v>
          </cell>
          <cell r="AF170" t="str">
            <v>021223</v>
          </cell>
          <cell r="AI170" t="str">
            <v>*</v>
          </cell>
          <cell r="AJ170" t="str">
            <v>T</v>
          </cell>
          <cell r="AT170" t="str">
            <v>A</v>
          </cell>
          <cell r="AU170" t="str">
            <v>0</v>
          </cell>
          <cell r="AV170" t="str">
            <v>3</v>
          </cell>
          <cell r="BE170" t="str">
            <v>ﾙ</v>
          </cell>
          <cell r="BF170" t="str">
            <v>0005</v>
          </cell>
          <cell r="BG170" t="str">
            <v>2J619</v>
          </cell>
          <cell r="BH170" t="str">
            <v>5Q</v>
          </cell>
          <cell r="BI170" t="str">
            <v>020</v>
          </cell>
        </row>
        <row r="171">
          <cell r="T171" t="str">
            <v>5Q</v>
          </cell>
          <cell r="U171" t="str">
            <v>040</v>
          </cell>
          <cell r="V171" t="str">
            <v xml:space="preserve"> 7B 1C</v>
          </cell>
          <cell r="W171" t="str">
            <v>U4100</v>
          </cell>
          <cell r="Y171" t="str">
            <v>U4100E</v>
          </cell>
          <cell r="Z171" t="str">
            <v>AAB</v>
          </cell>
          <cell r="AB171" t="str">
            <v>T</v>
          </cell>
          <cell r="AD171" t="str">
            <v>*</v>
          </cell>
          <cell r="AE171" t="str">
            <v>2J653</v>
          </cell>
          <cell r="AF171" t="str">
            <v>021223</v>
          </cell>
          <cell r="AI171" t="str">
            <v>*</v>
          </cell>
          <cell r="AJ171" t="str">
            <v>T</v>
          </cell>
          <cell r="AT171" t="str">
            <v>A</v>
          </cell>
          <cell r="AU171" t="str">
            <v>0</v>
          </cell>
          <cell r="AV171" t="str">
            <v>5</v>
          </cell>
          <cell r="BE171" t="str">
            <v>B</v>
          </cell>
          <cell r="BF171" t="str">
            <v>0005</v>
          </cell>
          <cell r="BG171" t="str">
            <v>Z6366</v>
          </cell>
          <cell r="BH171" t="str">
            <v>5Q</v>
          </cell>
          <cell r="BI171" t="str">
            <v>020</v>
          </cell>
        </row>
        <row r="172">
          <cell r="T172" t="str">
            <v>5Q</v>
          </cell>
          <cell r="U172" t="str">
            <v>040</v>
          </cell>
          <cell r="V172" t="str">
            <v xml:space="preserve"> 7B 1C</v>
          </cell>
          <cell r="W172" t="str">
            <v>U4200</v>
          </cell>
          <cell r="Y172" t="str">
            <v>U4200E</v>
          </cell>
          <cell r="Z172" t="str">
            <v>AAC</v>
          </cell>
          <cell r="AB172" t="str">
            <v>T</v>
          </cell>
          <cell r="AD172" t="str">
            <v>*</v>
          </cell>
          <cell r="AE172" t="str">
            <v>2J653</v>
          </cell>
          <cell r="AF172" t="str">
            <v>021223</v>
          </cell>
          <cell r="AI172" t="str">
            <v>*</v>
          </cell>
          <cell r="AJ172" t="str">
            <v>T</v>
          </cell>
          <cell r="AT172" t="str">
            <v>A</v>
          </cell>
          <cell r="AU172" t="str">
            <v>0</v>
          </cell>
          <cell r="AV172" t="str">
            <v>5</v>
          </cell>
          <cell r="BE172" t="str">
            <v>B</v>
          </cell>
          <cell r="BF172" t="str">
            <v>0005</v>
          </cell>
          <cell r="BG172" t="str">
            <v>Z6366</v>
          </cell>
          <cell r="BH172" t="str">
            <v>5Q</v>
          </cell>
          <cell r="BI172" t="str">
            <v>020</v>
          </cell>
        </row>
        <row r="173">
          <cell r="T173" t="str">
            <v>5Q</v>
          </cell>
          <cell r="U173" t="str">
            <v>040</v>
          </cell>
          <cell r="V173" t="str">
            <v xml:space="preserve"> 7B 1D</v>
          </cell>
          <cell r="W173" t="str">
            <v>U7030</v>
          </cell>
          <cell r="Y173" t="str">
            <v>U7030E</v>
          </cell>
          <cell r="Z173" t="str">
            <v>AAA</v>
          </cell>
          <cell r="AB173" t="str">
            <v>T</v>
          </cell>
          <cell r="AD173" t="str">
            <v>*</v>
          </cell>
          <cell r="AE173" t="str">
            <v>2J653</v>
          </cell>
          <cell r="AF173" t="str">
            <v>021223</v>
          </cell>
          <cell r="AI173" t="str">
            <v>*</v>
          </cell>
          <cell r="AJ173" t="str">
            <v>T</v>
          </cell>
          <cell r="AT173" t="str">
            <v>A</v>
          </cell>
          <cell r="AU173" t="str">
            <v>0</v>
          </cell>
          <cell r="AV173" t="str">
            <v>3</v>
          </cell>
          <cell r="BE173" t="str">
            <v>ﾙ</v>
          </cell>
          <cell r="BF173" t="str">
            <v>0005</v>
          </cell>
        </row>
        <row r="174">
          <cell r="T174" t="str">
            <v>5Q</v>
          </cell>
          <cell r="U174" t="str">
            <v>040</v>
          </cell>
          <cell r="V174" t="str">
            <v xml:space="preserve"> 7B 1D</v>
          </cell>
          <cell r="W174" t="str">
            <v>U7460</v>
          </cell>
          <cell r="Y174" t="str">
            <v>U7460E</v>
          </cell>
          <cell r="Z174" t="str">
            <v>AAA</v>
          </cell>
          <cell r="AB174" t="str">
            <v>T</v>
          </cell>
          <cell r="AD174" t="str">
            <v>*</v>
          </cell>
          <cell r="AE174" t="str">
            <v>2J653</v>
          </cell>
          <cell r="AF174" t="str">
            <v>021223</v>
          </cell>
          <cell r="AI174" t="str">
            <v>*</v>
          </cell>
          <cell r="AJ174" t="str">
            <v>T</v>
          </cell>
          <cell r="AT174" t="str">
            <v>A</v>
          </cell>
          <cell r="AU174" t="str">
            <v>0</v>
          </cell>
          <cell r="AV174" t="str">
            <v>3</v>
          </cell>
          <cell r="BE174" t="str">
            <v>ﾙ</v>
          </cell>
          <cell r="BF174" t="str">
            <v>0008</v>
          </cell>
          <cell r="BG174" t="str">
            <v>2J619</v>
          </cell>
          <cell r="BH174" t="str">
            <v>5Q</v>
          </cell>
          <cell r="BI174" t="str">
            <v>020</v>
          </cell>
        </row>
        <row r="175">
          <cell r="T175" t="str">
            <v>5Q</v>
          </cell>
          <cell r="U175" t="str">
            <v>040</v>
          </cell>
          <cell r="V175" t="str">
            <v xml:space="preserve"> 7B 1D</v>
          </cell>
          <cell r="W175" t="str">
            <v>U7460</v>
          </cell>
          <cell r="Y175" t="str">
            <v>U7460E</v>
          </cell>
          <cell r="Z175" t="str">
            <v>AAB</v>
          </cell>
          <cell r="AB175" t="str">
            <v>T</v>
          </cell>
          <cell r="AD175" t="str">
            <v>*</v>
          </cell>
          <cell r="AE175" t="str">
            <v>2J653</v>
          </cell>
          <cell r="AF175" t="str">
            <v>021223</v>
          </cell>
          <cell r="AI175" t="str">
            <v>*</v>
          </cell>
          <cell r="AJ175" t="str">
            <v>T</v>
          </cell>
          <cell r="AT175" t="str">
            <v>A</v>
          </cell>
          <cell r="AU175" t="str">
            <v>0</v>
          </cell>
          <cell r="AV175" t="str">
            <v>3</v>
          </cell>
          <cell r="BE175" t="str">
            <v>ﾙ</v>
          </cell>
          <cell r="BF175" t="str">
            <v>0008</v>
          </cell>
          <cell r="BG175" t="str">
            <v>2J619</v>
          </cell>
          <cell r="BH175" t="str">
            <v>5Q</v>
          </cell>
          <cell r="BI175" t="str">
            <v>020</v>
          </cell>
        </row>
        <row r="176">
          <cell r="T176" t="str">
            <v>5Q</v>
          </cell>
          <cell r="U176" t="str">
            <v>040</v>
          </cell>
          <cell r="V176" t="str">
            <v xml:space="preserve"> 7B 1D</v>
          </cell>
          <cell r="W176" t="str">
            <v>U7460</v>
          </cell>
          <cell r="Y176" t="str">
            <v>U7460E</v>
          </cell>
          <cell r="Z176" t="str">
            <v>AAC</v>
          </cell>
          <cell r="AB176" t="str">
            <v>T</v>
          </cell>
          <cell r="AD176" t="str">
            <v>*</v>
          </cell>
          <cell r="AE176" t="str">
            <v>2J653</v>
          </cell>
          <cell r="AF176" t="str">
            <v>021223</v>
          </cell>
          <cell r="AI176" t="str">
            <v>*</v>
          </cell>
          <cell r="AJ176" t="str">
            <v>T</v>
          </cell>
          <cell r="AT176" t="str">
            <v>A</v>
          </cell>
          <cell r="AU176" t="str">
            <v>0</v>
          </cell>
          <cell r="AV176" t="str">
            <v>3</v>
          </cell>
          <cell r="BE176" t="str">
            <v>ﾙ</v>
          </cell>
          <cell r="BF176" t="str">
            <v>0008</v>
          </cell>
          <cell r="BG176" t="str">
            <v>2J619</v>
          </cell>
          <cell r="BH176" t="str">
            <v>5Q</v>
          </cell>
          <cell r="BI176" t="str">
            <v>020</v>
          </cell>
        </row>
        <row r="177">
          <cell r="T177" t="str">
            <v>5Q</v>
          </cell>
          <cell r="U177" t="str">
            <v>040</v>
          </cell>
          <cell r="V177" t="str">
            <v xml:space="preserve"> 7B 3A</v>
          </cell>
          <cell r="W177" t="str">
            <v>U1150</v>
          </cell>
          <cell r="Y177" t="str">
            <v>U1150E</v>
          </cell>
          <cell r="Z177" t="str">
            <v>AAB</v>
          </cell>
          <cell r="AB177" t="str">
            <v>U</v>
          </cell>
          <cell r="AD177" t="str">
            <v>*</v>
          </cell>
          <cell r="AE177" t="str">
            <v>2J653</v>
          </cell>
          <cell r="AF177" t="str">
            <v>021223</v>
          </cell>
          <cell r="AI177" t="str">
            <v>*</v>
          </cell>
          <cell r="AJ177" t="str">
            <v>T</v>
          </cell>
          <cell r="AT177" t="str">
            <v>A</v>
          </cell>
          <cell r="AU177" t="str">
            <v>0</v>
          </cell>
          <cell r="AV177" t="str">
            <v>3</v>
          </cell>
          <cell r="BE177" t="str">
            <v>ﾙ</v>
          </cell>
          <cell r="BF177" t="str">
            <v>0002</v>
          </cell>
          <cell r="BG177" t="str">
            <v>Z6369</v>
          </cell>
          <cell r="BH177" t="str">
            <v>5P</v>
          </cell>
          <cell r="BI177" t="str">
            <v>020</v>
          </cell>
        </row>
        <row r="178">
          <cell r="T178" t="str">
            <v>5Q</v>
          </cell>
          <cell r="U178" t="str">
            <v>040</v>
          </cell>
          <cell r="V178" t="str">
            <v xml:space="preserve"> 7B 3A</v>
          </cell>
          <cell r="W178" t="str">
            <v>U1300</v>
          </cell>
          <cell r="Y178" t="str">
            <v>U1300E</v>
          </cell>
          <cell r="Z178" t="str">
            <v>AAA</v>
          </cell>
          <cell r="AB178" t="str">
            <v>U</v>
          </cell>
          <cell r="AD178" t="str">
            <v>*</v>
          </cell>
          <cell r="AE178" t="str">
            <v>2J653</v>
          </cell>
          <cell r="AF178" t="str">
            <v>021223</v>
          </cell>
          <cell r="AI178" t="str">
            <v>*</v>
          </cell>
          <cell r="AJ178" t="str">
            <v>T</v>
          </cell>
          <cell r="AT178" t="str">
            <v>A</v>
          </cell>
          <cell r="AU178" t="str">
            <v>0</v>
          </cell>
          <cell r="AV178" t="str">
            <v>3</v>
          </cell>
          <cell r="BE178" t="str">
            <v>ﾙ</v>
          </cell>
          <cell r="BF178" t="str">
            <v>0002</v>
          </cell>
          <cell r="BG178" t="str">
            <v>2J618</v>
          </cell>
          <cell r="BH178" t="str">
            <v>5P</v>
          </cell>
          <cell r="BI178" t="str">
            <v>020</v>
          </cell>
        </row>
        <row r="179">
          <cell r="T179" t="str">
            <v>5Q</v>
          </cell>
          <cell r="U179" t="str">
            <v>040</v>
          </cell>
          <cell r="V179" t="str">
            <v xml:space="preserve"> 7B 3A</v>
          </cell>
          <cell r="W179" t="str">
            <v>U1500</v>
          </cell>
          <cell r="Y179" t="str">
            <v>U1500E</v>
          </cell>
          <cell r="Z179" t="str">
            <v>AAA</v>
          </cell>
          <cell r="AB179" t="str">
            <v>U</v>
          </cell>
          <cell r="AD179" t="str">
            <v>*</v>
          </cell>
          <cell r="AE179" t="str">
            <v>2J653</v>
          </cell>
          <cell r="AF179" t="str">
            <v>021223</v>
          </cell>
          <cell r="AI179" t="str">
            <v>*</v>
          </cell>
          <cell r="AJ179" t="str">
            <v>T</v>
          </cell>
          <cell r="AT179" t="str">
            <v>A</v>
          </cell>
          <cell r="AU179" t="str">
            <v>0</v>
          </cell>
          <cell r="AV179" t="str">
            <v>3</v>
          </cell>
          <cell r="BE179" t="str">
            <v>ﾙ</v>
          </cell>
          <cell r="BF179" t="str">
            <v>0002</v>
          </cell>
          <cell r="BG179" t="str">
            <v>2J618</v>
          </cell>
          <cell r="BH179" t="str">
            <v>5P</v>
          </cell>
          <cell r="BI179" t="str">
            <v>020</v>
          </cell>
        </row>
        <row r="180">
          <cell r="T180" t="str">
            <v>5Q</v>
          </cell>
          <cell r="U180" t="str">
            <v>040</v>
          </cell>
          <cell r="V180" t="str">
            <v xml:space="preserve"> 7B 3A</v>
          </cell>
          <cell r="W180" t="str">
            <v>U1550</v>
          </cell>
          <cell r="Y180" t="str">
            <v>U1550E</v>
          </cell>
          <cell r="Z180" t="str">
            <v>AAA</v>
          </cell>
          <cell r="AB180" t="str">
            <v>U</v>
          </cell>
          <cell r="AD180" t="str">
            <v>*</v>
          </cell>
          <cell r="AE180" t="str">
            <v>2J653</v>
          </cell>
          <cell r="AF180" t="str">
            <v>021223</v>
          </cell>
          <cell r="AI180" t="str">
            <v>*</v>
          </cell>
          <cell r="AJ180" t="str">
            <v>T</v>
          </cell>
          <cell r="AT180" t="str">
            <v>A</v>
          </cell>
          <cell r="AU180" t="str">
            <v>0</v>
          </cell>
          <cell r="AV180" t="str">
            <v>3</v>
          </cell>
          <cell r="BE180" t="str">
            <v>ﾙ</v>
          </cell>
          <cell r="BF180" t="str">
            <v>0002</v>
          </cell>
          <cell r="BG180" t="str">
            <v>2J618</v>
          </cell>
          <cell r="BH180" t="str">
            <v>5P</v>
          </cell>
          <cell r="BI180" t="str">
            <v>020</v>
          </cell>
        </row>
        <row r="181">
          <cell r="T181" t="str">
            <v>5Q</v>
          </cell>
          <cell r="U181" t="str">
            <v>040</v>
          </cell>
          <cell r="V181" t="str">
            <v xml:space="preserve"> 7B 3C</v>
          </cell>
          <cell r="W181" t="str">
            <v>U1000</v>
          </cell>
          <cell r="X181" t="str">
            <v xml:space="preserve"> 7B 3C</v>
          </cell>
          <cell r="Y181" t="str">
            <v>U1780Y</v>
          </cell>
          <cell r="Z181" t="str">
            <v>AAH</v>
          </cell>
          <cell r="AB181" t="str">
            <v>U</v>
          </cell>
          <cell r="AD181" t="str">
            <v>*</v>
          </cell>
          <cell r="AE181" t="str">
            <v>JBN49</v>
          </cell>
          <cell r="AF181" t="str">
            <v>020701</v>
          </cell>
          <cell r="AI181" t="str">
            <v>*</v>
          </cell>
          <cell r="AJ181" t="str">
            <v>T</v>
          </cell>
          <cell r="AT181" t="str">
            <v>A</v>
          </cell>
          <cell r="AU181" t="str">
            <v>0</v>
          </cell>
          <cell r="AV181" t="str">
            <v>3</v>
          </cell>
          <cell r="BE181" t="str">
            <v>ﾙ</v>
          </cell>
          <cell r="BF181" t="str">
            <v>0002</v>
          </cell>
          <cell r="BG181" t="str">
            <v>2J618</v>
          </cell>
        </row>
        <row r="182">
          <cell r="T182" t="str">
            <v>5Q</v>
          </cell>
          <cell r="U182" t="str">
            <v>040</v>
          </cell>
          <cell r="V182" t="str">
            <v xml:space="preserve"> 7B 3C</v>
          </cell>
          <cell r="W182" t="str">
            <v>U1000</v>
          </cell>
          <cell r="X182" t="str">
            <v xml:space="preserve"> 7B 3C</v>
          </cell>
          <cell r="Y182" t="str">
            <v>U1830Y</v>
          </cell>
          <cell r="Z182" t="str">
            <v>AAP</v>
          </cell>
          <cell r="AB182" t="str">
            <v>U</v>
          </cell>
          <cell r="AD182" t="str">
            <v>*</v>
          </cell>
          <cell r="AE182" t="str">
            <v>JBN49</v>
          </cell>
          <cell r="AF182" t="str">
            <v>020701</v>
          </cell>
          <cell r="AI182" t="str">
            <v>*</v>
          </cell>
          <cell r="AJ182" t="str">
            <v>T</v>
          </cell>
          <cell r="AT182" t="str">
            <v>A</v>
          </cell>
          <cell r="AU182" t="str">
            <v>0</v>
          </cell>
          <cell r="AV182" t="str">
            <v>3</v>
          </cell>
          <cell r="BE182" t="str">
            <v>ﾙ</v>
          </cell>
          <cell r="BF182" t="str">
            <v>0002</v>
          </cell>
          <cell r="BG182" t="str">
            <v>S1269</v>
          </cell>
        </row>
        <row r="183">
          <cell r="T183" t="str">
            <v>5Q</v>
          </cell>
          <cell r="U183" t="str">
            <v>040</v>
          </cell>
          <cell r="V183" t="str">
            <v xml:space="preserve"> 7B 3D</v>
          </cell>
          <cell r="W183" t="str">
            <v>U1300</v>
          </cell>
          <cell r="Y183" t="str">
            <v>U1300E</v>
          </cell>
          <cell r="Z183" t="str">
            <v>AAA</v>
          </cell>
          <cell r="AB183" t="str">
            <v>U</v>
          </cell>
          <cell r="AD183" t="str">
            <v>*</v>
          </cell>
          <cell r="AE183" t="str">
            <v>2J653</v>
          </cell>
          <cell r="AF183" t="str">
            <v>021223</v>
          </cell>
          <cell r="AI183" t="str">
            <v>*</v>
          </cell>
          <cell r="AJ183" t="str">
            <v>T</v>
          </cell>
          <cell r="AT183" t="str">
            <v>A</v>
          </cell>
          <cell r="AU183" t="str">
            <v>0</v>
          </cell>
          <cell r="AV183" t="str">
            <v>3</v>
          </cell>
          <cell r="BE183" t="str">
            <v>ﾙ</v>
          </cell>
          <cell r="BF183" t="str">
            <v>0002</v>
          </cell>
          <cell r="BG183" t="str">
            <v>2J618</v>
          </cell>
          <cell r="BH183" t="str">
            <v>5P</v>
          </cell>
          <cell r="BI183" t="str">
            <v>020</v>
          </cell>
        </row>
        <row r="184">
          <cell r="T184" t="str">
            <v>5Q</v>
          </cell>
          <cell r="U184" t="str">
            <v>040</v>
          </cell>
          <cell r="V184" t="str">
            <v xml:space="preserve"> 7B 1D</v>
          </cell>
          <cell r="W184" t="str">
            <v>U7120</v>
          </cell>
          <cell r="Y184" t="str">
            <v>U7120E</v>
          </cell>
          <cell r="Z184" t="str">
            <v>AAA</v>
          </cell>
          <cell r="AB184" t="str">
            <v>T</v>
          </cell>
          <cell r="AD184" t="str">
            <v>*</v>
          </cell>
          <cell r="AE184" t="str">
            <v>2J653</v>
          </cell>
          <cell r="AF184" t="str">
            <v>021223</v>
          </cell>
          <cell r="AI184" t="str">
            <v>*</v>
          </cell>
          <cell r="AJ184" t="str">
            <v>T</v>
          </cell>
          <cell r="AT184" t="str">
            <v>3</v>
          </cell>
          <cell r="AU184" t="str">
            <v>0</v>
          </cell>
          <cell r="AV184" t="str">
            <v>7</v>
          </cell>
          <cell r="BE184" t="str">
            <v>ﾙ</v>
          </cell>
          <cell r="BF184" t="str">
            <v>0005</v>
          </cell>
          <cell r="BG184" t="str">
            <v>Z6327</v>
          </cell>
        </row>
        <row r="185">
          <cell r="T185" t="str">
            <v>5Q</v>
          </cell>
          <cell r="U185" t="str">
            <v>040</v>
          </cell>
          <cell r="V185" t="str">
            <v xml:space="preserve"> 7B 1D</v>
          </cell>
          <cell r="W185" t="str">
            <v>U7440</v>
          </cell>
          <cell r="Y185" t="str">
            <v>U7440E</v>
          </cell>
          <cell r="Z185" t="str">
            <v>AAA</v>
          </cell>
          <cell r="AB185" t="str">
            <v>T</v>
          </cell>
          <cell r="AD185" t="str">
            <v>*</v>
          </cell>
          <cell r="AE185" t="str">
            <v>2J653</v>
          </cell>
          <cell r="AF185" t="str">
            <v>021223</v>
          </cell>
          <cell r="AI185" t="str">
            <v>*</v>
          </cell>
          <cell r="AJ185" t="str">
            <v>T</v>
          </cell>
          <cell r="AT185" t="str">
            <v>3</v>
          </cell>
          <cell r="AU185" t="str">
            <v>0</v>
          </cell>
          <cell r="AV185" t="str">
            <v>7</v>
          </cell>
          <cell r="BE185" t="str">
            <v>ﾙ</v>
          </cell>
          <cell r="BF185" t="str">
            <v>0008</v>
          </cell>
          <cell r="BG185" t="str">
            <v>2S012</v>
          </cell>
          <cell r="BH185" t="str">
            <v>5R</v>
          </cell>
          <cell r="BI185" t="str">
            <v>020</v>
          </cell>
        </row>
        <row r="186">
          <cell r="T186" t="str">
            <v>5Q</v>
          </cell>
          <cell r="U186" t="str">
            <v>040</v>
          </cell>
          <cell r="V186" t="str">
            <v>12E</v>
          </cell>
          <cell r="W186" t="str">
            <v>U0520</v>
          </cell>
          <cell r="Y186" t="str">
            <v>U0520E</v>
          </cell>
          <cell r="Z186" t="str">
            <v>AAC</v>
          </cell>
          <cell r="AB186" t="str">
            <v>T</v>
          </cell>
          <cell r="AD186" t="str">
            <v>*</v>
          </cell>
          <cell r="AE186" t="str">
            <v>2J653</v>
          </cell>
          <cell r="AF186" t="str">
            <v>021223</v>
          </cell>
          <cell r="AI186" t="str">
            <v>*</v>
          </cell>
          <cell r="AJ186" t="str">
            <v>T</v>
          </cell>
          <cell r="AT186" t="str">
            <v>A</v>
          </cell>
          <cell r="AU186" t="str">
            <v>0</v>
          </cell>
          <cell r="AV186" t="str">
            <v>3</v>
          </cell>
          <cell r="BE186" t="str">
            <v>ｲ</v>
          </cell>
          <cell r="BF186" t="str">
            <v>0004</v>
          </cell>
          <cell r="BG186" t="str">
            <v>Z6414</v>
          </cell>
          <cell r="BH186" t="str">
            <v>5P</v>
          </cell>
          <cell r="BI186" t="str">
            <v>020</v>
          </cell>
        </row>
        <row r="187">
          <cell r="T187" t="str">
            <v>5Q</v>
          </cell>
          <cell r="U187" t="str">
            <v>040</v>
          </cell>
          <cell r="V187" t="str">
            <v xml:space="preserve"> 5D</v>
          </cell>
          <cell r="W187" t="str">
            <v>U5160</v>
          </cell>
          <cell r="Y187" t="str">
            <v>U5160E</v>
          </cell>
          <cell r="Z187" t="str">
            <v>AAD</v>
          </cell>
          <cell r="AB187" t="str">
            <v>F</v>
          </cell>
          <cell r="AD187" t="str">
            <v>*</v>
          </cell>
          <cell r="AE187" t="str">
            <v>2J653</v>
          </cell>
          <cell r="AF187" t="str">
            <v>021223</v>
          </cell>
          <cell r="AI187" t="str">
            <v>*</v>
          </cell>
          <cell r="AJ187" t="str">
            <v>T</v>
          </cell>
          <cell r="AT187" t="str">
            <v>A</v>
          </cell>
          <cell r="AU187" t="str">
            <v>0</v>
          </cell>
          <cell r="AV187" t="str">
            <v>3</v>
          </cell>
          <cell r="BE187" t="str">
            <v>ﾙ</v>
          </cell>
          <cell r="BF187" t="str">
            <v>0052</v>
          </cell>
          <cell r="BG187" t="str">
            <v>Z6339</v>
          </cell>
          <cell r="BH187" t="str">
            <v>5R</v>
          </cell>
          <cell r="BI187" t="str">
            <v>020</v>
          </cell>
        </row>
        <row r="188">
          <cell r="T188" t="str">
            <v>5Q</v>
          </cell>
          <cell r="U188" t="str">
            <v>040</v>
          </cell>
          <cell r="V188" t="str">
            <v xml:space="preserve"> 7B 3A</v>
          </cell>
          <cell r="W188" t="str">
            <v>U0140</v>
          </cell>
          <cell r="Y188" t="str">
            <v>U0140E</v>
          </cell>
          <cell r="Z188" t="str">
            <v>AAA</v>
          </cell>
          <cell r="AB188" t="str">
            <v>U</v>
          </cell>
          <cell r="AD188" t="str">
            <v>*</v>
          </cell>
          <cell r="AE188" t="str">
            <v>2J653</v>
          </cell>
          <cell r="AF188" t="str">
            <v>021223</v>
          </cell>
          <cell r="AI188" t="str">
            <v>*</v>
          </cell>
          <cell r="AJ188" t="str">
            <v>T</v>
          </cell>
          <cell r="AT188" t="str">
            <v>A</v>
          </cell>
          <cell r="AU188" t="str">
            <v>0</v>
          </cell>
          <cell r="AV188" t="str">
            <v>3</v>
          </cell>
          <cell r="BF188" t="str">
            <v>0002</v>
          </cell>
          <cell r="BG188" t="str">
            <v>2S016</v>
          </cell>
          <cell r="BH188" t="str">
            <v>AB</v>
          </cell>
          <cell r="BI188" t="str">
            <v>020</v>
          </cell>
        </row>
        <row r="189">
          <cell r="T189" t="str">
            <v>5Q</v>
          </cell>
          <cell r="U189" t="str">
            <v>040</v>
          </cell>
          <cell r="V189" t="str">
            <v xml:space="preserve"> 7B 1D</v>
          </cell>
          <cell r="W189" t="str">
            <v>U7070</v>
          </cell>
          <cell r="X189" t="str">
            <v xml:space="preserve"> 7B 1D</v>
          </cell>
          <cell r="Y189" t="str">
            <v>U6450Y</v>
          </cell>
          <cell r="Z189" t="str">
            <v>AAC</v>
          </cell>
          <cell r="AB189" t="str">
            <v>T</v>
          </cell>
          <cell r="AD189" t="str">
            <v>X</v>
          </cell>
          <cell r="AE189" t="str">
            <v>Z6399</v>
          </cell>
          <cell r="AF189" t="str">
            <v>011022</v>
          </cell>
          <cell r="AI189" t="str">
            <v>*</v>
          </cell>
          <cell r="AJ189" t="str">
            <v>T</v>
          </cell>
          <cell r="AT189" t="str">
            <v>A</v>
          </cell>
          <cell r="AU189" t="str">
            <v>0</v>
          </cell>
          <cell r="AV189" t="str">
            <v>3</v>
          </cell>
          <cell r="BE189" t="str">
            <v>ﾙ</v>
          </cell>
          <cell r="BF189" t="str">
            <v>0005</v>
          </cell>
          <cell r="BG189" t="str">
            <v>Z6399</v>
          </cell>
        </row>
        <row r="190">
          <cell r="T190" t="str">
            <v>5Q</v>
          </cell>
          <cell r="U190" t="str">
            <v>040</v>
          </cell>
          <cell r="V190" t="str">
            <v xml:space="preserve"> 7B 1D</v>
          </cell>
          <cell r="W190" t="str">
            <v>U7510</v>
          </cell>
          <cell r="Y190" t="str">
            <v>U7510E</v>
          </cell>
          <cell r="Z190" t="str">
            <v>AAM</v>
          </cell>
          <cell r="AB190" t="str">
            <v>T</v>
          </cell>
          <cell r="AD190" t="str">
            <v>*</v>
          </cell>
          <cell r="AE190" t="str">
            <v>2J653</v>
          </cell>
          <cell r="AF190" t="str">
            <v>021223</v>
          </cell>
          <cell r="AI190" t="str">
            <v>*</v>
          </cell>
          <cell r="AJ190" t="str">
            <v>T</v>
          </cell>
          <cell r="AT190" t="str">
            <v>A</v>
          </cell>
          <cell r="AU190" t="str">
            <v>0</v>
          </cell>
          <cell r="AV190" t="str">
            <v>3</v>
          </cell>
          <cell r="BE190" t="str">
            <v>ﾙ</v>
          </cell>
          <cell r="BF190" t="str">
            <v>0005</v>
          </cell>
          <cell r="BG190" t="str">
            <v>S0979</v>
          </cell>
          <cell r="BH190" t="str">
            <v>5Q</v>
          </cell>
          <cell r="BI190" t="str">
            <v>020</v>
          </cell>
        </row>
        <row r="191">
          <cell r="T191" t="str">
            <v>5Q</v>
          </cell>
          <cell r="U191" t="str">
            <v>040</v>
          </cell>
          <cell r="V191" t="str">
            <v xml:space="preserve"> 7B 1D</v>
          </cell>
          <cell r="W191" t="str">
            <v>U7510</v>
          </cell>
          <cell r="Y191" t="str">
            <v>U7510E</v>
          </cell>
          <cell r="Z191" t="str">
            <v>AAN</v>
          </cell>
          <cell r="AB191" t="str">
            <v>T</v>
          </cell>
          <cell r="AD191" t="str">
            <v>*</v>
          </cell>
          <cell r="AE191" t="str">
            <v>2J653</v>
          </cell>
          <cell r="AF191" t="str">
            <v>021223</v>
          </cell>
          <cell r="AI191" t="str">
            <v>*</v>
          </cell>
          <cell r="AJ191" t="str">
            <v>T</v>
          </cell>
          <cell r="AT191" t="str">
            <v>A</v>
          </cell>
          <cell r="AU191" t="str">
            <v>0</v>
          </cell>
          <cell r="AV191" t="str">
            <v>3</v>
          </cell>
          <cell r="BE191" t="str">
            <v>ﾙ</v>
          </cell>
          <cell r="BF191" t="str">
            <v>0005</v>
          </cell>
          <cell r="BG191" t="str">
            <v>S0979</v>
          </cell>
          <cell r="BH191" t="str">
            <v>5Q</v>
          </cell>
          <cell r="BI191" t="str">
            <v>020</v>
          </cell>
        </row>
        <row r="192">
          <cell r="T192" t="str">
            <v>5Q</v>
          </cell>
          <cell r="U192" t="str">
            <v>040</v>
          </cell>
          <cell r="V192" t="str">
            <v xml:space="preserve"> 7B 1D</v>
          </cell>
          <cell r="W192" t="str">
            <v>U7510</v>
          </cell>
          <cell r="Y192" t="str">
            <v>U7510E</v>
          </cell>
          <cell r="Z192" t="str">
            <v>AAP</v>
          </cell>
          <cell r="AB192" t="str">
            <v>T</v>
          </cell>
          <cell r="AD192" t="str">
            <v>*</v>
          </cell>
          <cell r="AE192" t="str">
            <v>2J653</v>
          </cell>
          <cell r="AF192" t="str">
            <v>021223</v>
          </cell>
          <cell r="AI192" t="str">
            <v>*</v>
          </cell>
          <cell r="AJ192" t="str">
            <v>T</v>
          </cell>
          <cell r="AT192" t="str">
            <v>A</v>
          </cell>
          <cell r="AU192" t="str">
            <v>0</v>
          </cell>
          <cell r="AV192" t="str">
            <v>3</v>
          </cell>
          <cell r="BE192" t="str">
            <v>ﾙ</v>
          </cell>
          <cell r="BF192" t="str">
            <v>0005</v>
          </cell>
          <cell r="BG192" t="str">
            <v>S0979</v>
          </cell>
          <cell r="BH192" t="str">
            <v>5Q</v>
          </cell>
          <cell r="BI192" t="str">
            <v>020</v>
          </cell>
        </row>
        <row r="193">
          <cell r="T193" t="str">
            <v>5Q</v>
          </cell>
          <cell r="U193" t="str">
            <v>040</v>
          </cell>
          <cell r="V193" t="str">
            <v>14H</v>
          </cell>
          <cell r="W193" t="str">
            <v>U4300</v>
          </cell>
          <cell r="Y193" t="str">
            <v>U4300E</v>
          </cell>
          <cell r="Z193" t="str">
            <v>AAG</v>
          </cell>
          <cell r="AB193" t="str">
            <v>T</v>
          </cell>
          <cell r="AD193" t="str">
            <v>*</v>
          </cell>
          <cell r="AE193" t="str">
            <v>2J653</v>
          </cell>
          <cell r="AF193" t="str">
            <v>021223</v>
          </cell>
          <cell r="AI193" t="str">
            <v>*</v>
          </cell>
          <cell r="AJ193" t="str">
            <v>T</v>
          </cell>
          <cell r="AT193" t="str">
            <v>A</v>
          </cell>
          <cell r="AU193" t="str">
            <v>0</v>
          </cell>
          <cell r="AV193" t="str">
            <v>3</v>
          </cell>
          <cell r="BE193" t="str">
            <v>B</v>
          </cell>
          <cell r="BF193" t="str">
            <v>0049</v>
          </cell>
          <cell r="BG193" t="str">
            <v>JBJ03</v>
          </cell>
          <cell r="BH193" t="str">
            <v>5Q</v>
          </cell>
          <cell r="BI193" t="str">
            <v>020</v>
          </cell>
        </row>
        <row r="194">
          <cell r="T194" t="str">
            <v>5Q</v>
          </cell>
          <cell r="U194" t="str">
            <v>040</v>
          </cell>
          <cell r="V194" t="str">
            <v xml:space="preserve"> 7A</v>
          </cell>
          <cell r="W194" t="str">
            <v>U6300</v>
          </cell>
          <cell r="Y194" t="str">
            <v>U6300E</v>
          </cell>
          <cell r="Z194" t="str">
            <v>AAB</v>
          </cell>
          <cell r="AB194" t="str">
            <v>T</v>
          </cell>
          <cell r="AD194" t="str">
            <v>*</v>
          </cell>
          <cell r="AE194" t="str">
            <v>2J653</v>
          </cell>
          <cell r="AF194" t="str">
            <v>021223</v>
          </cell>
          <cell r="AI194" t="str">
            <v>*</v>
          </cell>
          <cell r="AJ194" t="str">
            <v>T</v>
          </cell>
          <cell r="AT194" t="str">
            <v>A</v>
          </cell>
          <cell r="AU194" t="str">
            <v>0</v>
          </cell>
          <cell r="AV194" t="str">
            <v>3</v>
          </cell>
          <cell r="BE194" t="str">
            <v>ﾙ</v>
          </cell>
          <cell r="BF194" t="str">
            <v>0005</v>
          </cell>
          <cell r="BG194" t="str">
            <v>Z6347</v>
          </cell>
          <cell r="BH194" t="str">
            <v>5P</v>
          </cell>
          <cell r="BI194" t="str">
            <v>020</v>
          </cell>
        </row>
        <row r="195">
          <cell r="T195" t="str">
            <v>5Q</v>
          </cell>
          <cell r="U195" t="str">
            <v>040</v>
          </cell>
          <cell r="V195" t="str">
            <v xml:space="preserve"> 7B 1B1</v>
          </cell>
          <cell r="W195" t="str">
            <v>U0900</v>
          </cell>
          <cell r="Y195" t="str">
            <v>U0900E</v>
          </cell>
          <cell r="Z195" t="str">
            <v>AAB</v>
          </cell>
          <cell r="AB195" t="str">
            <v>T</v>
          </cell>
          <cell r="AD195" t="str">
            <v>*</v>
          </cell>
          <cell r="AE195" t="str">
            <v>2J653</v>
          </cell>
          <cell r="AF195" t="str">
            <v>021223</v>
          </cell>
          <cell r="AI195" t="str">
            <v>*</v>
          </cell>
          <cell r="AJ195" t="str">
            <v>T</v>
          </cell>
          <cell r="AT195" t="str">
            <v>A</v>
          </cell>
          <cell r="AU195" t="str">
            <v>0</v>
          </cell>
          <cell r="AV195" t="str">
            <v>3</v>
          </cell>
          <cell r="BE195" t="str">
            <v>B</v>
          </cell>
          <cell r="BF195" t="str">
            <v>0004</v>
          </cell>
          <cell r="BG195" t="str">
            <v>JAE68</v>
          </cell>
          <cell r="BH195" t="str">
            <v>5Q</v>
          </cell>
          <cell r="BI195" t="str">
            <v>020</v>
          </cell>
        </row>
        <row r="196">
          <cell r="T196" t="str">
            <v>5Q</v>
          </cell>
          <cell r="U196" t="str">
            <v>040</v>
          </cell>
          <cell r="V196" t="str">
            <v xml:space="preserve"> 7B 1B1</v>
          </cell>
          <cell r="W196" t="str">
            <v>U0750</v>
          </cell>
          <cell r="Y196" t="str">
            <v>U0750E</v>
          </cell>
          <cell r="Z196" t="str">
            <v>AAB</v>
          </cell>
          <cell r="AB196" t="str">
            <v>T</v>
          </cell>
          <cell r="AD196" t="str">
            <v>*</v>
          </cell>
          <cell r="AE196" t="str">
            <v>2J653</v>
          </cell>
          <cell r="AF196" t="str">
            <v>021223</v>
          </cell>
          <cell r="AI196" t="str">
            <v>*</v>
          </cell>
          <cell r="AJ196" t="str">
            <v>T</v>
          </cell>
          <cell r="AT196" t="str">
            <v>A</v>
          </cell>
          <cell r="AU196" t="str">
            <v>0</v>
          </cell>
          <cell r="AV196" t="str">
            <v>3</v>
          </cell>
          <cell r="BE196" t="str">
            <v>B</v>
          </cell>
          <cell r="BF196" t="str">
            <v>0004</v>
          </cell>
          <cell r="BG196" t="str">
            <v>JAT76</v>
          </cell>
          <cell r="BH196" t="str">
            <v>5Q</v>
          </cell>
          <cell r="BI196" t="str">
            <v>020</v>
          </cell>
        </row>
        <row r="197">
          <cell r="T197" t="str">
            <v>5Q</v>
          </cell>
          <cell r="U197" t="str">
            <v>040</v>
          </cell>
          <cell r="V197" t="str">
            <v>12E</v>
          </cell>
          <cell r="W197" t="str">
            <v>U0500</v>
          </cell>
          <cell r="Y197" t="str">
            <v>U0500E</v>
          </cell>
          <cell r="Z197" t="str">
            <v>AAE</v>
          </cell>
          <cell r="AB197" t="str">
            <v>U</v>
          </cell>
          <cell r="AD197" t="str">
            <v>*</v>
          </cell>
          <cell r="AE197" t="str">
            <v>2J653</v>
          </cell>
          <cell r="AF197" t="str">
            <v>021223</v>
          </cell>
          <cell r="AI197" t="str">
            <v>*</v>
          </cell>
          <cell r="AJ197" t="str">
            <v>T</v>
          </cell>
          <cell r="AT197" t="str">
            <v>A</v>
          </cell>
          <cell r="AU197" t="str">
            <v>0</v>
          </cell>
          <cell r="AV197" t="str">
            <v>3</v>
          </cell>
          <cell r="BE197" t="str">
            <v>B</v>
          </cell>
          <cell r="BF197" t="str">
            <v>0002</v>
          </cell>
          <cell r="BG197" t="str">
            <v>Z6386</v>
          </cell>
          <cell r="BH197" t="str">
            <v>5P</v>
          </cell>
          <cell r="BI197" t="str">
            <v>020</v>
          </cell>
        </row>
        <row r="198">
          <cell r="T198" t="str">
            <v>5Q</v>
          </cell>
          <cell r="U198" t="str">
            <v>040</v>
          </cell>
          <cell r="V198" t="str">
            <v xml:space="preserve"> 7A</v>
          </cell>
          <cell r="W198" t="str">
            <v>U6000</v>
          </cell>
          <cell r="Y198" t="str">
            <v>U6000E</v>
          </cell>
          <cell r="Z198" t="str">
            <v>AAD</v>
          </cell>
          <cell r="AB198" t="str">
            <v>U</v>
          </cell>
          <cell r="AD198" t="str">
            <v>*</v>
          </cell>
          <cell r="AE198" t="str">
            <v>2J653</v>
          </cell>
          <cell r="AF198" t="str">
            <v>021223</v>
          </cell>
          <cell r="AI198" t="str">
            <v>*</v>
          </cell>
          <cell r="AJ198" t="str">
            <v>T</v>
          </cell>
          <cell r="AT198" t="str">
            <v>A</v>
          </cell>
          <cell r="AU198" t="str">
            <v>0</v>
          </cell>
          <cell r="AV198" t="str">
            <v>3</v>
          </cell>
          <cell r="BE198" t="str">
            <v>B</v>
          </cell>
          <cell r="BF198" t="str">
            <v>0055</v>
          </cell>
          <cell r="BG198" t="str">
            <v>JAN99</v>
          </cell>
          <cell r="BH198" t="str">
            <v>5P</v>
          </cell>
          <cell r="BI198" t="str">
            <v>020</v>
          </cell>
        </row>
        <row r="199">
          <cell r="T199" t="str">
            <v>5Q</v>
          </cell>
          <cell r="U199" t="str">
            <v>040</v>
          </cell>
          <cell r="V199" t="str">
            <v xml:space="preserve"> 7B 3A</v>
          </cell>
          <cell r="W199" t="str">
            <v>U1700</v>
          </cell>
          <cell r="Y199" t="str">
            <v>U1700E</v>
          </cell>
          <cell r="Z199" t="str">
            <v>AAD</v>
          </cell>
          <cell r="AB199" t="str">
            <v>U</v>
          </cell>
          <cell r="AD199" t="str">
            <v>*</v>
          </cell>
          <cell r="AE199" t="str">
            <v>2J653</v>
          </cell>
          <cell r="AF199" t="str">
            <v>021223</v>
          </cell>
          <cell r="AI199" t="str">
            <v>*</v>
          </cell>
          <cell r="AJ199" t="str">
            <v>T</v>
          </cell>
          <cell r="AT199" t="str">
            <v>A</v>
          </cell>
          <cell r="AU199" t="str">
            <v>0</v>
          </cell>
          <cell r="AV199" t="str">
            <v>3</v>
          </cell>
          <cell r="BE199" t="str">
            <v>ﾙ</v>
          </cell>
          <cell r="BF199" t="str">
            <v>0002</v>
          </cell>
          <cell r="BG199" t="str">
            <v>Z6389</v>
          </cell>
          <cell r="BH199" t="str">
            <v>5P</v>
          </cell>
          <cell r="BI199" t="str">
            <v>020</v>
          </cell>
        </row>
        <row r="200">
          <cell r="T200" t="str">
            <v>5Q</v>
          </cell>
          <cell r="U200" t="str">
            <v>040</v>
          </cell>
          <cell r="V200" t="str">
            <v xml:space="preserve"> 7B 3C</v>
          </cell>
          <cell r="W200" t="str">
            <v>U1000</v>
          </cell>
          <cell r="X200" t="str">
            <v xml:space="preserve"> 7B 3C</v>
          </cell>
          <cell r="Y200" t="str">
            <v>U1920Y</v>
          </cell>
          <cell r="Z200" t="str">
            <v>AAJ</v>
          </cell>
          <cell r="AB200" t="str">
            <v>U</v>
          </cell>
          <cell r="AD200" t="str">
            <v>*</v>
          </cell>
          <cell r="AE200" t="str">
            <v>JBN49</v>
          </cell>
          <cell r="AF200" t="str">
            <v>020701</v>
          </cell>
          <cell r="AI200" t="str">
            <v>*</v>
          </cell>
          <cell r="AJ200" t="str">
            <v>T</v>
          </cell>
          <cell r="AT200" t="str">
            <v>A</v>
          </cell>
          <cell r="AU200" t="str">
            <v>0</v>
          </cell>
          <cell r="AV200" t="str">
            <v>3</v>
          </cell>
          <cell r="BE200" t="str">
            <v>ﾙ</v>
          </cell>
          <cell r="BF200" t="str">
            <v>0002</v>
          </cell>
          <cell r="BG200" t="str">
            <v>Z6387</v>
          </cell>
        </row>
        <row r="201">
          <cell r="T201" t="str">
            <v>5Q</v>
          </cell>
          <cell r="U201" t="str">
            <v>040</v>
          </cell>
          <cell r="V201" t="str">
            <v xml:space="preserve"> 7A</v>
          </cell>
          <cell r="W201" t="str">
            <v>U6300</v>
          </cell>
          <cell r="Y201" t="str">
            <v>U6300E</v>
          </cell>
          <cell r="Z201" t="str">
            <v>AAC</v>
          </cell>
          <cell r="AB201" t="str">
            <v>U</v>
          </cell>
          <cell r="AD201" t="str">
            <v>*</v>
          </cell>
          <cell r="AE201" t="str">
            <v>2J653</v>
          </cell>
          <cell r="AF201" t="str">
            <v>021223</v>
          </cell>
          <cell r="AI201" t="str">
            <v>*</v>
          </cell>
          <cell r="AJ201" t="str">
            <v>T</v>
          </cell>
          <cell r="AT201" t="str">
            <v>A</v>
          </cell>
          <cell r="AU201" t="str">
            <v>0</v>
          </cell>
          <cell r="AV201" t="str">
            <v>3</v>
          </cell>
          <cell r="BE201" t="str">
            <v>B</v>
          </cell>
          <cell r="BF201" t="str">
            <v>0002</v>
          </cell>
          <cell r="BG201" t="str">
            <v>JAY70</v>
          </cell>
          <cell r="BH201" t="str">
            <v>5Q</v>
          </cell>
          <cell r="BI201" t="str">
            <v>020</v>
          </cell>
        </row>
        <row r="202">
          <cell r="T202" t="str">
            <v>5Q</v>
          </cell>
          <cell r="U202" t="str">
            <v>040</v>
          </cell>
          <cell r="V202" t="str">
            <v xml:space="preserve"> 7B 1A</v>
          </cell>
          <cell r="W202" t="str">
            <v>U7200</v>
          </cell>
          <cell r="Y202" t="str">
            <v>U7200E</v>
          </cell>
          <cell r="Z202" t="str">
            <v>AAC</v>
          </cell>
          <cell r="AB202" t="str">
            <v>T</v>
          </cell>
          <cell r="AD202" t="str">
            <v>*</v>
          </cell>
          <cell r="AE202" t="str">
            <v>2J653</v>
          </cell>
          <cell r="AF202" t="str">
            <v>021223</v>
          </cell>
          <cell r="AI202" t="str">
            <v>*</v>
          </cell>
          <cell r="AJ202" t="str">
            <v>T</v>
          </cell>
          <cell r="AT202" t="str">
            <v>A</v>
          </cell>
          <cell r="AU202" t="str">
            <v>0</v>
          </cell>
          <cell r="AV202" t="str">
            <v>3</v>
          </cell>
          <cell r="BE202" t="str">
            <v>B</v>
          </cell>
          <cell r="BF202" t="str">
            <v>0034</v>
          </cell>
          <cell r="BG202" t="str">
            <v>JAS96</v>
          </cell>
          <cell r="BH202" t="str">
            <v>5Q</v>
          </cell>
          <cell r="BI202" t="str">
            <v>020</v>
          </cell>
        </row>
        <row r="203">
          <cell r="T203" t="str">
            <v>5Q</v>
          </cell>
          <cell r="U203" t="str">
            <v>040</v>
          </cell>
          <cell r="V203" t="str">
            <v xml:space="preserve"> 7B 1A</v>
          </cell>
          <cell r="W203" t="str">
            <v>U0620</v>
          </cell>
          <cell r="X203" t="str">
            <v xml:space="preserve"> 7B 1A</v>
          </cell>
          <cell r="Y203" t="str">
            <v>U0650Y</v>
          </cell>
          <cell r="Z203" t="str">
            <v>AAJ</v>
          </cell>
          <cell r="AB203" t="str">
            <v>U</v>
          </cell>
          <cell r="AD203" t="str">
            <v>*</v>
          </cell>
          <cell r="AE203" t="str">
            <v>2J653</v>
          </cell>
          <cell r="AF203" t="str">
            <v>021223</v>
          </cell>
          <cell r="AI203" t="str">
            <v>*</v>
          </cell>
          <cell r="AJ203" t="str">
            <v>T</v>
          </cell>
          <cell r="BE203" t="str">
            <v>M</v>
          </cell>
          <cell r="BF203" t="str">
            <v>0060</v>
          </cell>
        </row>
        <row r="204">
          <cell r="T204" t="str">
            <v>5Q</v>
          </cell>
          <cell r="U204" t="str">
            <v>040</v>
          </cell>
          <cell r="V204" t="str">
            <v xml:space="preserve"> 7B 1A</v>
          </cell>
          <cell r="W204" t="str">
            <v>U0620</v>
          </cell>
          <cell r="X204" t="str">
            <v xml:space="preserve"> 7B 1A</v>
          </cell>
          <cell r="Y204" t="str">
            <v>U0650Y</v>
          </cell>
          <cell r="Z204" t="str">
            <v>AAK</v>
          </cell>
          <cell r="AB204" t="str">
            <v>U</v>
          </cell>
          <cell r="AD204" t="str">
            <v>*</v>
          </cell>
          <cell r="AE204" t="str">
            <v>2J653</v>
          </cell>
          <cell r="AF204" t="str">
            <v>021223</v>
          </cell>
          <cell r="AI204" t="str">
            <v>*</v>
          </cell>
          <cell r="AJ204" t="str">
            <v>T</v>
          </cell>
          <cell r="BE204" t="str">
            <v>M</v>
          </cell>
          <cell r="BF204" t="str">
            <v>0061</v>
          </cell>
        </row>
        <row r="205">
          <cell r="T205" t="str">
            <v>5Q</v>
          </cell>
          <cell r="U205" t="str">
            <v>040</v>
          </cell>
          <cell r="V205" t="str">
            <v xml:space="preserve"> 7B 1A</v>
          </cell>
          <cell r="W205" t="str">
            <v>U0620</v>
          </cell>
          <cell r="Y205" t="str">
            <v>U0620E</v>
          </cell>
          <cell r="Z205" t="str">
            <v>AAA</v>
          </cell>
          <cell r="AB205" t="str">
            <v>U</v>
          </cell>
          <cell r="AD205" t="str">
            <v>*</v>
          </cell>
          <cell r="AE205" t="str">
            <v>2J653</v>
          </cell>
          <cell r="AF205" t="str">
            <v>021223</v>
          </cell>
          <cell r="BE205" t="str">
            <v>M</v>
          </cell>
          <cell r="BF205" t="str">
            <v>0060</v>
          </cell>
        </row>
        <row r="206">
          <cell r="T206" t="str">
            <v>5Q</v>
          </cell>
          <cell r="U206" t="str">
            <v>040</v>
          </cell>
          <cell r="V206" t="str">
            <v xml:space="preserve"> 7B 1A</v>
          </cell>
          <cell r="W206" t="str">
            <v>U0620</v>
          </cell>
          <cell r="Y206" t="str">
            <v>U0620E</v>
          </cell>
          <cell r="Z206" t="str">
            <v>AAB</v>
          </cell>
          <cell r="AB206" t="str">
            <v>U</v>
          </cell>
          <cell r="AD206" t="str">
            <v>*</v>
          </cell>
          <cell r="AE206" t="str">
            <v>2J653</v>
          </cell>
          <cell r="AF206" t="str">
            <v>021223</v>
          </cell>
          <cell r="BE206" t="str">
            <v>M</v>
          </cell>
          <cell r="BF206" t="str">
            <v>0061</v>
          </cell>
        </row>
        <row r="207">
          <cell r="T207" t="str">
            <v>5Q</v>
          </cell>
          <cell r="U207" t="str">
            <v>040</v>
          </cell>
          <cell r="V207" t="str">
            <v xml:space="preserve"> 7B 1A</v>
          </cell>
          <cell r="W207" t="str">
            <v>U0200</v>
          </cell>
          <cell r="Y207" t="str">
            <v>U0200E</v>
          </cell>
          <cell r="Z207" t="str">
            <v>AAH</v>
          </cell>
          <cell r="AB207" t="str">
            <v>U</v>
          </cell>
          <cell r="AD207" t="str">
            <v>*</v>
          </cell>
          <cell r="AE207" t="str">
            <v>2J653</v>
          </cell>
          <cell r="AF207" t="str">
            <v>021223</v>
          </cell>
          <cell r="AI207" t="str">
            <v>*</v>
          </cell>
          <cell r="AJ207" t="str">
            <v>T</v>
          </cell>
          <cell r="BE207" t="str">
            <v>M</v>
          </cell>
          <cell r="BF207" t="str">
            <v>0059</v>
          </cell>
        </row>
        <row r="208">
          <cell r="T208" t="str">
            <v>5Q</v>
          </cell>
          <cell r="U208" t="str">
            <v>040</v>
          </cell>
          <cell r="V208" t="str">
            <v xml:space="preserve"> 7B 3A</v>
          </cell>
          <cell r="W208" t="str">
            <v>U1800</v>
          </cell>
          <cell r="Y208" t="str">
            <v>U1800E</v>
          </cell>
          <cell r="Z208" t="str">
            <v>AAB</v>
          </cell>
          <cell r="AB208" t="str">
            <v>U</v>
          </cell>
          <cell r="AD208" t="str">
            <v>*</v>
          </cell>
          <cell r="AE208" t="str">
            <v>2J653</v>
          </cell>
          <cell r="AF208" t="str">
            <v>021223</v>
          </cell>
          <cell r="AI208" t="str">
            <v>*</v>
          </cell>
          <cell r="AJ208" t="str">
            <v>T</v>
          </cell>
          <cell r="AT208" t="str">
            <v>A</v>
          </cell>
          <cell r="AU208" t="str">
            <v>0</v>
          </cell>
          <cell r="AV208" t="str">
            <v>3</v>
          </cell>
          <cell r="BE208" t="str">
            <v>ﾙ</v>
          </cell>
          <cell r="BF208" t="str">
            <v>0002</v>
          </cell>
          <cell r="BG208" t="str">
            <v>Z6372</v>
          </cell>
          <cell r="BH208" t="str">
            <v>5P</v>
          </cell>
          <cell r="BI208" t="str">
            <v>020</v>
          </cell>
        </row>
        <row r="209">
          <cell r="T209" t="str">
            <v>5Q</v>
          </cell>
          <cell r="U209" t="str">
            <v>040</v>
          </cell>
          <cell r="V209" t="str">
            <v xml:space="preserve"> 7B 1D</v>
          </cell>
          <cell r="W209" t="str">
            <v>U7320</v>
          </cell>
          <cell r="X209" t="str">
            <v xml:space="preserve"> 7B 1D</v>
          </cell>
          <cell r="Y209" t="str">
            <v>U1583Y</v>
          </cell>
          <cell r="Z209" t="str">
            <v>AAJ</v>
          </cell>
          <cell r="AB209" t="str">
            <v>T</v>
          </cell>
          <cell r="AD209" t="str">
            <v>*</v>
          </cell>
          <cell r="AE209" t="str">
            <v>JBE85</v>
          </cell>
          <cell r="AF209" t="str">
            <v>020318</v>
          </cell>
          <cell r="AI209" t="str">
            <v>*</v>
          </cell>
          <cell r="AJ209" t="str">
            <v>T</v>
          </cell>
          <cell r="AT209" t="str">
            <v>H</v>
          </cell>
          <cell r="AU209" t="str">
            <v>5</v>
          </cell>
          <cell r="AV209" t="str">
            <v>8</v>
          </cell>
          <cell r="BE209" t="str">
            <v>I</v>
          </cell>
          <cell r="BF209" t="str">
            <v>0047</v>
          </cell>
          <cell r="BG209" t="str">
            <v>V PLA</v>
          </cell>
        </row>
        <row r="210">
          <cell r="T210" t="str">
            <v>5Q</v>
          </cell>
          <cell r="U210" t="str">
            <v>040</v>
          </cell>
          <cell r="V210" t="str">
            <v xml:space="preserve"> 7B 1D</v>
          </cell>
          <cell r="W210" t="str">
            <v>U7290</v>
          </cell>
          <cell r="Y210" t="str">
            <v>U7290E</v>
          </cell>
          <cell r="Z210" t="str">
            <v>AAC</v>
          </cell>
          <cell r="AB210" t="str">
            <v>T</v>
          </cell>
          <cell r="AD210" t="str">
            <v>*</v>
          </cell>
          <cell r="AE210" t="str">
            <v>2J653</v>
          </cell>
          <cell r="AF210" t="str">
            <v>021223</v>
          </cell>
          <cell r="AI210" t="str">
            <v>*</v>
          </cell>
          <cell r="AJ210" t="str">
            <v>T</v>
          </cell>
          <cell r="AT210" t="str">
            <v>B</v>
          </cell>
          <cell r="AU210" t="str">
            <v>5</v>
          </cell>
          <cell r="AV210" t="str">
            <v>3</v>
          </cell>
          <cell r="BE210" t="str">
            <v>1</v>
          </cell>
          <cell r="BF210" t="str">
            <v>0033</v>
          </cell>
          <cell r="BG210" t="str">
            <v>V PLA</v>
          </cell>
        </row>
        <row r="211">
          <cell r="T211" t="str">
            <v>5Q</v>
          </cell>
          <cell r="U211" t="str">
            <v>040</v>
          </cell>
          <cell r="V211" t="str">
            <v>14H</v>
          </cell>
          <cell r="W211" t="str">
            <v>U4380</v>
          </cell>
          <cell r="Y211" t="str">
            <v>U4380E</v>
          </cell>
          <cell r="Z211" t="str">
            <v>AAB</v>
          </cell>
          <cell r="AB211" t="str">
            <v>T</v>
          </cell>
          <cell r="AD211" t="str">
            <v>*</v>
          </cell>
          <cell r="AE211" t="str">
            <v>2J653</v>
          </cell>
          <cell r="AF211" t="str">
            <v>021223</v>
          </cell>
          <cell r="AI211" t="str">
            <v>*</v>
          </cell>
          <cell r="AJ211" t="str">
            <v>T</v>
          </cell>
          <cell r="AT211" t="str">
            <v>A</v>
          </cell>
          <cell r="AU211" t="str">
            <v>0</v>
          </cell>
          <cell r="AV211" t="str">
            <v>3</v>
          </cell>
          <cell r="BE211" t="str">
            <v>B</v>
          </cell>
          <cell r="BF211" t="str">
            <v>0050</v>
          </cell>
          <cell r="BG211" t="str">
            <v>JAZ25</v>
          </cell>
          <cell r="BH211" t="str">
            <v>5Q</v>
          </cell>
          <cell r="BI211" t="str">
            <v>020</v>
          </cell>
        </row>
        <row r="212">
          <cell r="T212" t="str">
            <v>5Q</v>
          </cell>
          <cell r="U212" t="str">
            <v>040</v>
          </cell>
          <cell r="V212" t="str">
            <v xml:space="preserve"> 5D</v>
          </cell>
          <cell r="W212" t="str">
            <v>U6400</v>
          </cell>
          <cell r="Y212" t="str">
            <v>U6400E</v>
          </cell>
          <cell r="Z212" t="str">
            <v>AAD</v>
          </cell>
          <cell r="AB212" t="str">
            <v>T</v>
          </cell>
          <cell r="AD212" t="str">
            <v>*</v>
          </cell>
          <cell r="AE212" t="str">
            <v>2J653</v>
          </cell>
          <cell r="AF212" t="str">
            <v>021223</v>
          </cell>
          <cell r="AI212" t="str">
            <v>*</v>
          </cell>
          <cell r="AJ212" t="str">
            <v>T</v>
          </cell>
          <cell r="AT212" t="str">
            <v>A</v>
          </cell>
          <cell r="AU212" t="str">
            <v>0</v>
          </cell>
          <cell r="AV212" t="str">
            <v>5</v>
          </cell>
          <cell r="BE212" t="str">
            <v>I</v>
          </cell>
          <cell r="BF212" t="str">
            <v>0038</v>
          </cell>
          <cell r="BG212" t="str">
            <v>JAY68</v>
          </cell>
          <cell r="BH212" t="str">
            <v>5Q</v>
          </cell>
          <cell r="BI212" t="str">
            <v>020</v>
          </cell>
        </row>
        <row r="213">
          <cell r="T213" t="str">
            <v>5Q</v>
          </cell>
          <cell r="U213" t="str">
            <v>040</v>
          </cell>
          <cell r="V213" t="str">
            <v xml:space="preserve"> 5D</v>
          </cell>
          <cell r="W213" t="str">
            <v>U6400</v>
          </cell>
          <cell r="X213" t="str">
            <v xml:space="preserve"> 5D</v>
          </cell>
          <cell r="Y213" t="str">
            <v>U6540Y</v>
          </cell>
          <cell r="Z213" t="str">
            <v>AAE</v>
          </cell>
          <cell r="AB213" t="str">
            <v>T</v>
          </cell>
          <cell r="AD213" t="str">
            <v>*</v>
          </cell>
          <cell r="AE213" t="str">
            <v>JBC03</v>
          </cell>
          <cell r="AF213" t="str">
            <v>020121</v>
          </cell>
          <cell r="AI213" t="str">
            <v>*</v>
          </cell>
          <cell r="AJ213" t="str">
            <v>T</v>
          </cell>
          <cell r="AT213" t="str">
            <v>A</v>
          </cell>
          <cell r="AU213" t="str">
            <v>0</v>
          </cell>
          <cell r="AV213" t="str">
            <v>3</v>
          </cell>
          <cell r="BE213" t="str">
            <v>I</v>
          </cell>
          <cell r="BF213" t="str">
            <v>0038</v>
          </cell>
          <cell r="BG213" t="str">
            <v>JBC03</v>
          </cell>
        </row>
        <row r="214">
          <cell r="T214" t="str">
            <v>5Q</v>
          </cell>
          <cell r="U214" t="str">
            <v>040</v>
          </cell>
          <cell r="V214" t="str">
            <v xml:space="preserve"> 7B 6</v>
          </cell>
          <cell r="W214" t="str">
            <v>U0520</v>
          </cell>
          <cell r="Y214" t="str">
            <v>U0520E</v>
          </cell>
          <cell r="Z214" t="str">
            <v>AAA</v>
          </cell>
          <cell r="AB214" t="str">
            <v>U</v>
          </cell>
          <cell r="AD214" t="str">
            <v>*</v>
          </cell>
          <cell r="AE214" t="str">
            <v>2J653</v>
          </cell>
          <cell r="AF214" t="str">
            <v>021223</v>
          </cell>
          <cell r="BE214" t="str">
            <v>M</v>
          </cell>
          <cell r="BF214" t="str">
            <v>0002</v>
          </cell>
        </row>
        <row r="215">
          <cell r="T215" t="str">
            <v>5Q</v>
          </cell>
          <cell r="U215" t="str">
            <v>040</v>
          </cell>
          <cell r="V215" t="str">
            <v xml:space="preserve"> 7B 1D</v>
          </cell>
          <cell r="W215" t="str">
            <v>U7320</v>
          </cell>
          <cell r="Y215" t="str">
            <v>U7320E</v>
          </cell>
          <cell r="Z215" t="str">
            <v>AAE</v>
          </cell>
          <cell r="AB215" t="str">
            <v>T</v>
          </cell>
          <cell r="AD215" t="str">
            <v>*</v>
          </cell>
          <cell r="AE215" t="str">
            <v>2J653</v>
          </cell>
          <cell r="AF215" t="str">
            <v>021223</v>
          </cell>
          <cell r="AI215" t="str">
            <v>*</v>
          </cell>
          <cell r="AJ215" t="str">
            <v>T</v>
          </cell>
          <cell r="AT215" t="str">
            <v>2</v>
          </cell>
          <cell r="AU215" t="str">
            <v>0</v>
          </cell>
          <cell r="AV215" t="str">
            <v>7</v>
          </cell>
          <cell r="BE215" t="str">
            <v>I</v>
          </cell>
          <cell r="BF215" t="str">
            <v>0047</v>
          </cell>
          <cell r="BG215" t="str">
            <v>JBE85</v>
          </cell>
          <cell r="BH215" t="str">
            <v>5Q</v>
          </cell>
          <cell r="BI215" t="str">
            <v>020</v>
          </cell>
        </row>
        <row r="216">
          <cell r="T216" t="str">
            <v>5Q</v>
          </cell>
          <cell r="U216" t="str">
            <v>040</v>
          </cell>
          <cell r="V216" t="str">
            <v xml:space="preserve"> 7B 3C</v>
          </cell>
          <cell r="W216" t="str">
            <v>U1000</v>
          </cell>
          <cell r="Y216" t="str">
            <v>U1000E</v>
          </cell>
          <cell r="Z216" t="str">
            <v>AAH</v>
          </cell>
          <cell r="AB216" t="str">
            <v>U</v>
          </cell>
          <cell r="AD216" t="str">
            <v>*</v>
          </cell>
          <cell r="AE216" t="str">
            <v>2J653</v>
          </cell>
          <cell r="AF216" t="str">
            <v>021223</v>
          </cell>
          <cell r="AI216" t="str">
            <v>*</v>
          </cell>
          <cell r="AJ216" t="str">
            <v>T</v>
          </cell>
          <cell r="AT216" t="str">
            <v>A</v>
          </cell>
          <cell r="AU216" t="str">
            <v>0</v>
          </cell>
          <cell r="AV216" t="str">
            <v>5</v>
          </cell>
          <cell r="BE216" t="str">
            <v>B</v>
          </cell>
          <cell r="BF216" t="str">
            <v>0002</v>
          </cell>
          <cell r="BG216" t="str">
            <v>JBN49</v>
          </cell>
          <cell r="BH216" t="str">
            <v>5Q</v>
          </cell>
          <cell r="BI216" t="str">
            <v>020</v>
          </cell>
        </row>
        <row r="217">
          <cell r="T217" t="str">
            <v>5Q</v>
          </cell>
          <cell r="U217" t="str">
            <v>040</v>
          </cell>
          <cell r="V217" t="str">
            <v xml:space="preserve"> 7B 1D</v>
          </cell>
          <cell r="W217" t="str">
            <v>U7300</v>
          </cell>
          <cell r="Y217" t="str">
            <v>U7300E</v>
          </cell>
          <cell r="Z217" t="str">
            <v>AAB</v>
          </cell>
          <cell r="AB217" t="str">
            <v>T</v>
          </cell>
          <cell r="AD217" t="str">
            <v>*</v>
          </cell>
          <cell r="AE217" t="str">
            <v>2J653</v>
          </cell>
          <cell r="AF217" t="str">
            <v>021223</v>
          </cell>
          <cell r="AI217" t="str">
            <v>*</v>
          </cell>
          <cell r="AJ217" t="str">
            <v>T</v>
          </cell>
          <cell r="BE217" t="str">
            <v>M</v>
          </cell>
          <cell r="BF217" t="str">
            <v>0001</v>
          </cell>
        </row>
        <row r="218">
          <cell r="T218" t="str">
            <v>5Q</v>
          </cell>
          <cell r="U218" t="str">
            <v>040</v>
          </cell>
          <cell r="V218" t="str">
            <v xml:space="preserve"> 7B 1A</v>
          </cell>
          <cell r="W218" t="str">
            <v>U0258</v>
          </cell>
          <cell r="Y218" t="str">
            <v>U0258E</v>
          </cell>
          <cell r="Z218" t="str">
            <v>AAD</v>
          </cell>
          <cell r="AB218" t="str">
            <v>T</v>
          </cell>
          <cell r="AD218" t="str">
            <v>*</v>
          </cell>
          <cell r="AE218" t="str">
            <v>2J653</v>
          </cell>
          <cell r="AF218" t="str">
            <v>021223</v>
          </cell>
          <cell r="AI218" t="str">
            <v>*</v>
          </cell>
          <cell r="AJ218" t="str">
            <v>T</v>
          </cell>
          <cell r="BE218" t="str">
            <v>M</v>
          </cell>
          <cell r="BF218" t="str">
            <v>0005</v>
          </cell>
        </row>
        <row r="219">
          <cell r="T219" t="str">
            <v>5Q</v>
          </cell>
          <cell r="U219" t="str">
            <v>040</v>
          </cell>
          <cell r="V219" t="str">
            <v xml:space="preserve"> 7B 1A</v>
          </cell>
          <cell r="W219" t="str">
            <v>U4570</v>
          </cell>
          <cell r="Y219" t="str">
            <v>U4570E</v>
          </cell>
          <cell r="Z219" t="str">
            <v>AAC</v>
          </cell>
          <cell r="AB219" t="str">
            <v>T</v>
          </cell>
          <cell r="AD219" t="str">
            <v>*</v>
          </cell>
          <cell r="AE219" t="str">
            <v>2J653</v>
          </cell>
          <cell r="AF219" t="str">
            <v>021223</v>
          </cell>
          <cell r="AI219" t="str">
            <v>*</v>
          </cell>
          <cell r="AJ219" t="str">
            <v>T</v>
          </cell>
          <cell r="BE219" t="str">
            <v>M</v>
          </cell>
          <cell r="BF219" t="str">
            <v>0028</v>
          </cell>
        </row>
        <row r="220">
          <cell r="T220" t="str">
            <v>5Q</v>
          </cell>
          <cell r="U220" t="str">
            <v>040</v>
          </cell>
          <cell r="V220" t="str">
            <v xml:space="preserve"> 7B 1C</v>
          </cell>
          <cell r="W220" t="str">
            <v>U6300</v>
          </cell>
          <cell r="Y220" t="str">
            <v>U6300E</v>
          </cell>
          <cell r="Z220" t="str">
            <v>AAB</v>
          </cell>
          <cell r="AB220" t="str">
            <v>T</v>
          </cell>
          <cell r="AD220" t="str">
            <v>*</v>
          </cell>
          <cell r="AE220" t="str">
            <v>2J653</v>
          </cell>
          <cell r="AF220" t="str">
            <v>021223</v>
          </cell>
          <cell r="AI220" t="str">
            <v>*</v>
          </cell>
          <cell r="AJ220" t="str">
            <v>T</v>
          </cell>
          <cell r="BE220" t="str">
            <v>M</v>
          </cell>
          <cell r="BF220" t="str">
            <v>0008</v>
          </cell>
        </row>
        <row r="221">
          <cell r="T221" t="str">
            <v>5Q</v>
          </cell>
          <cell r="U221" t="str">
            <v>040</v>
          </cell>
          <cell r="V221" t="str">
            <v xml:space="preserve"> 7B 1A</v>
          </cell>
          <cell r="W221" t="str">
            <v>U0280</v>
          </cell>
          <cell r="Y221" t="str">
            <v>U0280E</v>
          </cell>
          <cell r="Z221" t="str">
            <v>AAC</v>
          </cell>
          <cell r="AB221" t="str">
            <v>T</v>
          </cell>
          <cell r="AD221" t="str">
            <v>*</v>
          </cell>
          <cell r="AE221" t="str">
            <v>2J653</v>
          </cell>
          <cell r="AF221" t="str">
            <v>021223</v>
          </cell>
          <cell r="AI221" t="str">
            <v>*</v>
          </cell>
          <cell r="AJ221" t="str">
            <v>T</v>
          </cell>
          <cell r="BE221" t="str">
            <v>M</v>
          </cell>
          <cell r="BF221" t="str">
            <v>0005</v>
          </cell>
        </row>
        <row r="222">
          <cell r="T222" t="str">
            <v>5Q</v>
          </cell>
          <cell r="U222" t="str">
            <v>040</v>
          </cell>
          <cell r="V222" t="str">
            <v xml:space="preserve"> 7B 1A</v>
          </cell>
          <cell r="W222" t="str">
            <v>U0740</v>
          </cell>
          <cell r="Y222" t="str">
            <v>U0740E</v>
          </cell>
          <cell r="Z222" t="str">
            <v>AAB</v>
          </cell>
          <cell r="AB222" t="str">
            <v>T</v>
          </cell>
          <cell r="AD222" t="str">
            <v>*</v>
          </cell>
          <cell r="AE222" t="str">
            <v>2J653</v>
          </cell>
          <cell r="AF222" t="str">
            <v>021223</v>
          </cell>
          <cell r="AI222" t="str">
            <v>*</v>
          </cell>
          <cell r="AJ222" t="str">
            <v>T</v>
          </cell>
          <cell r="BE222" t="str">
            <v>M</v>
          </cell>
          <cell r="BF222" t="str">
            <v>0001</v>
          </cell>
        </row>
        <row r="223">
          <cell r="T223" t="str">
            <v>5Q</v>
          </cell>
          <cell r="U223" t="str">
            <v>040</v>
          </cell>
          <cell r="V223" t="str">
            <v xml:space="preserve"> 7B 1C</v>
          </cell>
          <cell r="W223" t="str">
            <v>U6800</v>
          </cell>
          <cell r="Y223" t="str">
            <v>U6800E</v>
          </cell>
          <cell r="Z223" t="str">
            <v>AAB</v>
          </cell>
          <cell r="AB223" t="str">
            <v>T</v>
          </cell>
          <cell r="AD223" t="str">
            <v>*</v>
          </cell>
          <cell r="AE223" t="str">
            <v>2J653</v>
          </cell>
          <cell r="AF223" t="str">
            <v>021223</v>
          </cell>
          <cell r="AI223" t="str">
            <v>*</v>
          </cell>
          <cell r="AJ223" t="str">
            <v>T</v>
          </cell>
          <cell r="BE223" t="str">
            <v>M</v>
          </cell>
          <cell r="BF223" t="str">
            <v>0008</v>
          </cell>
        </row>
        <row r="224">
          <cell r="T224" t="str">
            <v>5Q</v>
          </cell>
          <cell r="U224" t="str">
            <v>040</v>
          </cell>
          <cell r="V224" t="str">
            <v xml:space="preserve"> 7A</v>
          </cell>
          <cell r="W224" t="str">
            <v>U1670</v>
          </cell>
          <cell r="Y224" t="str">
            <v>U1670E</v>
          </cell>
          <cell r="Z224" t="str">
            <v>AAB</v>
          </cell>
          <cell r="AB224" t="str">
            <v>T</v>
          </cell>
          <cell r="AD224" t="str">
            <v>*</v>
          </cell>
          <cell r="AE224" t="str">
            <v>2J653</v>
          </cell>
          <cell r="AF224" t="str">
            <v>021223</v>
          </cell>
          <cell r="AI224" t="str">
            <v>*</v>
          </cell>
          <cell r="AJ224" t="str">
            <v>T</v>
          </cell>
          <cell r="BE224" t="str">
            <v>M</v>
          </cell>
          <cell r="BF224" t="str">
            <v>0056</v>
          </cell>
        </row>
        <row r="225">
          <cell r="T225" t="str">
            <v>5Q</v>
          </cell>
          <cell r="U225" t="str">
            <v>040</v>
          </cell>
          <cell r="V225" t="str">
            <v xml:space="preserve"> 7B 1A</v>
          </cell>
          <cell r="W225" t="str">
            <v>U0722</v>
          </cell>
          <cell r="Y225" t="str">
            <v>U0722E</v>
          </cell>
          <cell r="Z225" t="str">
            <v>AAF</v>
          </cell>
          <cell r="AB225" t="str">
            <v>T</v>
          </cell>
          <cell r="AD225" t="str">
            <v>*</v>
          </cell>
          <cell r="AE225" t="str">
            <v>2J653</v>
          </cell>
          <cell r="AF225" t="str">
            <v>021223</v>
          </cell>
          <cell r="AI225" t="str">
            <v>*</v>
          </cell>
          <cell r="AJ225" t="str">
            <v>T</v>
          </cell>
          <cell r="BE225" t="str">
            <v>M</v>
          </cell>
          <cell r="BF225" t="str">
            <v>0001</v>
          </cell>
        </row>
        <row r="226">
          <cell r="T226" t="str">
            <v>5Q</v>
          </cell>
          <cell r="U226" t="str">
            <v>040</v>
          </cell>
          <cell r="V226" t="str">
            <v xml:space="preserve"> 7A</v>
          </cell>
          <cell r="W226" t="str">
            <v>U1672</v>
          </cell>
          <cell r="Y226" t="str">
            <v>U1672E</v>
          </cell>
          <cell r="Z226" t="str">
            <v>AAC</v>
          </cell>
          <cell r="AB226" t="str">
            <v>T</v>
          </cell>
          <cell r="AD226" t="str">
            <v>*</v>
          </cell>
          <cell r="AE226" t="str">
            <v>2J653</v>
          </cell>
          <cell r="AF226" t="str">
            <v>021223</v>
          </cell>
          <cell r="AI226" t="str">
            <v>*</v>
          </cell>
          <cell r="AJ226" t="str">
            <v>T</v>
          </cell>
          <cell r="BE226" t="str">
            <v>M</v>
          </cell>
          <cell r="BF226" t="str">
            <v>0056</v>
          </cell>
        </row>
        <row r="227">
          <cell r="T227" t="str">
            <v>5Q</v>
          </cell>
          <cell r="U227" t="str">
            <v>040</v>
          </cell>
          <cell r="V227" t="str">
            <v xml:space="preserve"> 7B 1A</v>
          </cell>
          <cell r="W227" t="str">
            <v>U0724</v>
          </cell>
          <cell r="Y227" t="str">
            <v>U0724E</v>
          </cell>
          <cell r="Z227" t="str">
            <v>AAB</v>
          </cell>
          <cell r="AB227" t="str">
            <v>T</v>
          </cell>
          <cell r="AD227" t="str">
            <v>*</v>
          </cell>
          <cell r="AE227" t="str">
            <v>2J653</v>
          </cell>
          <cell r="AF227" t="str">
            <v>021223</v>
          </cell>
          <cell r="AI227" t="str">
            <v>*</v>
          </cell>
          <cell r="AJ227" t="str">
            <v>T</v>
          </cell>
          <cell r="BE227" t="str">
            <v>M</v>
          </cell>
          <cell r="BF227" t="str">
            <v>0001</v>
          </cell>
        </row>
        <row r="228">
          <cell r="T228" t="str">
            <v>5Q</v>
          </cell>
          <cell r="U228" t="str">
            <v>040</v>
          </cell>
          <cell r="V228" t="str">
            <v>12E</v>
          </cell>
          <cell r="W228" t="str">
            <v>U0100</v>
          </cell>
          <cell r="Y228" t="str">
            <v>U0100E</v>
          </cell>
          <cell r="Z228" t="str">
            <v>AAE</v>
          </cell>
          <cell r="AB228" t="str">
            <v>T</v>
          </cell>
          <cell r="AD228" t="str">
            <v>*</v>
          </cell>
          <cell r="AE228" t="str">
            <v>2J653</v>
          </cell>
          <cell r="AF228" t="str">
            <v>021223</v>
          </cell>
          <cell r="AI228" t="str">
            <v>*</v>
          </cell>
          <cell r="AJ228" t="str">
            <v>T</v>
          </cell>
          <cell r="BE228" t="str">
            <v>M</v>
          </cell>
          <cell r="BF228" t="str">
            <v>0005</v>
          </cell>
        </row>
        <row r="229">
          <cell r="T229" t="str">
            <v>5Q</v>
          </cell>
          <cell r="U229" t="str">
            <v>040</v>
          </cell>
          <cell r="V229" t="str">
            <v xml:space="preserve"> 5D</v>
          </cell>
          <cell r="W229" t="str">
            <v>U5074</v>
          </cell>
          <cell r="Y229" t="str">
            <v>U5074E</v>
          </cell>
          <cell r="Z229" t="str">
            <v>AAC</v>
          </cell>
          <cell r="AB229" t="str">
            <v>F</v>
          </cell>
          <cell r="AD229" t="str">
            <v>*</v>
          </cell>
          <cell r="AE229" t="str">
            <v>2J653</v>
          </cell>
          <cell r="AF229" t="str">
            <v>021223</v>
          </cell>
          <cell r="AI229" t="str">
            <v>*</v>
          </cell>
          <cell r="AJ229" t="str">
            <v>T</v>
          </cell>
          <cell r="BE229" t="str">
            <v>M</v>
          </cell>
          <cell r="BF229" t="str">
            <v>0037</v>
          </cell>
        </row>
        <row r="230">
          <cell r="T230" t="str">
            <v>5Q</v>
          </cell>
          <cell r="U230" t="str">
            <v>040</v>
          </cell>
          <cell r="V230" t="str">
            <v xml:space="preserve"> 5D</v>
          </cell>
          <cell r="W230" t="str">
            <v>U5078</v>
          </cell>
          <cell r="Y230" t="str">
            <v>U5078E</v>
          </cell>
          <cell r="Z230" t="str">
            <v>AAE</v>
          </cell>
          <cell r="AB230" t="str">
            <v>T</v>
          </cell>
          <cell r="AD230" t="str">
            <v>*</v>
          </cell>
          <cell r="AE230" t="str">
            <v>2J653</v>
          </cell>
          <cell r="AF230" t="str">
            <v>021223</v>
          </cell>
          <cell r="AI230" t="str">
            <v>*</v>
          </cell>
          <cell r="AJ230" t="str">
            <v>T</v>
          </cell>
          <cell r="BE230" t="str">
            <v>M</v>
          </cell>
          <cell r="BF230" t="str">
            <v>0037</v>
          </cell>
        </row>
        <row r="231">
          <cell r="T231" t="str">
            <v>5Q</v>
          </cell>
          <cell r="U231" t="str">
            <v>040</v>
          </cell>
          <cell r="V231" t="str">
            <v xml:space="preserve"> 5D</v>
          </cell>
          <cell r="W231" t="str">
            <v>U6400</v>
          </cell>
          <cell r="Y231" t="str">
            <v>U6400E</v>
          </cell>
          <cell r="Z231" t="str">
            <v>AAE</v>
          </cell>
          <cell r="AB231" t="str">
            <v>T</v>
          </cell>
          <cell r="AD231" t="str">
            <v>*</v>
          </cell>
          <cell r="AE231" t="str">
            <v>2J653</v>
          </cell>
          <cell r="AF231" t="str">
            <v>021223</v>
          </cell>
          <cell r="AI231" t="str">
            <v>*</v>
          </cell>
          <cell r="AJ231" t="str">
            <v>T</v>
          </cell>
          <cell r="BE231" t="str">
            <v>M</v>
          </cell>
          <cell r="BF231" t="str">
            <v>0003</v>
          </cell>
        </row>
        <row r="232">
          <cell r="T232" t="str">
            <v>5Q</v>
          </cell>
          <cell r="U232" t="str">
            <v>040</v>
          </cell>
          <cell r="V232" t="str">
            <v xml:space="preserve"> 5D</v>
          </cell>
          <cell r="W232" t="str">
            <v>U6400</v>
          </cell>
          <cell r="X232" t="str">
            <v xml:space="preserve"> 5D</v>
          </cell>
          <cell r="Y232" t="str">
            <v>U6540Y</v>
          </cell>
          <cell r="Z232" t="str">
            <v>AAF</v>
          </cell>
          <cell r="AB232" t="str">
            <v>T</v>
          </cell>
          <cell r="AD232" t="str">
            <v>*</v>
          </cell>
          <cell r="AE232" t="str">
            <v>2J653</v>
          </cell>
          <cell r="AF232" t="str">
            <v>021223</v>
          </cell>
          <cell r="AI232" t="str">
            <v>*</v>
          </cell>
          <cell r="AJ232" t="str">
            <v>T</v>
          </cell>
          <cell r="BE232" t="str">
            <v>M</v>
          </cell>
          <cell r="BF232" t="str">
            <v>0003</v>
          </cell>
        </row>
        <row r="233">
          <cell r="T233" t="str">
            <v>5Q</v>
          </cell>
          <cell r="U233" t="str">
            <v>040</v>
          </cell>
          <cell r="V233" t="str">
            <v xml:space="preserve"> 7A</v>
          </cell>
          <cell r="W233" t="str">
            <v>U1345</v>
          </cell>
          <cell r="X233" t="str">
            <v xml:space="preserve"> 7A</v>
          </cell>
          <cell r="Y233" t="str">
            <v>U3190Y</v>
          </cell>
          <cell r="Z233" t="str">
            <v>AAY</v>
          </cell>
          <cell r="AB233" t="str">
            <v>T</v>
          </cell>
          <cell r="AD233" t="str">
            <v>*</v>
          </cell>
          <cell r="AE233" t="str">
            <v>2J653</v>
          </cell>
          <cell r="AF233" t="str">
            <v>021223</v>
          </cell>
          <cell r="AI233" t="str">
            <v>*</v>
          </cell>
          <cell r="AJ233" t="str">
            <v>T</v>
          </cell>
          <cell r="BE233" t="str">
            <v>M</v>
          </cell>
          <cell r="BF233" t="str">
            <v>0035</v>
          </cell>
        </row>
        <row r="234">
          <cell r="T234" t="str">
            <v>5Q</v>
          </cell>
          <cell r="U234" t="str">
            <v>040</v>
          </cell>
          <cell r="V234" t="str">
            <v xml:space="preserve"> 7A</v>
          </cell>
          <cell r="W234" t="str">
            <v>U1345</v>
          </cell>
          <cell r="Y234" t="str">
            <v>U1345E</v>
          </cell>
          <cell r="Z234" t="str">
            <v>AA0</v>
          </cell>
          <cell r="AB234" t="str">
            <v>T</v>
          </cell>
          <cell r="AD234" t="str">
            <v>*</v>
          </cell>
          <cell r="AE234" t="str">
            <v>2J653</v>
          </cell>
          <cell r="AF234" t="str">
            <v>021223</v>
          </cell>
          <cell r="AI234" t="str">
            <v>*</v>
          </cell>
          <cell r="AJ234" t="str">
            <v>T</v>
          </cell>
          <cell r="BE234" t="str">
            <v>M</v>
          </cell>
          <cell r="BF234" t="str">
            <v>0055</v>
          </cell>
        </row>
        <row r="235">
          <cell r="T235" t="str">
            <v>5Q</v>
          </cell>
          <cell r="U235" t="str">
            <v>040</v>
          </cell>
          <cell r="V235" t="str">
            <v xml:space="preserve"> 7A</v>
          </cell>
          <cell r="W235" t="str">
            <v>U1345</v>
          </cell>
          <cell r="Y235" t="str">
            <v>U1345E</v>
          </cell>
          <cell r="Z235" t="str">
            <v>AA1</v>
          </cell>
          <cell r="AB235" t="str">
            <v>T</v>
          </cell>
          <cell r="AD235" t="str">
            <v>*</v>
          </cell>
          <cell r="AE235" t="str">
            <v>2J653</v>
          </cell>
          <cell r="AF235" t="str">
            <v>021223</v>
          </cell>
          <cell r="AI235" t="str">
            <v>*</v>
          </cell>
          <cell r="AJ235" t="str">
            <v>T</v>
          </cell>
          <cell r="BE235" t="str">
            <v>M</v>
          </cell>
          <cell r="BF235" t="str">
            <v>0035</v>
          </cell>
        </row>
        <row r="236">
          <cell r="T236" t="str">
            <v>5Q</v>
          </cell>
          <cell r="U236" t="str">
            <v>040</v>
          </cell>
          <cell r="V236" t="str">
            <v xml:space="preserve"> 7A</v>
          </cell>
          <cell r="W236" t="str">
            <v>U1345</v>
          </cell>
          <cell r="Y236" t="str">
            <v>U1345E</v>
          </cell>
          <cell r="Z236" t="str">
            <v>AA2</v>
          </cell>
          <cell r="AB236" t="str">
            <v>T</v>
          </cell>
          <cell r="AD236" t="str">
            <v>*</v>
          </cell>
          <cell r="AE236" t="str">
            <v>2J653</v>
          </cell>
          <cell r="AF236" t="str">
            <v>021223</v>
          </cell>
          <cell r="AI236" t="str">
            <v>*</v>
          </cell>
          <cell r="AJ236" t="str">
            <v>T</v>
          </cell>
          <cell r="BE236" t="str">
            <v>M</v>
          </cell>
          <cell r="BF236" t="str">
            <v>0036</v>
          </cell>
        </row>
        <row r="237">
          <cell r="T237" t="str">
            <v>5Q</v>
          </cell>
          <cell r="U237" t="str">
            <v>040</v>
          </cell>
          <cell r="V237" t="str">
            <v>14H</v>
          </cell>
          <cell r="W237" t="str">
            <v>U4350</v>
          </cell>
          <cell r="Y237" t="str">
            <v>U4350E</v>
          </cell>
          <cell r="Z237" t="str">
            <v>AAA</v>
          </cell>
          <cell r="AB237" t="str">
            <v>T</v>
          </cell>
          <cell r="AD237" t="str">
            <v>*</v>
          </cell>
          <cell r="AE237" t="str">
            <v>2J653</v>
          </cell>
          <cell r="AF237" t="str">
            <v>021223</v>
          </cell>
          <cell r="AI237" t="str">
            <v>*</v>
          </cell>
          <cell r="AJ237" t="str">
            <v>T</v>
          </cell>
          <cell r="AT237" t="str">
            <v>A</v>
          </cell>
          <cell r="AU237" t="str">
            <v>0</v>
          </cell>
          <cell r="AV237" t="str">
            <v>3</v>
          </cell>
          <cell r="BE237" t="str">
            <v>5</v>
          </cell>
          <cell r="BF237" t="str">
            <v>0027</v>
          </cell>
          <cell r="BG237" t="str">
            <v>2J223</v>
          </cell>
          <cell r="BH237" t="str">
            <v>B4</v>
          </cell>
          <cell r="BI237" t="str">
            <v>845</v>
          </cell>
        </row>
        <row r="238">
          <cell r="T238" t="str">
            <v>5Q</v>
          </cell>
          <cell r="U238" t="str">
            <v>040</v>
          </cell>
          <cell r="V238" t="str">
            <v xml:space="preserve"> 7B 1A</v>
          </cell>
          <cell r="W238" t="str">
            <v>U0253</v>
          </cell>
          <cell r="Y238" t="str">
            <v>U0253E</v>
          </cell>
          <cell r="Z238" t="str">
            <v>AAA</v>
          </cell>
          <cell r="AB238" t="str">
            <v>T</v>
          </cell>
          <cell r="AD238" t="str">
            <v>*</v>
          </cell>
          <cell r="AE238" t="str">
            <v>2J653</v>
          </cell>
          <cell r="AF238" t="str">
            <v>021223</v>
          </cell>
          <cell r="AI238" t="str">
            <v>*</v>
          </cell>
          <cell r="AJ238" t="str">
            <v>T</v>
          </cell>
          <cell r="AT238" t="str">
            <v>A</v>
          </cell>
          <cell r="AU238" t="str">
            <v>0</v>
          </cell>
          <cell r="AV238" t="str">
            <v>3</v>
          </cell>
          <cell r="BF238" t="str">
            <v>0005</v>
          </cell>
          <cell r="BG238" t="str">
            <v>K0BAI</v>
          </cell>
        </row>
        <row r="239">
          <cell r="T239" t="str">
            <v>5Q</v>
          </cell>
          <cell r="U239" t="str">
            <v>040</v>
          </cell>
          <cell r="V239" t="str">
            <v xml:space="preserve"> 7B 1D</v>
          </cell>
          <cell r="W239" t="str">
            <v>U7360</v>
          </cell>
          <cell r="Y239" t="str">
            <v>U7360E</v>
          </cell>
          <cell r="Z239" t="str">
            <v>AAA</v>
          </cell>
          <cell r="AB239" t="str">
            <v>T</v>
          </cell>
          <cell r="AD239" t="str">
            <v>*</v>
          </cell>
          <cell r="AE239" t="str">
            <v>2J653</v>
          </cell>
          <cell r="AF239" t="str">
            <v>021223</v>
          </cell>
          <cell r="AI239" t="str">
            <v>*</v>
          </cell>
          <cell r="AJ239" t="str">
            <v>T</v>
          </cell>
          <cell r="AT239" t="str">
            <v>A</v>
          </cell>
          <cell r="AU239" t="str">
            <v>0</v>
          </cell>
          <cell r="AV239" t="str">
            <v>3</v>
          </cell>
          <cell r="BE239" t="str">
            <v>S</v>
          </cell>
          <cell r="BF239" t="str">
            <v>0005</v>
          </cell>
          <cell r="BG239" t="str">
            <v>2J618</v>
          </cell>
          <cell r="BH239" t="str">
            <v>5P</v>
          </cell>
          <cell r="BI239" t="str">
            <v>020</v>
          </cell>
        </row>
        <row r="240">
          <cell r="T240" t="str">
            <v>5Q</v>
          </cell>
          <cell r="U240" t="str">
            <v>040</v>
          </cell>
          <cell r="V240" t="str">
            <v xml:space="preserve"> 7B 1C</v>
          </cell>
          <cell r="W240" t="str">
            <v>U6000</v>
          </cell>
          <cell r="Y240" t="str">
            <v>U6000E</v>
          </cell>
          <cell r="Z240" t="str">
            <v>AAA</v>
          </cell>
          <cell r="AB240" t="str">
            <v>T</v>
          </cell>
          <cell r="AD240" t="str">
            <v>*</v>
          </cell>
          <cell r="AE240" t="str">
            <v>2J653</v>
          </cell>
          <cell r="AF240" t="str">
            <v>021223</v>
          </cell>
          <cell r="AI240" t="str">
            <v>*</v>
          </cell>
          <cell r="AJ240" t="str">
            <v>T</v>
          </cell>
          <cell r="AT240" t="str">
            <v>A</v>
          </cell>
          <cell r="AU240" t="str">
            <v>0</v>
          </cell>
          <cell r="AV240" t="str">
            <v>3</v>
          </cell>
          <cell r="BF240" t="str">
            <v>0008</v>
          </cell>
          <cell r="BG240" t="str">
            <v>2N420</v>
          </cell>
          <cell r="BH240" t="str">
            <v>I5</v>
          </cell>
          <cell r="BI240" t="str">
            <v>860</v>
          </cell>
        </row>
        <row r="241">
          <cell r="T241" t="str">
            <v>5Q</v>
          </cell>
          <cell r="U241" t="str">
            <v>040</v>
          </cell>
          <cell r="V241" t="str">
            <v xml:space="preserve"> 7B 3C</v>
          </cell>
          <cell r="W241" t="str">
            <v>U1300</v>
          </cell>
          <cell r="Y241" t="str">
            <v>U1300E</v>
          </cell>
          <cell r="Z241" t="str">
            <v>AAA</v>
          </cell>
          <cell r="AB241" t="str">
            <v>U</v>
          </cell>
          <cell r="AD241" t="str">
            <v>*</v>
          </cell>
          <cell r="AE241" t="str">
            <v>2J653</v>
          </cell>
          <cell r="AF241" t="str">
            <v>021223</v>
          </cell>
          <cell r="AI241" t="str">
            <v>*</v>
          </cell>
          <cell r="AJ241" t="str">
            <v>T</v>
          </cell>
          <cell r="AT241" t="str">
            <v>A</v>
          </cell>
          <cell r="AU241" t="str">
            <v>0</v>
          </cell>
          <cell r="AV241" t="str">
            <v>3</v>
          </cell>
          <cell r="BF241" t="str">
            <v>0002</v>
          </cell>
          <cell r="BG241" t="str">
            <v>2H403</v>
          </cell>
          <cell r="BH241" t="str">
            <v>C1</v>
          </cell>
          <cell r="BI241" t="str">
            <v>855</v>
          </cell>
        </row>
        <row r="242">
          <cell r="T242" t="str">
            <v>5Q</v>
          </cell>
          <cell r="U242" t="str">
            <v>040</v>
          </cell>
          <cell r="V242" t="str">
            <v>12E</v>
          </cell>
          <cell r="W242" t="str">
            <v>U0530</v>
          </cell>
          <cell r="Y242" t="str">
            <v>U0530E</v>
          </cell>
          <cell r="Z242" t="str">
            <v>AAD</v>
          </cell>
          <cell r="AB242" t="str">
            <v>T</v>
          </cell>
          <cell r="AD242" t="str">
            <v>*</v>
          </cell>
          <cell r="AE242" t="str">
            <v>2J653</v>
          </cell>
          <cell r="AF242" t="str">
            <v>021223</v>
          </cell>
          <cell r="AI242" t="str">
            <v>*</v>
          </cell>
          <cell r="AJ242" t="str">
            <v>T</v>
          </cell>
          <cell r="AT242" t="str">
            <v>A</v>
          </cell>
          <cell r="AU242" t="str">
            <v>0</v>
          </cell>
          <cell r="AV242" t="str">
            <v>3</v>
          </cell>
          <cell r="BE242" t="str">
            <v>ﾙ</v>
          </cell>
          <cell r="BF242" t="str">
            <v>0004</v>
          </cell>
          <cell r="BG242" t="str">
            <v>Z6416</v>
          </cell>
          <cell r="BH242" t="str">
            <v>5P</v>
          </cell>
          <cell r="BI242" t="str">
            <v>020</v>
          </cell>
        </row>
        <row r="243">
          <cell r="T243" t="str">
            <v>5Q</v>
          </cell>
          <cell r="U243" t="str">
            <v>040</v>
          </cell>
          <cell r="V243" t="str">
            <v xml:space="preserve"> 7B 6</v>
          </cell>
          <cell r="W243" t="str">
            <v>U0330</v>
          </cell>
          <cell r="Y243" t="str">
            <v>U0330E</v>
          </cell>
          <cell r="Z243" t="str">
            <v>AAA</v>
          </cell>
          <cell r="AB243" t="str">
            <v>U</v>
          </cell>
          <cell r="AD243" t="str">
            <v>*</v>
          </cell>
          <cell r="AE243" t="str">
            <v>2J653</v>
          </cell>
          <cell r="AF243" t="str">
            <v>021223</v>
          </cell>
          <cell r="AI243" t="str">
            <v>*</v>
          </cell>
          <cell r="AJ243" t="str">
            <v>T</v>
          </cell>
          <cell r="AT243" t="str">
            <v>A</v>
          </cell>
          <cell r="AU243" t="str">
            <v>0</v>
          </cell>
          <cell r="AV243" t="str">
            <v>3</v>
          </cell>
          <cell r="BE243" t="str">
            <v>1</v>
          </cell>
          <cell r="BF243" t="str">
            <v>0002</v>
          </cell>
          <cell r="BG243" t="str">
            <v>TOUGO</v>
          </cell>
        </row>
        <row r="244">
          <cell r="T244" t="str">
            <v>5Q</v>
          </cell>
          <cell r="U244" t="str">
            <v>040</v>
          </cell>
          <cell r="V244" t="str">
            <v xml:space="preserve"> 7B 3A</v>
          </cell>
          <cell r="W244" t="str">
            <v>U1400</v>
          </cell>
          <cell r="Y244" t="str">
            <v>U1400E</v>
          </cell>
          <cell r="Z244" t="str">
            <v>AAA</v>
          </cell>
          <cell r="AB244" t="str">
            <v>U</v>
          </cell>
          <cell r="AD244" t="str">
            <v>*</v>
          </cell>
          <cell r="AE244" t="str">
            <v>2J653</v>
          </cell>
          <cell r="AF244" t="str">
            <v>021223</v>
          </cell>
          <cell r="AI244" t="str">
            <v>*</v>
          </cell>
          <cell r="AJ244" t="str">
            <v>T</v>
          </cell>
          <cell r="AT244" t="str">
            <v>A</v>
          </cell>
          <cell r="AU244" t="str">
            <v>0</v>
          </cell>
          <cell r="AV244" t="str">
            <v>3</v>
          </cell>
          <cell r="BF244" t="str">
            <v>0002</v>
          </cell>
          <cell r="BG244" t="str">
            <v>0456</v>
          </cell>
        </row>
        <row r="245">
          <cell r="T245" t="str">
            <v>5Q</v>
          </cell>
          <cell r="U245" t="str">
            <v>040</v>
          </cell>
          <cell r="V245" t="str">
            <v xml:space="preserve"> 7B 1B1</v>
          </cell>
          <cell r="W245" t="str">
            <v>U1000</v>
          </cell>
          <cell r="Y245" t="str">
            <v>U1000E</v>
          </cell>
          <cell r="Z245" t="str">
            <v>AAA</v>
          </cell>
          <cell r="AB245" t="str">
            <v>T</v>
          </cell>
          <cell r="AD245" t="str">
            <v>*</v>
          </cell>
          <cell r="AE245" t="str">
            <v>2J653</v>
          </cell>
          <cell r="AF245" t="str">
            <v>021223</v>
          </cell>
          <cell r="AI245" t="str">
            <v>*</v>
          </cell>
          <cell r="AJ245" t="str">
            <v>T</v>
          </cell>
          <cell r="AT245" t="str">
            <v>A</v>
          </cell>
          <cell r="AU245" t="str">
            <v>0</v>
          </cell>
          <cell r="AV245" t="str">
            <v>3</v>
          </cell>
          <cell r="BF245" t="str">
            <v>0004</v>
          </cell>
          <cell r="BG245" t="str">
            <v>9J093</v>
          </cell>
          <cell r="BH245" t="str">
            <v>M1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v Wear &amp; Tear BP Revise"/>
      <sheetName val="MYZK02"/>
      <sheetName val="GRAPH"/>
      <sheetName val="Nov TB"/>
      <sheetName val="Asumption"/>
      <sheetName val="Wear &amp; Tear Each Dept-Sect"/>
      <sheetName val="TB SUMARRY"/>
      <sheetName val="Inventory Turn Over"/>
      <sheetName val="Invesment"/>
      <sheetName val="Packing"/>
      <sheetName val="QTY MAZDA PREMACY"/>
      <sheetName val="OTY FUGA"/>
      <sheetName val="QTY QUEST"/>
      <sheetName val="QTY MAXIMA"/>
      <sheetName val="UMH MAZDA PREMACY"/>
      <sheetName val="UMH FUGA"/>
      <sheetName val="UMH QUEST"/>
      <sheetName val="UMH MAXIMA"/>
      <sheetName val="STF"/>
      <sheetName val="GUIDELINE"/>
      <sheetName val="PL"/>
      <sheetName val="BS"/>
      <sheetName val="Data1"/>
      <sheetName val="ACCOUNT"/>
      <sheetName val="094_APP別"/>
      <sheetName val="A"/>
      <sheetName val="00年9月"/>
      <sheetName val="Inv_Wear_&amp;_Tear_BP_Revise"/>
      <sheetName val="Nov_TB"/>
      <sheetName val="Wear_&amp;_Tear_Each_Dept-Sect"/>
      <sheetName val="TB_SUMARRY"/>
      <sheetName val="Inventory_Turn_Over"/>
      <sheetName val="QTY_MAZDA_PREMACY"/>
      <sheetName val="OTY_FUGA"/>
      <sheetName val="QTY_QUEST"/>
      <sheetName val="QTY_MAXIMA"/>
      <sheetName val="UMH_MAZDA_PREMACY"/>
      <sheetName val="UMH_FUGA"/>
      <sheetName val="UMH_QUEST"/>
      <sheetName val="UMH_MAXIMA"/>
      <sheetName val="M010"/>
      <sheetName val="原単位表"/>
      <sheetName val="S-PLAN"/>
      <sheetName val="M020"/>
      <sheetName val="I060"/>
      <sheetName val="M022"/>
      <sheetName val="M013"/>
      <sheetName val="M031"/>
      <sheetName val="M030"/>
      <sheetName val="Inv_Wear_&amp;_Tear_BP_Revise1"/>
      <sheetName val="Nov_TB1"/>
      <sheetName val="Wear_&amp;_Tear_Each_Dept-Sect1"/>
      <sheetName val="TB_SUMARRY1"/>
      <sheetName val="Inventory_Turn_Over1"/>
      <sheetName val="QTY_MAZDA_PREMACY1"/>
      <sheetName val="OTY_FUGA1"/>
      <sheetName val="QTY_QUEST1"/>
      <sheetName val="QTY_MAXIMA1"/>
      <sheetName val="UMH_MAZDA_PREMACY1"/>
      <sheetName val="UMH_FUGA1"/>
      <sheetName val="UMH_QUEST1"/>
      <sheetName val="UMH_MAXIMA1"/>
      <sheetName val="Inv_Wear_&amp;_Tear_BP_Revise2"/>
      <sheetName val="Nov_TB2"/>
      <sheetName val="Wear_&amp;_Tear_Each_Dept-Sect2"/>
      <sheetName val="TB_SUMARRY2"/>
      <sheetName val="Inventory_Turn_Over2"/>
      <sheetName val="QTY_MAZDA_PREMACY2"/>
      <sheetName val="OTY_FUGA2"/>
      <sheetName val="QTY_QUEST2"/>
      <sheetName val="QTY_MAXIMA2"/>
      <sheetName val="UMH_MAZDA_PREMACY2"/>
      <sheetName val="UMH_FUGA2"/>
      <sheetName val="UMH_QUEST2"/>
      <sheetName val="UMH_MAXIMA2"/>
    </sheetNames>
    <sheetDataSet>
      <sheetData sheetId="0" refreshError="1"/>
      <sheetData sheetId="1" refreshError="1"/>
      <sheetData sheetId="2" refreshError="1">
        <row r="1">
          <cell r="A1" t="str">
            <v>&lt;&lt; Sales &amp; Manufacture Plan &gt;&gt;</v>
          </cell>
        </row>
        <row r="75">
          <cell r="K75">
            <v>82444.691860465115</v>
          </cell>
          <cell r="L75">
            <v>468002.62209302327</v>
          </cell>
          <cell r="M75">
            <v>37943.361223359068</v>
          </cell>
          <cell r="N75">
            <v>37058.170831103533</v>
          </cell>
          <cell r="O75">
            <v>80802.5</v>
          </cell>
          <cell r="P75">
            <v>29902.5</v>
          </cell>
        </row>
        <row r="531">
          <cell r="I531">
            <v>565869.07999999996</v>
          </cell>
          <cell r="J531">
            <v>565869.1</v>
          </cell>
          <cell r="K531">
            <v>760549.3698181021</v>
          </cell>
          <cell r="L531">
            <v>705016.13763368898</v>
          </cell>
          <cell r="M531">
            <v>715161.43433637021</v>
          </cell>
          <cell r="N531">
            <v>958056</v>
          </cell>
          <cell r="O531">
            <v>924768</v>
          </cell>
          <cell r="P531">
            <v>901512</v>
          </cell>
        </row>
        <row r="582">
          <cell r="I582">
            <v>261002.5002999999</v>
          </cell>
          <cell r="J582">
            <v>89590.849199999881</v>
          </cell>
          <cell r="K582">
            <v>117840.64468522303</v>
          </cell>
          <cell r="L582">
            <v>-11401.832424787164</v>
          </cell>
          <cell r="M582">
            <v>23446.142576716404</v>
          </cell>
          <cell r="N582">
            <v>233241.92340523814</v>
          </cell>
          <cell r="O582">
            <v>131589.57221660047</v>
          </cell>
          <cell r="P582">
            <v>97146.725423010823</v>
          </cell>
        </row>
        <row r="595">
          <cell r="I595">
            <v>239702.92029999988</v>
          </cell>
          <cell r="J595">
            <v>72688.549199999878</v>
          </cell>
          <cell r="K595">
            <v>102994.04468522302</v>
          </cell>
          <cell r="L595">
            <v>-28312.432424787166</v>
          </cell>
          <cell r="M595">
            <v>-58067.657423283599</v>
          </cell>
          <cell r="N595">
            <v>221868.42340523814</v>
          </cell>
          <cell r="O595">
            <v>119157.87221660049</v>
          </cell>
          <cell r="P595">
            <v>84611.325423010829</v>
          </cell>
        </row>
        <row r="601">
          <cell r="J601">
            <v>72688.549199999878</v>
          </cell>
          <cell r="K601">
            <v>102994.04468522302</v>
          </cell>
          <cell r="L601">
            <v>-28312.432424787166</v>
          </cell>
          <cell r="M601">
            <v>-58067.657423283599</v>
          </cell>
          <cell r="N601">
            <v>221868.42340523814</v>
          </cell>
          <cell r="O601">
            <v>119157.87221660049</v>
          </cell>
          <cell r="P601">
            <v>84611.325423010829</v>
          </cell>
        </row>
        <row r="809"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</row>
        <row r="811">
          <cell r="I811">
            <v>0</v>
          </cell>
          <cell r="J811">
            <v>4.6800000127404928E-2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2.8372534434311092E-2</v>
          </cell>
          <cell r="P811">
            <v>4.4962211861275136E-2</v>
          </cell>
        </row>
        <row r="812">
          <cell r="I812">
            <v>1690781.3399999999</v>
          </cell>
          <cell r="J812">
            <v>1448582.3223999999</v>
          </cell>
          <cell r="K812">
            <v>1533978.8844818978</v>
          </cell>
          <cell r="L812">
            <v>1491607.4064482087</v>
          </cell>
          <cell r="M812">
            <v>1478820.4402118386</v>
          </cell>
          <cell r="N812">
            <v>1547469.2997118384</v>
          </cell>
          <cell r="O812">
            <v>1509978.8486118382</v>
          </cell>
          <cell r="P812">
            <v>1480252.4741118383</v>
          </cell>
        </row>
        <row r="828">
          <cell r="I828">
            <v>14104574.290000001</v>
          </cell>
          <cell r="J828">
            <v>13961010.290000001</v>
          </cell>
          <cell r="K828">
            <v>13898956.481860468</v>
          </cell>
          <cell r="L828">
            <v>14217549.203953488</v>
          </cell>
          <cell r="M828">
            <v>14105687.465176847</v>
          </cell>
          <cell r="N828">
            <v>13992554.43600795</v>
          </cell>
          <cell r="O828">
            <v>13922324.136007952</v>
          </cell>
          <cell r="P828">
            <v>13800882.336007953</v>
          </cell>
        </row>
        <row r="859">
          <cell r="I859">
            <v>7295277.21</v>
          </cell>
          <cell r="J859">
            <v>8416800.2100000009</v>
          </cell>
          <cell r="K859">
            <v>9103423.5136148669</v>
          </cell>
          <cell r="L859">
            <v>9445838.6430848707</v>
          </cell>
          <cell r="M859">
            <v>9410428.7266945392</v>
          </cell>
          <cell r="N859">
            <v>9501976.2507796306</v>
          </cell>
          <cell r="O859">
            <v>9311670.3100000005</v>
          </cell>
          <cell r="P859">
            <v>9345346.6100000013</v>
          </cell>
        </row>
        <row r="879">
          <cell r="I879">
            <v>0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</row>
        <row r="1129">
          <cell r="I1129">
            <v>0.33700000000000002</v>
          </cell>
          <cell r="J1129">
            <v>0.161</v>
          </cell>
          <cell r="K1129">
            <v>0.14199999999999999</v>
          </cell>
          <cell r="L1129">
            <v>-1.7000000000000001E-2</v>
          </cell>
          <cell r="M1129">
            <v>3.3000000000000002E-2</v>
          </cell>
          <cell r="N1129">
            <v>0.223</v>
          </cell>
          <cell r="O1129">
            <v>0.14499999999999999</v>
          </cell>
          <cell r="P1129">
            <v>0.109</v>
          </cell>
        </row>
        <row r="1259">
          <cell r="I1259">
            <v>8.8999999999999996E-2</v>
          </cell>
          <cell r="J1259">
            <v>9.6000000000000002E-2</v>
          </cell>
          <cell r="K1259">
            <v>0.10100000000000001</v>
          </cell>
          <cell r="L1259">
            <v>9.8000000000000004E-2</v>
          </cell>
          <cell r="M1259">
            <v>9.5000000000000001E-2</v>
          </cell>
          <cell r="N1259">
            <v>0.107</v>
          </cell>
          <cell r="O1259">
            <v>0.115</v>
          </cell>
          <cell r="P1259">
            <v>0.121</v>
          </cell>
        </row>
        <row r="1293">
          <cell r="I1293" t="str">
            <v>^04/7~11</v>
          </cell>
          <cell r="J1293" t="str">
            <v>04/12</v>
          </cell>
          <cell r="K1293" t="str">
            <v>05/1</v>
          </cell>
          <cell r="L1293" t="str">
            <v>05/2</v>
          </cell>
          <cell r="M1293" t="str">
            <v>05/3</v>
          </cell>
          <cell r="N1293" t="str">
            <v>/5/4</v>
          </cell>
          <cell r="O1293" t="str">
            <v>05/5</v>
          </cell>
          <cell r="P1293" t="str">
            <v>05/6</v>
          </cell>
        </row>
        <row r="1302">
          <cell r="J1302">
            <v>72688.549199999878</v>
          </cell>
          <cell r="K1302">
            <v>102994.04468522302</v>
          </cell>
          <cell r="L1302">
            <v>-28312.432424787166</v>
          </cell>
          <cell r="M1302">
            <v>5932.3425767164008</v>
          </cell>
          <cell r="N1302">
            <v>221868.42340523814</v>
          </cell>
          <cell r="O1302">
            <v>119157.87221660049</v>
          </cell>
          <cell r="P1302">
            <v>84611.325423010829</v>
          </cell>
        </row>
        <row r="1304">
          <cell r="I1304">
            <v>355804.16000000003</v>
          </cell>
          <cell r="J1304">
            <v>166546.27000000002</v>
          </cell>
          <cell r="K1304">
            <v>180746.17</v>
          </cell>
          <cell r="L1304">
            <v>176695.67</v>
          </cell>
          <cell r="M1304">
            <v>177435.57</v>
          </cell>
          <cell r="N1304">
            <v>195152.27000000002</v>
          </cell>
          <cell r="O1304">
            <v>192724.16999999998</v>
          </cell>
          <cell r="P1304">
            <v>191027.87</v>
          </cell>
        </row>
        <row r="1305">
          <cell r="I1305">
            <v>2437112.08</v>
          </cell>
          <cell r="J1305">
            <v>941862.06000000017</v>
          </cell>
          <cell r="K1305">
            <v>669966.99186046526</v>
          </cell>
          <cell r="L1305">
            <v>619640.77209302329</v>
          </cell>
          <cell r="M1305">
            <v>579762.11122335913</v>
          </cell>
          <cell r="N1305">
            <v>425889.73749777029</v>
          </cell>
          <cell r="O1305">
            <v>323700.88333333342</v>
          </cell>
          <cell r="P1305">
            <v>110783.10000000009</v>
          </cell>
        </row>
        <row r="1306">
          <cell r="I1306">
            <v>5145000</v>
          </cell>
          <cell r="J1306">
            <v>5145000</v>
          </cell>
          <cell r="K1306">
            <v>4730500</v>
          </cell>
          <cell r="L1306">
            <v>4730500</v>
          </cell>
          <cell r="M1306">
            <v>4730500</v>
          </cell>
          <cell r="N1306">
            <v>4730500</v>
          </cell>
          <cell r="O1306">
            <v>4730500</v>
          </cell>
          <cell r="P1306">
            <v>4730500</v>
          </cell>
        </row>
        <row r="1307"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</row>
        <row r="1308">
          <cell r="I1308">
            <v>312147.55999999994</v>
          </cell>
          <cell r="J1308">
            <v>179993.99</v>
          </cell>
          <cell r="K1308">
            <v>308994.61698181019</v>
          </cell>
          <cell r="L1308">
            <v>261855.58376336889</v>
          </cell>
          <cell r="M1308">
            <v>281448.31343363703</v>
          </cell>
          <cell r="N1308">
            <v>338031.87</v>
          </cell>
          <cell r="O1308">
            <v>367931.97</v>
          </cell>
          <cell r="P1308">
            <v>286441.67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02"/>
      <sheetName val="ヒストグラム例付T2"/>
      <sheetName val="条件"/>
      <sheetName val="プリモ_S0"/>
      <sheetName val="プリモ_S1"/>
      <sheetName val="プリモ_S2"/>
      <sheetName val="プリモ_S3"/>
      <sheetName val="CAR 488"/>
      <sheetName val="分关要素"/>
      <sheetName val="MGA-05-03"/>
      <sheetName val="EQUIPMENT LOKAL PL"/>
      <sheetName val="ALL MP"/>
      <sheetName val="MVNS设变电明"/>
      <sheetName val="装備比較"/>
      <sheetName val="database1"/>
      <sheetName val="SET PART"/>
      <sheetName val="PHAN XE SUB LHD)"/>
      <sheetName val="PRE"/>
      <sheetName val="Database"/>
      <sheetName val="残存ｶｰﾌﾞ"/>
      <sheetName val="Sheet2 (2)"/>
      <sheetName val="規則"/>
      <sheetName val="Sheet1"/>
      <sheetName val="TCTTKH"/>
      <sheetName val="DATA SHEET"/>
      <sheetName val="checker be+af"/>
      <sheetName val="ตัวเลือก"/>
      <sheetName val="Short Plan "/>
      <sheetName val="????"/>
      <sheetName val="?????"/>
      <sheetName val="CAR_488"/>
      <sheetName val="2TUP"/>
      <sheetName val="unitprice"/>
      <sheetName val="MOTO"/>
      <sheetName val="リスト"/>
      <sheetName val="台数カレンダー元"/>
      <sheetName val="両端回路"/>
      <sheetName val="片端データ"/>
      <sheetName val="表紙(代表者)"/>
      <sheetName val="EQUIPMENT_LOKAL_PL"/>
      <sheetName val="PHAN_XE_SUB_LHD)"/>
      <sheetName val="SET_PART"/>
      <sheetName val="ALL_MP"/>
      <sheetName val="Sheet2_(2)"/>
      <sheetName val="DATA_SHEET"/>
      <sheetName val="checker_be+af"/>
      <sheetName val="Short_Plan_"/>
      <sheetName val="CAR_4881"/>
      <sheetName val="ALL_MP1"/>
      <sheetName val="EQUIPMENT_LOKAL_PL1"/>
      <sheetName val="PHAN_XE_SUB_LHD)1"/>
      <sheetName val="SET_PART1"/>
      <sheetName val="Sheet2_(2)1"/>
      <sheetName val="DATA_SHEET1"/>
      <sheetName val="checker_be+af1"/>
      <sheetName val="Short_Plan_1"/>
      <sheetName val="assy-current"/>
      <sheetName val="CAR_4882"/>
      <sheetName val="CAR_4883"/>
      <sheetName val="SET_PART2"/>
      <sheetName val="EQUIPMENT_LOKAL_PL2"/>
      <sheetName val="Sheet2_(2)2"/>
      <sheetName val="PHAN_XE_SUB_LHD)2"/>
      <sheetName val="ALL_MP2"/>
      <sheetName val="checker_be+af2"/>
      <sheetName val="Short_Plan_2"/>
      <sheetName val="Window"/>
      <sheetName val="____"/>
      <sheetName val="_____"/>
      <sheetName val="PRตัวเลือก"/>
      <sheetName val="WIRE B YU LINK"/>
      <sheetName val="図面台帳"/>
      <sheetName val="設備点検基準書"/>
      <sheetName val="点検前"/>
      <sheetName val="日常点検表(A3)"/>
      <sheetName val="定期点検表(A3)"/>
      <sheetName val="定期点検表(A3) (2)"/>
      <sheetName val="001"/>
      <sheetName val="002"/>
      <sheetName val="003"/>
      <sheetName val="004"/>
      <sheetName val="005"/>
      <sheetName val="006"/>
      <sheetName val="007"/>
      <sheetName val="008"/>
      <sheetName val="009"/>
      <sheetName val="101"/>
      <sheetName val="102"/>
      <sheetName val="103"/>
      <sheetName val="104"/>
      <sheetName val="105 (1)"/>
      <sheetName val="105 (2)"/>
      <sheetName val="106"/>
      <sheetName val="107"/>
      <sheetName val="108"/>
      <sheetName val="109"/>
      <sheetName val="110 (1)"/>
      <sheetName val="110 (2)"/>
      <sheetName val="110 (3)"/>
      <sheetName val="111"/>
      <sheetName val="シリーズ対応表"/>
      <sheetName val="日常点検表"/>
      <sheetName val="定期点検表"/>
      <sheetName val="日1"/>
      <sheetName val="日2"/>
      <sheetName val="日3"/>
      <sheetName val="日4"/>
      <sheetName val="定1"/>
      <sheetName val="定2"/>
      <sheetName val="定3"/>
      <sheetName val="定4"/>
      <sheetName val="定5"/>
      <sheetName val="定6"/>
      <sheetName val="定7"/>
      <sheetName val="定8"/>
      <sheetName val="定9"/>
      <sheetName val="定10"/>
      <sheetName val="定11"/>
      <sheetName val="定12"/>
      <sheetName val="Ramp up cost"/>
      <sheetName val="Tables"/>
      <sheetName val="Packaging"/>
      <sheetName val="YAMA RH NEW (2)"/>
      <sheetName val=" D2"/>
      <sheetName val="SH_CARLINE"/>
      <sheetName val="SH_ENTITY"/>
      <sheetName val="SH_ICP"/>
      <sheetName val="SH_MAKER"/>
      <sheetName val="SH_PRODUCTS"/>
      <sheetName val="SH_PROFILE"/>
      <sheetName val="TBP350A"/>
      <sheetName val="Name"/>
      <sheetName val="DỮ LIỆU"/>
      <sheetName val="DATA_SHEET2"/>
      <sheetName val="EQUIPMENT_LOKAL_PL3"/>
      <sheetName val="PHAN_XE_SUB_LHD)3"/>
      <sheetName val="SET_PART3"/>
      <sheetName val="ALL_MP3"/>
      <sheetName val="Sheet2_(2)3"/>
      <sheetName val="DATA_SHEET3"/>
      <sheetName val="checker_be+af3"/>
      <sheetName val="Short_Plan_3"/>
      <sheetName val="CAR_4884"/>
      <sheetName val="ALL_MP4"/>
      <sheetName val="EQUIPMENT_LOKAL_PL4"/>
      <sheetName val="PHAN_XE_SUB_LHD)4"/>
      <sheetName val="SET_PART4"/>
      <sheetName val="Sheet2_(2)4"/>
      <sheetName val="DATA_SHEET4"/>
      <sheetName val="checker_be+af4"/>
      <sheetName val="Short_Plan_4"/>
      <sheetName val="#REF"/>
      <sheetName val="WIRE_B_YU_LINK"/>
      <sheetName val="定期点検表(A3)_(2)"/>
      <sheetName val="105_(1)"/>
      <sheetName val="105_(2)"/>
      <sheetName val="110_(1)"/>
      <sheetName val="110_(2)"/>
      <sheetName val="110_(3)"/>
      <sheetName val="Monthly"/>
      <sheetName val="List_Data"/>
      <sheetName val="DL"/>
      <sheetName val="gvl"/>
      <sheetName val="590L-F2"/>
      <sheetName val="CH1"/>
      <sheetName val="CH2"/>
      <sheetName val="EX1"/>
      <sheetName val="TE1-2"/>
      <sheetName val="TE3"/>
      <sheetName val="TE4-5"/>
      <sheetName val="CAR_4885"/>
      <sheetName val="EQUIPMENT_LOKAL_PL5"/>
      <sheetName val="SET_PART5"/>
      <sheetName val="Sheet2_(2)5"/>
      <sheetName val="PHAN_XE_SUB_LHD)5"/>
      <sheetName val="ALL_MP5"/>
      <sheetName val="checker_be+af5"/>
      <sheetName val="Short_Plan_5"/>
      <sheetName val="DATA_SHEET5"/>
      <sheetName val="WIRE_B_YU_LINK1"/>
      <sheetName val="定期点検表(A3)_(2)1"/>
      <sheetName val="105_(1)1"/>
      <sheetName val="105_(2)1"/>
      <sheetName val="110_(1)1"/>
      <sheetName val="110_(2)1"/>
      <sheetName val="110_(3)1"/>
      <sheetName val="_D2"/>
      <sheetName val="DỮ_LIỆU"/>
      <sheetName val="YAMA_RH_NEW_(2)"/>
      <sheetName val="CAR_4887"/>
      <sheetName val="EQUIPMENT_LOKAL_PL7"/>
      <sheetName val="SET_PART7"/>
      <sheetName val="Sheet2_(2)7"/>
      <sheetName val="PHAN_XE_SUB_LHD)7"/>
      <sheetName val="ALL_MP7"/>
      <sheetName val="checker_be+af7"/>
      <sheetName val="Short_Plan_7"/>
      <sheetName val="DATA_SHEET7"/>
      <sheetName val="WIRE_B_YU_LINK3"/>
      <sheetName val="定期点検表(A3)_(2)3"/>
      <sheetName val="105_(1)3"/>
      <sheetName val="105_(2)3"/>
      <sheetName val="110_(1)3"/>
      <sheetName val="110_(2)3"/>
      <sheetName val="110_(3)3"/>
      <sheetName val="_D22"/>
      <sheetName val="DỮ_LIỆU2"/>
      <sheetName val="YAMA_RH_NEW_(2)2"/>
      <sheetName val="CAR_4886"/>
      <sheetName val="EQUIPMENT_LOKAL_PL6"/>
      <sheetName val="SET_PART6"/>
      <sheetName val="Sheet2_(2)6"/>
      <sheetName val="PHAN_XE_SUB_LHD)6"/>
      <sheetName val="ALL_MP6"/>
      <sheetName val="checker_be+af6"/>
      <sheetName val="Short_Plan_6"/>
      <sheetName val="DATA_SHEET6"/>
      <sheetName val="WIRE_B_YU_LINK2"/>
      <sheetName val="定期点検表(A3)_(2)2"/>
      <sheetName val="105_(1)2"/>
      <sheetName val="105_(2)2"/>
      <sheetName val="110_(1)2"/>
      <sheetName val="110_(2)2"/>
      <sheetName val="110_(3)2"/>
      <sheetName val="_D21"/>
      <sheetName val="DỮ_LIỆU1"/>
      <sheetName val="YAMA_RH_NEW_(2)1"/>
      <sheetName val="CAR_4888"/>
      <sheetName val="EQUIPMENT_LOKAL_PL8"/>
      <sheetName val="SET_PART8"/>
      <sheetName val="Sheet2_(2)8"/>
      <sheetName val="PHAN_XE_SUB_LHD)8"/>
      <sheetName val="ALL_MP8"/>
      <sheetName val="checker_be+af8"/>
      <sheetName val="Short_Plan_8"/>
      <sheetName val="DATA_SHEET8"/>
      <sheetName val="WIRE_B_YU_LINK4"/>
      <sheetName val="定期点検表(A3)_(2)4"/>
      <sheetName val="105_(1)4"/>
      <sheetName val="105_(2)4"/>
      <sheetName val="110_(1)4"/>
      <sheetName val="110_(2)4"/>
      <sheetName val="110_(3)4"/>
      <sheetName val="_D23"/>
      <sheetName val="DỮ_LIỆU3"/>
      <sheetName val="YAMA_RH_NEW_(2)3"/>
      <sheetName val="05年"/>
      <sheetName val="REQUEST_TABLE"/>
      <sheetName val="CAR_4889"/>
      <sheetName val="EQUIPMENT_LOKAL_PL9"/>
      <sheetName val="PHAN_XE_SUB_LHD)9"/>
      <sheetName val="SET_PART9"/>
      <sheetName val="ALL_MP9"/>
      <sheetName val="Sheet2_(2)9"/>
      <sheetName val="checker_be+af9"/>
      <sheetName val="DATA_SHEET9"/>
      <sheetName val="Short_Plan_9"/>
      <sheetName val="ﾄﾖﾀUNIT"/>
      <sheetName val="CAR_48810"/>
      <sheetName val="EQUIPMENT_LOKAL_PL10"/>
      <sheetName val="PHAN_XE_SUB_LHD)10"/>
      <sheetName val="SET_PART10"/>
      <sheetName val="ALL_MP10"/>
      <sheetName val="Sheet2_(2)10"/>
      <sheetName val="DATA_SHEET10"/>
      <sheetName val="checker_be+af10"/>
      <sheetName val="Short_Plan_10"/>
      <sheetName val="_D24"/>
      <sheetName val="DỮ_LIỆU4"/>
      <sheetName val="Toggle Duplicate Highlighting"/>
      <sheetName val="dongia (2)"/>
      <sheetName val="giathanh1"/>
      <sheetName val="lam-moi"/>
      <sheetName val="THPDMoi  (2)"/>
      <sheetName val="t-h HA THE"/>
      <sheetName val="chitiet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INVOICE"/>
      <sheetName val="工場名"/>
      <sheetName val="通貨"/>
      <sheetName val="CAR_48811"/>
      <sheetName val="EQUIPMENT_LOKAL_PL11"/>
      <sheetName val="PHAN_XE_SUB_LHD)11"/>
      <sheetName val="ALL_MP11"/>
      <sheetName val="SET_PART11"/>
      <sheetName val="Sheet2_(2)11"/>
      <sheetName val="CAR_48812"/>
      <sheetName val="EQUIPMENT_LOKAL_PL12"/>
      <sheetName val="PHAN_XE_SUB_LHD)12"/>
      <sheetName val="ALL_MP12"/>
      <sheetName val="SET_PART12"/>
      <sheetName val="Sheet2_(2)12"/>
      <sheetName val="ab"/>
      <sheetName val="c.ca"/>
      <sheetName val="c.cb"/>
      <sheetName val="d2a"/>
      <sheetName val="E2"/>
      <sheetName val="T1b"/>
      <sheetName val="M1A"/>
      <sheetName val="T1a"/>
      <sheetName val="SPL 4-8-21"/>
      <sheetName val="WIRE_B_YU_LINK5"/>
      <sheetName val="定期点検表(A3)_(2)5"/>
      <sheetName val="105_(1)5"/>
      <sheetName val="105_(2)5"/>
      <sheetName val="110_(1)5"/>
      <sheetName val="110_(2)5"/>
      <sheetName val="110_(3)5"/>
      <sheetName val="YAMA_RH_NEW_(2)4"/>
      <sheetName val="Ramp_up_cost"/>
      <sheetName val="checker_be+af11"/>
      <sheetName val="Short_Plan_11"/>
      <sheetName val="DATA_SHEET11"/>
      <sheetName val="WIRE_B_YU_LINK7"/>
      <sheetName val="定期点検表(A3)_(2)7"/>
      <sheetName val="105_(1)7"/>
      <sheetName val="105_(2)7"/>
      <sheetName val="110_(1)7"/>
      <sheetName val="110_(2)7"/>
      <sheetName val="110_(3)7"/>
      <sheetName val="_D26"/>
      <sheetName val="DỮ_LIỆU6"/>
      <sheetName val="YAMA_RH_NEW_(2)6"/>
      <sheetName val="Ramp_up_cost2"/>
      <sheetName val="WIRE_B_YU_LINK6"/>
      <sheetName val="定期点検表(A3)_(2)6"/>
      <sheetName val="105_(1)6"/>
      <sheetName val="105_(2)6"/>
      <sheetName val="110_(1)6"/>
      <sheetName val="110_(2)6"/>
      <sheetName val="110_(3)6"/>
      <sheetName val="_D25"/>
      <sheetName val="DỮ_LIỆU5"/>
      <sheetName val="YAMA_RH_NEW_(2)5"/>
      <sheetName val="Ramp_up_cost1"/>
      <sheetName val="CAR_48813"/>
      <sheetName val="EQUIPMENT_LOKAL_PL13"/>
      <sheetName val="SET_PART13"/>
      <sheetName val="Sheet2_(2)13"/>
      <sheetName val="PHAN_XE_SUB_LHD)13"/>
      <sheetName val="ALL_MP13"/>
      <sheetName val="SPL_4-8-21"/>
      <sheetName val="CAR_48814"/>
      <sheetName val="EQUIPMENT_LOKAL_PL14"/>
      <sheetName val="PHAN_XE_SUB_LHD)14"/>
      <sheetName val="ALL_MP14"/>
      <sheetName val="SET_PART14"/>
      <sheetName val="Sheet2_(2)14"/>
      <sheetName val="CAR_48819"/>
      <sheetName val="EQUIPMENT_LOKAL_PL19"/>
      <sheetName val="PHAN_XE_SUB_LHD)19"/>
      <sheetName val="ALL_MP19"/>
      <sheetName val="SET_PART19"/>
      <sheetName val="Sheet2_(2)19"/>
      <sheetName val="CAR_48815"/>
      <sheetName val="EQUIPMENT_LOKAL_PL15"/>
      <sheetName val="PHAN_XE_SUB_LHD)15"/>
      <sheetName val="ALL_MP15"/>
      <sheetName val="SET_PART15"/>
      <sheetName val="Sheet2_(2)15"/>
      <sheetName val="CAR_48816"/>
      <sheetName val="EQUIPMENT_LOKAL_PL16"/>
      <sheetName val="PHAN_XE_SUB_LHD)16"/>
      <sheetName val="ALL_MP16"/>
      <sheetName val="SET_PART16"/>
      <sheetName val="Sheet2_(2)16"/>
      <sheetName val="CAR_48817"/>
      <sheetName val="EQUIPMENT_LOKAL_PL17"/>
      <sheetName val="PHAN_XE_SUB_LHD)17"/>
      <sheetName val="ALL_MP17"/>
      <sheetName val="SET_PART17"/>
      <sheetName val="Sheet2_(2)17"/>
      <sheetName val="CAR_48818"/>
      <sheetName val="EQUIPMENT_LOKAL_PL18"/>
      <sheetName val="PHAN_XE_SUB_LHD)18"/>
      <sheetName val="ALL_MP18"/>
      <sheetName val="SET_PART18"/>
      <sheetName val="Sheet2_(2)18"/>
      <sheetName val="CAR_48822"/>
      <sheetName val="EQUIPMENT_LOKAL_PL22"/>
      <sheetName val="PHAN_XE_SUB_LHD)22"/>
      <sheetName val="ALL_MP22"/>
      <sheetName val="SET_PART22"/>
      <sheetName val="Sheet2_(2)22"/>
      <sheetName val="CAR_48820"/>
      <sheetName val="EQUIPMENT_LOKAL_PL20"/>
      <sheetName val="PHAN_XE_SUB_LHD)20"/>
      <sheetName val="ALL_MP20"/>
      <sheetName val="SET_PART20"/>
      <sheetName val="Sheet2_(2)20"/>
      <sheetName val="CAR_48821"/>
      <sheetName val="EQUIPMENT_LOKAL_PL21"/>
      <sheetName val="PHAN_XE_SUB_LHD)21"/>
      <sheetName val="ALL_MP21"/>
      <sheetName val="SET_PART21"/>
      <sheetName val="Sheet2_(2)21"/>
      <sheetName val="CAR_48824"/>
      <sheetName val="EQUIPMENT_LOKAL_PL24"/>
      <sheetName val="PHAN_XE_SUB_LHD)24"/>
      <sheetName val="ALL_MP24"/>
      <sheetName val="SET_PART24"/>
      <sheetName val="Sheet2_(2)24"/>
      <sheetName val="Ramp_up_cost4"/>
      <sheetName val="CAR_48823"/>
      <sheetName val="EQUIPMENT_LOKAL_PL23"/>
      <sheetName val="PHAN_XE_SUB_LHD)23"/>
      <sheetName val="ALL_MP23"/>
      <sheetName val="SET_PART23"/>
      <sheetName val="Sheet2_(2)23"/>
      <sheetName val="Ramp_up_cost3"/>
      <sheetName val="CAR_48825"/>
      <sheetName val="EQUIPMENT_LOKAL_PL25"/>
      <sheetName val="PHAN_XE_SUB_LHD)25"/>
      <sheetName val="ALL_MP25"/>
      <sheetName val="SET_PART25"/>
      <sheetName val="Sheet2_(2)25"/>
      <sheetName val="CAR_48831"/>
      <sheetName val="EQUIPMENT_LOKAL_PL31"/>
      <sheetName val="PHAN_XE_SUB_LHD)31"/>
      <sheetName val="ALL_MP31"/>
      <sheetName val="SET_PART31"/>
      <sheetName val="Sheet2_(2)31"/>
      <sheetName val="DATA_SHEET13"/>
      <sheetName val="checker_be+af14"/>
      <sheetName val="Ramp_up_cost10"/>
      <sheetName val="Short_Plan_13"/>
      <sheetName val="WIRE_B_YU_LINK10"/>
      <sheetName val="CAR_48826"/>
      <sheetName val="EQUIPMENT_LOKAL_PL26"/>
      <sheetName val="PHAN_XE_SUB_LHD)26"/>
      <sheetName val="ALL_MP26"/>
      <sheetName val="SET_PART26"/>
      <sheetName val="Sheet2_(2)26"/>
      <sheetName val="Ramp_up_cost5"/>
      <sheetName val="CAR_48827"/>
      <sheetName val="EQUIPMENT_LOKAL_PL27"/>
      <sheetName val="PHAN_XE_SUB_LHD)27"/>
      <sheetName val="ALL_MP27"/>
      <sheetName val="SET_PART27"/>
      <sheetName val="Sheet2_(2)27"/>
      <sheetName val="Ramp_up_cost6"/>
      <sheetName val="CAR_48828"/>
      <sheetName val="EQUIPMENT_LOKAL_PL28"/>
      <sheetName val="PHAN_XE_SUB_LHD)28"/>
      <sheetName val="ALL_MP28"/>
      <sheetName val="SET_PART28"/>
      <sheetName val="Sheet2_(2)28"/>
      <sheetName val="Ramp_up_cost7"/>
      <sheetName val="CAR_48829"/>
      <sheetName val="EQUIPMENT_LOKAL_PL29"/>
      <sheetName val="PHAN_XE_SUB_LHD)29"/>
      <sheetName val="ALL_MP29"/>
      <sheetName val="SET_PART29"/>
      <sheetName val="Sheet2_(2)29"/>
      <sheetName val="checker_be+af12"/>
      <sheetName val="Ramp_up_cost8"/>
      <sheetName val="WIRE_B_YU_LINK8"/>
      <sheetName val="CAR_48830"/>
      <sheetName val="EQUIPMENT_LOKAL_PL30"/>
      <sheetName val="PHAN_XE_SUB_LHD)30"/>
      <sheetName val="ALL_MP30"/>
      <sheetName val="SET_PART30"/>
      <sheetName val="Sheet2_(2)30"/>
      <sheetName val="DATA_SHEET12"/>
      <sheetName val="checker_be+af13"/>
      <sheetName val="Ramp_up_cost9"/>
      <sheetName val="Short_Plan_12"/>
      <sheetName val="WIRE_B_YU_LINK9"/>
      <sheetName val="CAR_48832"/>
      <sheetName val="EQUIPMENT_LOKAL_PL32"/>
      <sheetName val="PHAN_XE_SUB_LHD)32"/>
      <sheetName val="ALL_MP32"/>
      <sheetName val="SET_PART32"/>
      <sheetName val="Sheet2_(2)32"/>
      <sheetName val="DATA_SHEET14"/>
      <sheetName val="checker_be+af15"/>
      <sheetName val="Ramp_up_cost11"/>
      <sheetName val="Short_Plan_14"/>
      <sheetName val="WIRE_B_YU_LINK11"/>
      <sheetName val="CAR_48833"/>
      <sheetName val="EQUIPMENT_LOKAL_PL33"/>
      <sheetName val="PHAN_XE_SUB_LHD)33"/>
      <sheetName val="ALL_MP33"/>
      <sheetName val="SET_PART33"/>
      <sheetName val="Sheet2_(2)33"/>
      <sheetName val="DATA_SHEET15"/>
      <sheetName val="checker_be+af16"/>
      <sheetName val="Ramp_up_cost12"/>
      <sheetName val="Short_Plan_15"/>
      <sheetName val="WIRE_B_YU_LINK12"/>
      <sheetName val="CAR_48834"/>
      <sheetName val="EQUIPMENT_LOKAL_PL34"/>
      <sheetName val="PHAN_XE_SUB_LHD)34"/>
      <sheetName val="ALL_MP34"/>
      <sheetName val="SET_PART34"/>
      <sheetName val="Sheet2_(2)34"/>
      <sheetName val="DATA_SHEET16"/>
      <sheetName val="checker_be+af17"/>
      <sheetName val="Ramp_up_cost13"/>
      <sheetName val="Short_Plan_16"/>
      <sheetName val="WIRE_B_YU_LINK13"/>
      <sheetName val="CAR_48835"/>
      <sheetName val="EQUIPMENT_LOKAL_PL35"/>
      <sheetName val="PHAN_XE_SUB_LHD)35"/>
      <sheetName val="ALL_MP35"/>
      <sheetName val="SET_PART35"/>
      <sheetName val="Sheet2_(2)35"/>
      <sheetName val="DATA_SHEET17"/>
      <sheetName val="checker_be+af18"/>
      <sheetName val="Ramp_up_cost14"/>
      <sheetName val="Short_Plan_17"/>
      <sheetName val="WIRE_B_YU_LINK14"/>
      <sheetName val="CAR_48836"/>
      <sheetName val="EQUIPMENT_LOKAL_PL36"/>
      <sheetName val="PHAN_XE_SUB_LHD)36"/>
      <sheetName val="ALL_MP36"/>
      <sheetName val="SET_PART36"/>
      <sheetName val="Sheet2_(2)36"/>
      <sheetName val="DATA_SHEET18"/>
      <sheetName val="checker_be+af19"/>
      <sheetName val="Ramp_up_cost15"/>
      <sheetName val="Short_Plan_18"/>
      <sheetName val="WIRE_B_YU_LINK15"/>
      <sheetName val="CAR_48837"/>
      <sheetName val="EQUIPMENT_LOKAL_PL37"/>
      <sheetName val="PHAN_XE_SUB_LHD)37"/>
      <sheetName val="ALL_MP37"/>
      <sheetName val="SET_PART37"/>
      <sheetName val="Sheet2_(2)37"/>
      <sheetName val="DATA_SHEET19"/>
      <sheetName val="checker_be+af20"/>
      <sheetName val="Ramp_up_cost16"/>
      <sheetName val="Short_Plan_19"/>
      <sheetName val="WIRE_B_YU_LINK16"/>
      <sheetName val="CAR_48838"/>
      <sheetName val="EQUIPMENT_LOKAL_PL38"/>
      <sheetName val="PHAN_XE_SUB_LHD)38"/>
      <sheetName val="ALL_MP38"/>
      <sheetName val="SET_PART38"/>
      <sheetName val="Sheet2_(2)38"/>
      <sheetName val="DATA_SHEET20"/>
      <sheetName val="checker_be+af21"/>
      <sheetName val="Ramp_up_cost17"/>
      <sheetName val="Short_Plan_20"/>
      <sheetName val="WIRE_B_YU_LINK17"/>
      <sheetName val="CAR_48839"/>
      <sheetName val="EQUIPMENT_LOKAL_PL39"/>
      <sheetName val="PHAN_XE_SUB_LHD)39"/>
      <sheetName val="ALL_MP39"/>
      <sheetName val="SET_PART39"/>
      <sheetName val="Sheet2_(2)39"/>
      <sheetName val="DATA_SHEET21"/>
      <sheetName val="checker_be+af22"/>
      <sheetName val="Ramp_up_cost18"/>
      <sheetName val="Short_Plan_21"/>
      <sheetName val="WIRE_B_YU_LINK18"/>
      <sheetName val="CAR_48841"/>
      <sheetName val="EQUIPMENT_LOKAL_PL41"/>
      <sheetName val="PHAN_XE_SUB_LHD)41"/>
      <sheetName val="ALL_MP41"/>
      <sheetName val="SET_PART41"/>
      <sheetName val="Sheet2_(2)41"/>
      <sheetName val="DATA_SHEET23"/>
      <sheetName val="checker_be+af24"/>
      <sheetName val="Ramp_up_cost20"/>
      <sheetName val="Short_Plan_23"/>
      <sheetName val="WIRE_B_YU_LINK20"/>
      <sheetName val="CAR_48840"/>
      <sheetName val="EQUIPMENT_LOKAL_PL40"/>
      <sheetName val="PHAN_XE_SUB_LHD)40"/>
      <sheetName val="ALL_MP40"/>
      <sheetName val="SET_PART40"/>
      <sheetName val="Sheet2_(2)40"/>
      <sheetName val="DATA_SHEET22"/>
      <sheetName val="checker_be+af23"/>
      <sheetName val="Ramp_up_cost19"/>
      <sheetName val="Short_Plan_22"/>
      <sheetName val="WIRE_B_YU_LINK19"/>
      <sheetName val="CAR_48843"/>
      <sheetName val="EQUIPMENT_LOKAL_PL43"/>
      <sheetName val="PHAN_XE_SUB_LHD)43"/>
      <sheetName val="ALL_MP43"/>
      <sheetName val="SET_PART43"/>
      <sheetName val="Sheet2_(2)43"/>
      <sheetName val="DATA_SHEET25"/>
      <sheetName val="checker_be+af26"/>
      <sheetName val="Ramp_up_cost22"/>
      <sheetName val="Short_Plan_25"/>
      <sheetName val="WIRE_B_YU_LINK22"/>
      <sheetName val="CAR_48842"/>
      <sheetName val="EQUIPMENT_LOKAL_PL42"/>
      <sheetName val="PHAN_XE_SUB_LHD)42"/>
      <sheetName val="ALL_MP42"/>
      <sheetName val="SET_PART42"/>
      <sheetName val="Sheet2_(2)42"/>
      <sheetName val="DATA_SHEET24"/>
      <sheetName val="checker_be+af25"/>
      <sheetName val="Ramp_up_cost21"/>
      <sheetName val="Short_Plan_24"/>
      <sheetName val="WIRE_B_YU_LINK21"/>
      <sheetName val="CAR_48848"/>
      <sheetName val="EQUIPMENT_LOKAL_PL48"/>
      <sheetName val="PHAN_XE_SUB_LHD)48"/>
      <sheetName val="ALL_MP48"/>
      <sheetName val="SET_PART48"/>
      <sheetName val="Sheet2_(2)48"/>
      <sheetName val="DATA_SHEET30"/>
      <sheetName val="checker_be+af31"/>
      <sheetName val="Ramp_up_cost27"/>
      <sheetName val="Short_Plan_30"/>
      <sheetName val="WIRE_B_YU_LINK27"/>
      <sheetName val="YAMA_RH_NEW_(2)9"/>
      <sheetName val="_D29"/>
      <sheetName val="DỮ_LIỆU9"/>
      <sheetName val="定期点検表(A3)_(2)10"/>
      <sheetName val="105_(1)10"/>
      <sheetName val="105_(2)10"/>
      <sheetName val="110_(1)10"/>
      <sheetName val="110_(2)10"/>
      <sheetName val="110_(3)10"/>
      <sheetName val="CAR_48844"/>
      <sheetName val="EQUIPMENT_LOKAL_PL44"/>
      <sheetName val="PHAN_XE_SUB_LHD)44"/>
      <sheetName val="ALL_MP44"/>
      <sheetName val="SET_PART44"/>
      <sheetName val="Sheet2_(2)44"/>
      <sheetName val="DATA_SHEET26"/>
      <sheetName val="checker_be+af27"/>
      <sheetName val="Ramp_up_cost23"/>
      <sheetName val="Short_Plan_26"/>
      <sheetName val="WIRE_B_YU_LINK23"/>
      <sheetName val="CAR_48845"/>
      <sheetName val="EQUIPMENT_LOKAL_PL45"/>
      <sheetName val="PHAN_XE_SUB_LHD)45"/>
      <sheetName val="ALL_MP45"/>
      <sheetName val="SET_PART45"/>
      <sheetName val="Sheet2_(2)45"/>
      <sheetName val="DATA_SHEET27"/>
      <sheetName val="checker_be+af28"/>
      <sheetName val="Ramp_up_cost24"/>
      <sheetName val="Short_Plan_27"/>
      <sheetName val="WIRE_B_YU_LINK24"/>
      <sheetName val="CAR_48847"/>
      <sheetName val="EQUIPMENT_LOKAL_PL47"/>
      <sheetName val="PHAN_XE_SUB_LHD)47"/>
      <sheetName val="ALL_MP47"/>
      <sheetName val="SET_PART47"/>
      <sheetName val="Sheet2_(2)47"/>
      <sheetName val="DATA_SHEET29"/>
      <sheetName val="checker_be+af30"/>
      <sheetName val="Ramp_up_cost26"/>
      <sheetName val="Short_Plan_29"/>
      <sheetName val="WIRE_B_YU_LINK26"/>
      <sheetName val="YAMA_RH_NEW_(2)8"/>
      <sheetName val="_D28"/>
      <sheetName val="DỮ_LIỆU8"/>
      <sheetName val="定期点検表(A3)_(2)9"/>
      <sheetName val="105_(1)9"/>
      <sheetName val="105_(2)9"/>
      <sheetName val="110_(1)9"/>
      <sheetName val="110_(2)9"/>
      <sheetName val="110_(3)9"/>
      <sheetName val="CAR_48846"/>
      <sheetName val="EQUIPMENT_LOKAL_PL46"/>
      <sheetName val="PHAN_XE_SUB_LHD)46"/>
      <sheetName val="ALL_MP46"/>
      <sheetName val="SET_PART46"/>
      <sheetName val="Sheet2_(2)46"/>
      <sheetName val="DATA_SHEET28"/>
      <sheetName val="checker_be+af29"/>
      <sheetName val="Ramp_up_cost25"/>
      <sheetName val="Short_Plan_28"/>
      <sheetName val="WIRE_B_YU_LINK25"/>
      <sheetName val="YAMA_RH_NEW_(2)7"/>
      <sheetName val="_D27"/>
      <sheetName val="DỮ_LIỆU7"/>
      <sheetName val="定期点検表(A3)_(2)8"/>
      <sheetName val="105_(1)8"/>
      <sheetName val="105_(2)8"/>
      <sheetName val="110_(1)8"/>
      <sheetName val="110_(2)8"/>
      <sheetName val="110_(3)8"/>
      <sheetName val="CAR_48849"/>
      <sheetName val="EQUIPMENT_LOKAL_PL49"/>
      <sheetName val="PHAN_XE_SUB_LHD)49"/>
      <sheetName val="ALL_MP49"/>
      <sheetName val="SET_PART49"/>
      <sheetName val="Sheet2_(2)49"/>
      <sheetName val="DATA_SHEET31"/>
      <sheetName val="checker_be+af32"/>
      <sheetName val="Ramp_up_cost28"/>
      <sheetName val="Short_Plan_31"/>
      <sheetName val="WIRE_B_YU_LINK28"/>
      <sheetName val="YAMA_RH_NEW_(2)10"/>
      <sheetName val="_D210"/>
      <sheetName val="DỮ_LIỆU10"/>
      <sheetName val="定期点検表(A3)_(2)11"/>
      <sheetName val="105_(1)11"/>
      <sheetName val="105_(2)11"/>
      <sheetName val="110_(1)11"/>
      <sheetName val="110_(2)11"/>
      <sheetName val="110_(3)11"/>
      <sheetName val="CAR_48850"/>
      <sheetName val="EQUIPMENT_LOKAL_PL50"/>
      <sheetName val="PHAN_XE_SUB_LHD)50"/>
      <sheetName val="ALL_MP50"/>
      <sheetName val="SET_PART50"/>
      <sheetName val="Sheet2_(2)50"/>
      <sheetName val="DATA_SHEET32"/>
      <sheetName val="checker_be+af33"/>
      <sheetName val="Ramp_up_cost29"/>
      <sheetName val="Short_Plan_32"/>
      <sheetName val="WIRE_B_YU_LINK29"/>
      <sheetName val="YAMA_RH_NEW_(2)11"/>
      <sheetName val="_D211"/>
      <sheetName val="DỮ_LIỆU11"/>
      <sheetName val="定期点検表(A3)_(2)12"/>
      <sheetName val="105_(1)12"/>
      <sheetName val="105_(2)12"/>
      <sheetName val="110_(1)12"/>
      <sheetName val="110_(2)12"/>
      <sheetName val="110_(3)12"/>
      <sheetName val="CAR_48851"/>
      <sheetName val="EQUIPMENT_LOKAL_PL51"/>
      <sheetName val="PHAN_XE_SUB_LHD)51"/>
      <sheetName val="ALL_MP51"/>
      <sheetName val="SET_PART51"/>
      <sheetName val="Sheet2_(2)51"/>
      <sheetName val="DATA_SHEET33"/>
      <sheetName val="checker_be+af34"/>
      <sheetName val="Ramp_up_cost30"/>
      <sheetName val="Short_Plan_33"/>
      <sheetName val="WIRE_B_YU_LINK30"/>
      <sheetName val="YAMA_RH_NEW_(2)12"/>
      <sheetName val="_D212"/>
      <sheetName val="DỮ_LIỆU12"/>
      <sheetName val="定期点検表(A3)_(2)13"/>
      <sheetName val="105_(1)13"/>
      <sheetName val="105_(2)13"/>
      <sheetName val="110_(1)13"/>
      <sheetName val="110_(2)13"/>
      <sheetName val="110_(3)13"/>
      <sheetName val="CAR_48852"/>
      <sheetName val="EQUIPMENT_LOKAL_PL52"/>
      <sheetName val="PHAN_XE_SUB_LHD)52"/>
      <sheetName val="ALL_MP52"/>
      <sheetName val="SET_PART52"/>
      <sheetName val="Sheet2_(2)52"/>
      <sheetName val="DATA_SHEET34"/>
      <sheetName val="checker_be+af35"/>
      <sheetName val="Ramp_up_cost31"/>
      <sheetName val="Short_Plan_34"/>
      <sheetName val="WIRE_B_YU_LINK31"/>
      <sheetName val="YAMA_RH_NEW_(2)13"/>
      <sheetName val="_D213"/>
      <sheetName val="DỮ_LIỆU13"/>
      <sheetName val="定期点検表(A3)_(2)14"/>
      <sheetName val="105_(1)14"/>
      <sheetName val="105_(2)14"/>
      <sheetName val="110_(1)14"/>
      <sheetName val="110_(2)14"/>
      <sheetName val="110_(3)14"/>
      <sheetName val="Toggle_Duplicate_Highlighting"/>
      <sheetName val="dongia_(2)"/>
      <sheetName val="THPDMoi__(2)"/>
      <sheetName val="t-h_HA_THE"/>
      <sheetName val="DON_GIA"/>
      <sheetName val="CHITIET_VL-NC"/>
      <sheetName val="CHITIET_VL-NC-TT_-1p"/>
      <sheetName val="TH_XL"/>
      <sheetName val="CHITIET_VL-NC-TT-3p"/>
      <sheetName val="Bia_TQT"/>
      <sheetName val="TONGKE3p_"/>
      <sheetName val="KPVC-BD_"/>
      <sheetName val="SPL_4-8-211"/>
      <sheetName val="Toggle_Duplicate_Highlighting1"/>
      <sheetName val="dongia_(2)1"/>
      <sheetName val="THPDMoi__(2)1"/>
      <sheetName val="t-h_HA_THE1"/>
      <sheetName val="DON_GIA1"/>
      <sheetName val="CHITIET_VL-NC1"/>
      <sheetName val="CHITIET_VL-NC-TT_-1p1"/>
      <sheetName val="TH_XL1"/>
      <sheetName val="CHITIET_VL-NC-TT-3p1"/>
      <sheetName val="Bia_TQT1"/>
      <sheetName val="TONGKE3p_1"/>
      <sheetName val="KPVC-BD_1"/>
      <sheetName val="SPL_4-8-212"/>
      <sheetName val="Toggle_Duplicate_Highlighting2"/>
      <sheetName val="dongia_(2)2"/>
      <sheetName val="THPDMoi__(2)2"/>
      <sheetName val="t-h_HA_THE2"/>
      <sheetName val="DON_GIA2"/>
      <sheetName val="CHITIET_VL-NC2"/>
      <sheetName val="CHITIET_VL-NC-TT_-1p2"/>
      <sheetName val="TH_XL2"/>
      <sheetName val="CHITIET_VL-NC-TT-3p2"/>
      <sheetName val="Bia_TQT2"/>
      <sheetName val="TONGKE3p_2"/>
      <sheetName val="KPVC-BD_2"/>
      <sheetName val="SPL_4-8-213"/>
      <sheetName val="Toggle_Duplicate_Highlighting3"/>
      <sheetName val="dongia_(2)3"/>
      <sheetName val="THPDMoi__(2)3"/>
      <sheetName val="t-h_HA_THE3"/>
      <sheetName val="DON_GIA3"/>
      <sheetName val="CHITIET_VL-NC3"/>
      <sheetName val="CHITIET_VL-NC-TT_-1p3"/>
      <sheetName val="TH_XL3"/>
      <sheetName val="CHITIET_VL-NC-TT-3p3"/>
      <sheetName val="Bia_TQT3"/>
      <sheetName val="TONGKE3p_3"/>
      <sheetName val="KPVC-BD_3"/>
      <sheetName val="SPL_4-8-214"/>
      <sheetName val="Toggle_Duplicate_Highlighting4"/>
      <sheetName val="dongia_(2)4"/>
      <sheetName val="THPDMoi__(2)4"/>
      <sheetName val="t-h_HA_THE4"/>
      <sheetName val="DON_GIA4"/>
      <sheetName val="CHITIET_VL-NC4"/>
      <sheetName val="CHITIET_VL-NC-TT_-1p4"/>
      <sheetName val="TH_XL4"/>
      <sheetName val="CHITIET_VL-NC-TT-3p4"/>
      <sheetName val="Bia_TQT4"/>
      <sheetName val="TONGKE3p_4"/>
      <sheetName val="KPVC-BD_4"/>
      <sheetName val="INVOICES"/>
      <sheetName val="RAW"/>
      <sheetName val="サンプルフォーマット"/>
      <sheetName val="3DOT THEO DL BAR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 refreshError="1"/>
      <sheetData sheetId="843" refreshError="1"/>
      <sheetData sheetId="844"/>
      <sheetData sheetId="84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サイズリスト"/>
      <sheetName val="サイズリスト (2)"/>
      <sheetName val="サイズリスト (3)"/>
      <sheetName val="サイズリスト (4)"/>
      <sheetName val="BMW RF"/>
      <sheetName val="負荷容量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"/>
      <sheetName val="Muda List (2)"/>
      <sheetName val="muda input"/>
      <sheetName val="Default"/>
      <sheetName val="Input Info P1"/>
      <sheetName val="ConceptB"/>
      <sheetName val="ConceptC"/>
      <sheetName val="Fixed_Asset"/>
      <sheetName val="Rent"/>
      <sheetName val="Other_Cost"/>
      <sheetName val="Nego"/>
      <sheetName val="Criteria"/>
      <sheetName val="System"/>
      <sheetName val="Words"/>
      <sheetName val="MYZK02"/>
      <sheetName val="instruction"/>
      <sheetName val="SAI"/>
      <sheetName val="Lead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>
        <row r="16">
          <cell r="D16" t="str">
            <v>USD</v>
          </cell>
        </row>
      </sheetData>
      <sheetData sheetId="7"/>
      <sheetData sheetId="8"/>
      <sheetData sheetId="9"/>
      <sheetData sheetId="10"/>
      <sheetData sheetId="11"/>
      <sheetData sheetId="12">
        <row r="2">
          <cell r="A2" t="str">
            <v>xx03</v>
          </cell>
        </row>
        <row r="14">
          <cell r="A14" t="str">
            <v>STEP2(7-12)</v>
          </cell>
          <cell r="E14" t="str">
            <v>STEP2</v>
          </cell>
        </row>
        <row r="15">
          <cell r="A15" t="str">
            <v>STEP2(1-6)</v>
          </cell>
          <cell r="E15" t="str">
            <v>STEP4</v>
          </cell>
        </row>
        <row r="16">
          <cell r="A16" t="str">
            <v>STEP4(7-12)</v>
          </cell>
        </row>
        <row r="17">
          <cell r="A17" t="str">
            <v>STEP4(1-6)</v>
          </cell>
        </row>
        <row r="20">
          <cell r="A20" t="str">
            <v>P1::Production Direct</v>
          </cell>
        </row>
        <row r="21">
          <cell r="A21" t="str">
            <v>P2::Production Common</v>
          </cell>
        </row>
        <row r="22">
          <cell r="A22" t="str">
            <v>P3::Production Support</v>
          </cell>
        </row>
        <row r="23">
          <cell r="A23" t="str">
            <v>A1::General&amp;Administration</v>
          </cell>
        </row>
        <row r="24">
          <cell r="A24" t="str">
            <v>H1::Head Office Production Support</v>
          </cell>
        </row>
        <row r="25">
          <cell r="A25" t="str">
            <v>H2::Head Office General&amp;Administration</v>
          </cell>
        </row>
        <row r="28">
          <cell r="A28" t="str">
            <v>FIX::Fixed</v>
          </cell>
        </row>
        <row r="29">
          <cell r="A29" t="str">
            <v>VAR::Variable</v>
          </cell>
        </row>
        <row r="32">
          <cell r="A32" t="str">
            <v>EQP::Equipment</v>
          </cell>
        </row>
        <row r="33">
          <cell r="A33" t="str">
            <v>BLD::Building</v>
          </cell>
        </row>
        <row r="34">
          <cell r="A34" t="str">
            <v>OTH::Other</v>
          </cell>
        </row>
        <row r="37">
          <cell r="A37">
            <v>7</v>
          </cell>
        </row>
        <row r="38">
          <cell r="A38">
            <v>8</v>
          </cell>
        </row>
        <row r="39">
          <cell r="A39">
            <v>9</v>
          </cell>
        </row>
        <row r="40">
          <cell r="A40">
            <v>10</v>
          </cell>
        </row>
        <row r="41">
          <cell r="A41">
            <v>11</v>
          </cell>
        </row>
        <row r="42">
          <cell r="A42">
            <v>12</v>
          </cell>
          <cell r="C42" t="str">
            <v>English</v>
          </cell>
        </row>
        <row r="43">
          <cell r="A43">
            <v>1</v>
          </cell>
          <cell r="C43" t="str">
            <v>Japanese</v>
          </cell>
        </row>
        <row r="44">
          <cell r="A44">
            <v>2</v>
          </cell>
          <cell r="C44" t="str">
            <v>Chinese</v>
          </cell>
        </row>
        <row r="45">
          <cell r="A45">
            <v>3</v>
          </cell>
        </row>
        <row r="46">
          <cell r="A46">
            <v>4</v>
          </cell>
        </row>
        <row r="47">
          <cell r="A47">
            <v>5</v>
          </cell>
        </row>
        <row r="48">
          <cell r="A48">
            <v>6</v>
          </cell>
        </row>
        <row r="52">
          <cell r="C52" t="str">
            <v>RCR027::Insurance expense</v>
          </cell>
        </row>
        <row r="53">
          <cell r="C53" t="str">
            <v>RCR028::Warehouse expense</v>
          </cell>
        </row>
        <row r="54">
          <cell r="C54" t="str">
            <v>RCR029::Taxes &amp; public dues</v>
          </cell>
        </row>
        <row r="55">
          <cell r="C55" t="str">
            <v>RCR030::Other fixed costs</v>
          </cell>
        </row>
        <row r="56">
          <cell r="C56" t="str">
            <v>RCR035::License fee and others</v>
          </cell>
        </row>
        <row r="57">
          <cell r="C57" t="str">
            <v>RCR037::Research and development expense</v>
          </cell>
        </row>
        <row r="58">
          <cell r="C58" t="str">
            <v>RCR038::Wear and tear cost</v>
          </cell>
        </row>
        <row r="59">
          <cell r="C59" t="str">
            <v>RCR039::Repair and maintenance cost</v>
          </cell>
        </row>
        <row r="60">
          <cell r="C60" t="str">
            <v>RCR040::Freight cost</v>
          </cell>
        </row>
        <row r="61">
          <cell r="C61" t="str">
            <v>RCR041::Utility &amp; power expense</v>
          </cell>
        </row>
        <row r="62">
          <cell r="C62" t="str">
            <v>RCR042::Office supplies</v>
          </cell>
        </row>
        <row r="63">
          <cell r="C63" t="str">
            <v>RCR043::Other production costs</v>
          </cell>
        </row>
        <row r="124">
          <cell r="C124" t="str">
            <v>RPL025::Sales expense &amp; commission</v>
          </cell>
        </row>
        <row r="125">
          <cell r="C125" t="str">
            <v>RPL026::Transportation expense</v>
          </cell>
        </row>
        <row r="126">
          <cell r="C126" t="str">
            <v>RPL027::Packing &amp; warehouse expense</v>
          </cell>
        </row>
        <row r="127">
          <cell r="C127" t="str">
            <v>RPL030::Bad debt &amp; Prov. for doubtful accounts</v>
          </cell>
        </row>
        <row r="128">
          <cell r="C128" t="str">
            <v>RPL031::Claim expense &amp; warranty expense</v>
          </cell>
        </row>
        <row r="129">
          <cell r="C129" t="str">
            <v>RPL051::Other fixed expense</v>
          </cell>
        </row>
        <row r="130">
          <cell r="C130" t="str">
            <v>RPL053::Research and development expense</v>
          </cell>
        </row>
        <row r="131">
          <cell r="C131" t="str">
            <v>RPL058::Other G&amp;A expense</v>
          </cell>
        </row>
        <row r="184">
          <cell r="A184" t="str">
            <v>ALL::全体</v>
          </cell>
        </row>
        <row r="185">
          <cell r="A185" t="str">
            <v>SURPLUS::余剰</v>
          </cell>
        </row>
        <row r="186">
          <cell r="A186" t="str">
            <v>(01).EXP YC M011800::Toyota-Japan</v>
          </cell>
        </row>
        <row r="187">
          <cell r="A187" t="str">
            <v>(02).EXP YC M019900::Toyota:Others</v>
          </cell>
        </row>
        <row r="188">
          <cell r="A188" t="str">
            <v>(03).EXP YC M030200::Daihatsu-Japan</v>
          </cell>
        </row>
        <row r="189">
          <cell r="A189" t="str">
            <v>(04).EXP YC M039900::Daihatsu:Others</v>
          </cell>
        </row>
        <row r="190">
          <cell r="A190" t="str">
            <v>(05).EXP YC M100100::Suzuki-Japan</v>
          </cell>
        </row>
        <row r="191">
          <cell r="A191" t="str">
            <v>(06).EXP YC M999900::Others</v>
          </cell>
        </row>
        <row r="192">
          <cell r="A192" t="str">
            <v>(07).EXP YNA M130800::GMA</v>
          </cell>
        </row>
        <row r="193">
          <cell r="A193" t="str">
            <v>(08).EXP YEL M999900::Others</v>
          </cell>
        </row>
        <row r="194">
          <cell r="A194" t="str">
            <v>(09).EXP PNA M039900::Daihatsu:Others</v>
          </cell>
        </row>
        <row r="195">
          <cell r="A195" t="str">
            <v>(10).EXP TAPBF M010900::TMT: Toyota Motor Thailand Co., Ltd.</v>
          </cell>
        </row>
        <row r="196">
          <cell r="A196" t="str">
            <v>(11).DOM JAI M999900::Others</v>
          </cell>
        </row>
        <row r="197">
          <cell r="A197" t="str">
            <v>(12).DOM PASI M010800::TMMIN:PT. Toyota Motor Manuf. Indonesia</v>
          </cell>
        </row>
        <row r="198">
          <cell r="A198" t="str">
            <v>(13).DOM PASI M019900::Toyota:Others</v>
          </cell>
        </row>
        <row r="199">
          <cell r="A199" t="str">
            <v>(14).DOM PASI M020100::HMMI: PT. Hino Indonesia Manufacturing</v>
          </cell>
        </row>
        <row r="200">
          <cell r="A200" t="str">
            <v>(15).DOM PASI M029900::Hino:Others</v>
          </cell>
        </row>
        <row r="201">
          <cell r="A201" t="str">
            <v>(16).DOM PASI M030100::ADM: PT. Astra Daihatsu Motor</v>
          </cell>
        </row>
        <row r="202">
          <cell r="A202" t="str">
            <v>(17).DOM PASI M050100::IAMI: PT. Isuzu Astra Motor Indonesia</v>
          </cell>
        </row>
        <row r="203">
          <cell r="A203" t="str">
            <v>(18).DOM PASI M050600::MII: PT. Mesin Isuzu Indonesia</v>
          </cell>
        </row>
        <row r="204">
          <cell r="A204" t="str">
            <v>(19).DOM PASI M290100::UD Trucks::AMTI: PT. Astra Multi Trucks Indonesia</v>
          </cell>
        </row>
        <row r="205">
          <cell r="A205" t="str">
            <v>(20).DOM PASI M300500::NMI: PT. Nissan Motor Indonesia</v>
          </cell>
        </row>
        <row r="206">
          <cell r="A206" t="str">
            <v>(21).DOM PASI M999900::Others</v>
          </cell>
        </row>
        <row r="207">
          <cell r="A207" t="str">
            <v>(22).DOM PEMI M039900::Daihatsu:Others</v>
          </cell>
        </row>
        <row r="208">
          <cell r="A208" t="str">
            <v>(23).DOM SAI M999900::Others</v>
          </cell>
        </row>
        <row r="209">
          <cell r="A209" t="str">
            <v>(24).DOM SAMI M999900::Others</v>
          </cell>
        </row>
        <row r="210">
          <cell r="A210" t="str">
            <v>(25).DOM SUAI M010800::TMMIN:PT. Toyota Motor Manuf. Indonesia</v>
          </cell>
        </row>
        <row r="211">
          <cell r="A211" t="str">
            <v>(26).DOM SUAI M020100::HMMI: PT. Hino Indonesia Manufacturing</v>
          </cell>
        </row>
        <row r="212">
          <cell r="A212" t="str">
            <v>(27).DOM SUAI M030100::ADM: PT. Astra Daihatsu Motor</v>
          </cell>
        </row>
        <row r="213">
          <cell r="A213" t="str">
            <v>(28).DOM SUAI M079900::Mitsubishi:Others</v>
          </cell>
        </row>
        <row r="218">
          <cell r="A218" t="str">
            <v>ALL</v>
          </cell>
        </row>
        <row r="219">
          <cell r="A219" t="str">
            <v>STEP1</v>
          </cell>
        </row>
        <row r="220">
          <cell r="A220" t="str">
            <v>STEP2</v>
          </cell>
        </row>
        <row r="221">
          <cell r="A221" t="str">
            <v>STEP3</v>
          </cell>
        </row>
        <row r="222">
          <cell r="A222" t="str">
            <v>STEP4</v>
          </cell>
        </row>
        <row r="223">
          <cell r="A223" t="str">
            <v>(01).EXP YC M011800::Toyota-Japan</v>
          </cell>
        </row>
        <row r="224">
          <cell r="A224" t="str">
            <v>(02).EXP YC M019900::Toyota:Others</v>
          </cell>
        </row>
        <row r="225">
          <cell r="A225" t="str">
            <v>(03).EXP YC M030200::Daihatsu-Japan</v>
          </cell>
        </row>
        <row r="226">
          <cell r="A226" t="str">
            <v>(04).EXP YC M039900::Daihatsu:Others</v>
          </cell>
        </row>
        <row r="227">
          <cell r="A227" t="str">
            <v>(05).EXP YC M100100::Suzuki-Japan</v>
          </cell>
        </row>
        <row r="228">
          <cell r="A228" t="str">
            <v>(06).EXP YC M999900::Others</v>
          </cell>
        </row>
        <row r="229">
          <cell r="A229" t="str">
            <v>(07).EXP YNA M130800::GMA</v>
          </cell>
        </row>
        <row r="230">
          <cell r="A230" t="str">
            <v>(08).EXP YEL M999900::Others</v>
          </cell>
        </row>
        <row r="231">
          <cell r="A231" t="str">
            <v>(09).EXP PNA M039900::Daihatsu:Others</v>
          </cell>
        </row>
        <row r="232">
          <cell r="A232" t="str">
            <v>(10).EXP TAPBF M010900::TMT: Toyota Motor Thailand Co., Ltd.</v>
          </cell>
        </row>
        <row r="233">
          <cell r="A233" t="str">
            <v>(11).DOM JAI M999900::Others</v>
          </cell>
        </row>
        <row r="234">
          <cell r="A234" t="str">
            <v>(12).DOM PASI M010800::TMMIN:PT. Toyota Motor Manuf. Indonesia</v>
          </cell>
        </row>
        <row r="235">
          <cell r="A235" t="str">
            <v>(13).DOM PASI M019900::Toyota:Others</v>
          </cell>
        </row>
        <row r="236">
          <cell r="A236" t="str">
            <v>(14).DOM PASI M020100::HMMI: PT. Hino Indonesia Manufacturing</v>
          </cell>
        </row>
        <row r="237">
          <cell r="A237" t="str">
            <v>(15).DOM PASI M029900::Hino:Others</v>
          </cell>
        </row>
        <row r="238">
          <cell r="A238" t="str">
            <v>(16).DOM PASI M030100::ADM: PT. Astra Daihatsu Motor</v>
          </cell>
        </row>
        <row r="239">
          <cell r="A239" t="str">
            <v>(17).DOM PASI M050100::IAMI: PT. Isuzu Astra Motor Indonesia</v>
          </cell>
        </row>
        <row r="240">
          <cell r="A240" t="str">
            <v>(18).DOM PASI M050600::MII: PT. Mesin Isuzu Indonesia</v>
          </cell>
        </row>
        <row r="241">
          <cell r="A241" t="str">
            <v>(19).DOM PASI M290100::UD Trucks::AMTI: PT. Astra Multi Trucks Indonesia</v>
          </cell>
        </row>
        <row r="242">
          <cell r="A242" t="str">
            <v>(20).DOM PASI M300500::NMI: PT. Nissan Motor Indonesia</v>
          </cell>
        </row>
        <row r="243">
          <cell r="A243" t="str">
            <v>(21).DOM PASI M999900::Others</v>
          </cell>
        </row>
        <row r="244">
          <cell r="A244" t="str">
            <v>(22).DOM PEMI M039900::Daihatsu:Others</v>
          </cell>
        </row>
        <row r="245">
          <cell r="A245" t="str">
            <v>(23).DOM SAI M999900::Others</v>
          </cell>
        </row>
        <row r="246">
          <cell r="A246" t="str">
            <v>(24).DOM SAMI M999900::Others</v>
          </cell>
        </row>
        <row r="247">
          <cell r="A247" t="str">
            <v>(25).DOM SUAI M010800::TMMIN:PT. Toyota Motor Manuf. Indonesia</v>
          </cell>
        </row>
        <row r="248">
          <cell r="A248" t="str">
            <v>(26).DOM SUAI M020100::HMMI: PT. Hino Indonesia Manufacturing</v>
          </cell>
        </row>
        <row r="249">
          <cell r="A249" t="str">
            <v>(27).DOM SUAI M030100::ADM: PT. Astra Daihatsu Motor</v>
          </cell>
        </row>
        <row r="250">
          <cell r="A250" t="str">
            <v>(28).DOM SUAI M079900::Mitsubishi:Others</v>
          </cell>
        </row>
        <row r="251">
          <cell r="A251" t="str">
            <v>EXPDOM</v>
          </cell>
        </row>
        <row r="252">
          <cell r="A252" t="str">
            <v>TOTAL</v>
          </cell>
        </row>
        <row r="255">
          <cell r="A255" t="str">
            <v>B</v>
          </cell>
        </row>
        <row r="256">
          <cell r="A256" t="str">
            <v>C</v>
          </cell>
        </row>
      </sheetData>
      <sheetData sheetId="13">
        <row r="2">
          <cell r="E2" t="str">
            <v>Charge Setting Report</v>
          </cell>
        </row>
        <row r="3">
          <cell r="E3" t="str">
            <v>Display Language</v>
          </cell>
        </row>
        <row r="4">
          <cell r="E4" t="str">
            <v>Affiliate</v>
          </cell>
        </row>
        <row r="5">
          <cell r="E5" t="str">
            <v>Benchmark Period</v>
          </cell>
        </row>
        <row r="6">
          <cell r="E6" t="str">
            <v>Period</v>
          </cell>
        </row>
        <row r="7">
          <cell r="E7" t="str">
            <v>Monthly Currency Cd</v>
          </cell>
        </row>
        <row r="8">
          <cell r="E8" t="str">
            <v>ExchangeRt.(ThisTerm)</v>
          </cell>
        </row>
        <row r="9">
          <cell r="E9" t="str">
            <v>1.Prod.MH(H/Month)</v>
          </cell>
        </row>
        <row r="10">
          <cell r="E10" t="str">
            <v>2.In-CompanyProd.MH(H/Month)</v>
          </cell>
        </row>
        <row r="11">
          <cell r="E11" t="str">
            <v>3.Subcon.PreAssyMH(H/Month)</v>
          </cell>
        </row>
        <row r="12">
          <cell r="E12" t="str">
            <v>4.Subcon.FinAssyMH(H/Month)</v>
          </cell>
        </row>
        <row r="14">
          <cell r="E14" t="str">
            <v>5.Product Numbers(Pieces)</v>
          </cell>
        </row>
        <row r="15">
          <cell r="E15" t="str">
            <v>6.Production Area(Sq.m)</v>
          </cell>
        </row>
        <row r="16">
          <cell r="E16" t="str">
            <v>7.Total Headcount(Person)</v>
          </cell>
        </row>
        <row r="23">
          <cell r="E23" t="str">
            <v xml:space="preserve">FIX </v>
          </cell>
        </row>
        <row r="24">
          <cell r="E24" t="str">
            <v xml:space="preserve">VAR </v>
          </cell>
        </row>
        <row r="27">
          <cell r="E27" t="str">
            <v>Production Amount</v>
          </cell>
        </row>
        <row r="28">
          <cell r="E28" t="str">
            <v>Material Cost</v>
          </cell>
        </row>
        <row r="29">
          <cell r="E29" t="str">
            <v>Regular</v>
          </cell>
        </row>
        <row r="30">
          <cell r="E30" t="str">
            <v>Overtime</v>
          </cell>
        </row>
        <row r="31">
          <cell r="E31" t="str">
            <v>Pre-assembly</v>
          </cell>
        </row>
        <row r="32">
          <cell r="E32" t="str">
            <v>Final-assembly</v>
          </cell>
        </row>
        <row r="33">
          <cell r="E33" t="str">
            <v>Equipment</v>
          </cell>
        </row>
        <row r="34">
          <cell r="E34" t="str">
            <v>Building</v>
          </cell>
        </row>
        <row r="35">
          <cell r="E35" t="str">
            <v>Land</v>
          </cell>
        </row>
        <row r="36">
          <cell r="E36" t="str">
            <v>Other</v>
          </cell>
        </row>
        <row r="37">
          <cell r="E37" t="str">
            <v>P1. Production Direct</v>
          </cell>
        </row>
        <row r="38">
          <cell r="E38" t="str">
            <v>P2. Production Common</v>
          </cell>
        </row>
        <row r="39">
          <cell r="E39" t="str">
            <v>P3. Production Support</v>
          </cell>
        </row>
        <row r="40">
          <cell r="E40" t="str">
            <v>A1. General &amp; Administration</v>
          </cell>
        </row>
        <row r="42">
          <cell r="E42" t="str">
            <v>a. Labor Cost Indirect Worker</v>
          </cell>
        </row>
        <row r="43">
          <cell r="E43" t="str">
            <v>a. Labor Cost Production Support Division</v>
          </cell>
        </row>
        <row r="44">
          <cell r="E44" t="str">
            <v>a. Labor Cost General &amp; Admin Division</v>
          </cell>
        </row>
        <row r="45">
          <cell r="E45" t="str">
            <v>a1. Labor Cost Direct Worker</v>
          </cell>
        </row>
        <row r="46">
          <cell r="E46" t="str">
            <v>a2. Labor Cost Indirect Worker</v>
          </cell>
        </row>
        <row r="47">
          <cell r="E47" t="str">
            <v>b. Subcontract Cost</v>
          </cell>
        </row>
        <row r="48">
          <cell r="E48" t="str">
            <v>c. Depreciation Cost</v>
          </cell>
        </row>
        <row r="49">
          <cell r="E49" t="str">
            <v>d. Rent Expense</v>
          </cell>
        </row>
        <row r="50">
          <cell r="E50" t="str">
            <v>e. Other Cost</v>
          </cell>
        </row>
        <row r="51">
          <cell r="E51" t="str">
            <v>f. Royalty</v>
          </cell>
        </row>
        <row r="52">
          <cell r="E52" t="str">
            <v>COCOS Production Cost total</v>
          </cell>
        </row>
        <row r="53">
          <cell r="E53" t="str">
            <v>COCOS General &amp; Administration Cost total</v>
          </cell>
        </row>
        <row r="54">
          <cell r="E54" t="str">
            <v>COCOS Head Office(TAPO) Cost total</v>
          </cell>
        </row>
        <row r="55">
          <cell r="E55" t="str">
            <v>Total Cost (Without Indirect Materials, Packing Cost and Surplus)</v>
          </cell>
        </row>
        <row r="56">
          <cell r="E56" t="str">
            <v>Total Cost with Head Office(TAPO) Cost</v>
          </cell>
        </row>
        <row r="61">
          <cell r="E61" t="str">
            <v>Direct Productivity</v>
          </cell>
        </row>
        <row r="62">
          <cell r="E62" t="str">
            <v>Total Production Efficiency</v>
          </cell>
        </row>
        <row r="63">
          <cell r="E63" t="str">
            <v>Total Efficiency</v>
          </cell>
        </row>
        <row r="66">
          <cell r="E66" t="str">
            <v>Surplus</v>
          </cell>
        </row>
        <row r="67">
          <cell r="E67" t="str">
            <v>Operating Income (Reference)</v>
          </cell>
        </row>
        <row r="73">
          <cell r="E73" t="str">
            <v>CostPush/Rationalization</v>
          </cell>
        </row>
        <row r="74">
          <cell r="E74" t="str">
            <v>CostPush/MudaElimination</v>
          </cell>
        </row>
        <row r="76">
          <cell r="E76" t="str">
            <v>Result</v>
          </cell>
        </row>
        <row r="77">
          <cell r="E77" t="str">
            <v xml:space="preserve">CostPush(+) </v>
          </cell>
        </row>
        <row r="78">
          <cell r="E78" t="str">
            <v>Rationalization(-)</v>
          </cell>
        </row>
        <row r="79">
          <cell r="E79" t="str">
            <v>MudaElimination(-)</v>
          </cell>
        </row>
        <row r="80">
          <cell r="E80" t="str">
            <v>Cost</v>
          </cell>
        </row>
        <row r="81">
          <cell r="E81" t="str">
            <v>Cost/MH</v>
          </cell>
        </row>
        <row r="82">
          <cell r="E82" t="str">
            <v>Ratio</v>
          </cell>
        </row>
        <row r="83">
          <cell r="E83" t="str">
            <v>Extraordinary Factor</v>
          </cell>
        </row>
        <row r="86">
          <cell r="E86" t="str">
            <v>Direct Efficiency</v>
          </cell>
        </row>
        <row r="87">
          <cell r="E87" t="str">
            <v>Performance Ratio</v>
          </cell>
        </row>
        <row r="88">
          <cell r="E88" t="str">
            <v>Adjustment</v>
          </cell>
        </row>
        <row r="89">
          <cell r="E89" t="str">
            <v>Total Cost with Head Office(TAPO) Cost and Adjustment</v>
          </cell>
        </row>
        <row r="90">
          <cell r="E90" t="str">
            <v>(USD/Month)</v>
          </cell>
        </row>
        <row r="91">
          <cell r="E91" t="str">
            <v>(USD/H)</v>
          </cell>
        </row>
        <row r="94">
          <cell r="E94" t="str">
            <v>ExchangeRt.(NextTerm7-12)</v>
          </cell>
        </row>
        <row r="95">
          <cell r="E95" t="str">
            <v>ExchangeRt.(NextTerm1-6)</v>
          </cell>
        </row>
        <row r="96">
          <cell r="E96" t="str">
            <v>STEP1 Vol. applied</v>
          </cell>
        </row>
        <row r="97">
          <cell r="E97" t="str">
            <v>STEP2(7-12) Vol. applied</v>
          </cell>
        </row>
        <row r="98">
          <cell r="E98" t="str">
            <v>STEP2(1-6) Vol. applied</v>
          </cell>
        </row>
        <row r="99">
          <cell r="E99" t="str">
            <v>Operating Days (Day)</v>
          </cell>
        </row>
        <row r="100">
          <cell r="E100" t="str">
            <v>Operating Hours per day (H/Day)</v>
          </cell>
        </row>
        <row r="101">
          <cell r="E101" t="str">
            <v>Monthly Production Man-Hour (H/Month)</v>
          </cell>
        </row>
        <row r="102">
          <cell r="E102" t="str">
            <v>In-company</v>
          </cell>
        </row>
        <row r="103">
          <cell r="E103" t="str">
            <v>Subcon. Pre-Assembly</v>
          </cell>
        </row>
        <row r="104">
          <cell r="E104" t="str">
            <v>Subcon. Fin-Assembly</v>
          </cell>
        </row>
        <row r="105">
          <cell r="E105" t="str">
            <v>Total</v>
          </cell>
        </row>
        <row r="106">
          <cell r="E106" t="str">
            <v>Subcontractor Charge(USD/H)</v>
          </cell>
        </row>
        <row r="107">
          <cell r="E107" t="str">
            <v>Average Wage(USD/Month)</v>
          </cell>
        </row>
        <row r="108">
          <cell r="E108" t="str">
            <v>Overtime Hourly Rate(USD/H)</v>
          </cell>
        </row>
        <row r="109">
          <cell r="E109" t="str">
            <v>Efficiency(%)</v>
          </cell>
        </row>
        <row r="110">
          <cell r="E110" t="str">
            <v>Regular Headcount(Person)</v>
          </cell>
        </row>
        <row r="111">
          <cell r="E111" t="str">
            <v>Overtime Hours(H/Month)</v>
          </cell>
        </row>
        <row r="112">
          <cell r="E112" t="str">
            <v>Memo</v>
          </cell>
        </row>
        <row r="113">
          <cell r="E113" t="str">
            <v>P1.Prod.Direct a1.DirectWorker</v>
          </cell>
        </row>
        <row r="114">
          <cell r="E114" t="str">
            <v>P1.Prod.Direct a2.IndirectWorker</v>
          </cell>
        </row>
        <row r="115">
          <cell r="E115" t="str">
            <v>P2.Prod.Common</v>
          </cell>
        </row>
        <row r="116">
          <cell r="E116" t="str">
            <v>P3.Prod.Support</v>
          </cell>
        </row>
        <row r="117">
          <cell r="E117" t="str">
            <v>A1.General&amp;Admin.</v>
          </cell>
        </row>
        <row r="119">
          <cell r="E119" t="str">
            <v>Legend:</v>
          </cell>
        </row>
        <row r="121">
          <cell r="E121" t="str">
            <v>Total</v>
          </cell>
        </row>
        <row r="122">
          <cell r="E122" t="str">
            <v>PRODUCTION OVERVIEW</v>
          </cell>
        </row>
        <row r="123">
          <cell r="E123" t="str">
            <v>CHARGE DETAILS</v>
          </cell>
        </row>
        <row r="124">
          <cell r="E124" t="str">
            <v>LABOR INFORMATION</v>
          </cell>
        </row>
        <row r="125">
          <cell r="E125" t="str">
            <v>Attendance Hours/Regular Working Hours (%)</v>
          </cell>
        </row>
        <row r="126">
          <cell r="E126" t="str">
            <v>H1. Head Office(TAPO) Production Support</v>
          </cell>
        </row>
        <row r="127">
          <cell r="E127" t="str">
            <v>H2. Head Office(TAPO) General &amp; Administration</v>
          </cell>
        </row>
        <row r="128">
          <cell r="E128" t="str">
            <v>H1.Head Office(TAPO) Production Support</v>
          </cell>
        </row>
        <row r="129">
          <cell r="E129" t="str">
            <v>H2.Head Office(TAPO) General &amp; Administration</v>
          </cell>
        </row>
        <row r="130">
          <cell r="E130" t="str">
            <v>Other Cost Information</v>
          </cell>
        </row>
        <row r="131">
          <cell r="E131" t="str">
            <v>Fixed Asset Information</v>
          </cell>
        </row>
        <row r="132">
          <cell r="E132" t="str">
            <v>Rent Expense Information</v>
          </cell>
        </row>
        <row r="133">
          <cell r="E133" t="str">
            <v>User Input(Mandatory)</v>
          </cell>
        </row>
        <row r="134">
          <cell r="E134" t="str">
            <v>User Input (Recommended)</v>
          </cell>
        </row>
        <row r="135">
          <cell r="E135" t="str">
            <v>Reference</v>
          </cell>
        </row>
        <row r="136">
          <cell r="E136" t="str">
            <v>Indirect Activities by Directs (H/Month)</v>
          </cell>
        </row>
        <row r="137">
          <cell r="E137" t="str">
            <v>STEP/CARMAKER</v>
          </cell>
        </row>
        <row r="154">
          <cell r="E154" t="str">
            <v>Charge confirmation Sheet</v>
          </cell>
        </row>
        <row r="156">
          <cell r="E156" t="str">
            <v>Cost/Man-Hour[USD/H]</v>
          </cell>
        </row>
        <row r="157">
          <cell r="E157" t="str">
            <v>Regular</v>
          </cell>
        </row>
        <row r="158">
          <cell r="E158" t="str">
            <v>Overtime</v>
          </cell>
        </row>
        <row r="159">
          <cell r="E159" t="str">
            <v>FIX/VAR</v>
          </cell>
        </row>
        <row r="160">
          <cell r="E160" t="str">
            <v>FIX</v>
          </cell>
        </row>
        <row r="161">
          <cell r="E161" t="str">
            <v>VAR</v>
          </cell>
        </row>
        <row r="162">
          <cell r="E162" t="str">
            <v>Labor Cost</v>
          </cell>
        </row>
        <row r="163">
          <cell r="E163" t="str">
            <v>Subcontract Cost</v>
          </cell>
        </row>
        <row r="164">
          <cell r="E164" t="str">
            <v>Depreciation Cost</v>
          </cell>
        </row>
        <row r="165">
          <cell r="E165" t="str">
            <v>Rent Expense</v>
          </cell>
        </row>
        <row r="166">
          <cell r="E166" t="str">
            <v>Other Production Cost</v>
          </cell>
        </row>
        <row r="167">
          <cell r="E167" t="str">
            <v>Other General &amp; Administration Cost</v>
          </cell>
        </row>
        <row r="168">
          <cell r="E168" t="str">
            <v>Royalty</v>
          </cell>
        </row>
        <row r="169">
          <cell r="E169" t="str">
            <v>(*):Without Indirect Materials, Packing Cost and Surplus</v>
          </cell>
        </row>
        <row r="170">
          <cell r="E170" t="str">
            <v>Total Cost(*)</v>
          </cell>
        </row>
        <row r="171">
          <cell r="E171" t="str">
            <v>Production Man-Hour [H]</v>
          </cell>
        </row>
        <row r="172">
          <cell r="E172" t="str">
            <v>Concept to Adopt</v>
          </cell>
        </row>
        <row r="173">
          <cell r="E173" t="str">
            <v>Adjustment</v>
          </cell>
        </row>
        <row r="174">
          <cell r="E174" t="str">
            <v>Total cost after Adjustment</v>
          </cell>
        </row>
        <row r="175">
          <cell r="E175" t="str">
            <v>Other Cost</v>
          </cell>
        </row>
        <row r="176">
          <cell r="E176" t="str">
            <v>Term Average</v>
          </cell>
        </row>
        <row r="177">
          <cell r="E177" t="str">
            <v>Criteria</v>
          </cell>
        </row>
        <row r="178">
          <cell r="E178" t="str">
            <v>Factory</v>
          </cell>
        </row>
        <row r="179">
          <cell r="E179" t="str">
            <v>Year/Month</v>
          </cell>
        </row>
        <row r="180">
          <cell r="E180" t="str">
            <v>Last Uploaded Date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02"/>
      <sheetName val="ヒストグラム例付T2"/>
      <sheetName val="CH1"/>
      <sheetName val="CH2"/>
      <sheetName val="EX1"/>
      <sheetName val="TE1-2"/>
      <sheetName val="TE3"/>
      <sheetName val="TE4-5"/>
      <sheetName val="Short Plan "/>
      <sheetName val="电明"/>
      <sheetName val="RECALL"/>
      <sheetName val="DATA BASE"/>
      <sheetName val="SN951999"/>
      <sheetName val="INPUT-ATO"/>
      <sheetName val="Master Updated(517)"/>
      <sheetName val="社外ｸﾚｰﾑ報告書（暫定）"/>
      <sheetName val="Max Min"/>
      <sheetName val="共通"/>
      <sheetName val="05年"/>
      <sheetName val="REQUEST_TABLE"/>
      <sheetName val="Europe PU-1"/>
      <sheetName val="表紙(代表者)"/>
      <sheetName val="unitprice"/>
      <sheetName val="社外ｸﾚｰﾑ報告書（案）"/>
      <sheetName val="計算結果"/>
      <sheetName val="Sheet1"/>
      <sheetName val="Entity"/>
      <sheetName val="Scenario"/>
      <sheetName val="Custom2"/>
      <sheetName val="前工程の能率実績(NS)"/>
      <sheetName val="MOTO"/>
      <sheetName val="PROD-TF"/>
      <sheetName val="Drop Downs"/>
      <sheetName val="Affiliate List"/>
      <sheetName val="DAM. CON.  TIGER juni' 07"/>
      <sheetName val="List_Data"/>
      <sheetName val="Short_Plan_"/>
      <sheetName val="DATA_BASE"/>
      <sheetName val="Master_Updated(517)"/>
      <sheetName val="Max_Min"/>
      <sheetName val="Europe_PU-1"/>
      <sheetName val="R"/>
      <sheetName val="CF Quote EUR"/>
      <sheetName val="Overview"/>
      <sheetName val="Prices"/>
      <sheetName val="CA_result_LC"/>
      <sheetName val="Legenda"/>
      <sheetName val="Toggle Duplicate Highlighting"/>
      <sheetName val="Xuat"/>
      <sheetName val="DL"/>
      <sheetName val="Quality Update"/>
      <sheetName val="PASTE DU LIEU"/>
      <sheetName val="Nov.'02"/>
      <sheetName val="Short_Plan_1"/>
      <sheetName val="DATA_BASE1"/>
      <sheetName val="Master_Updated(517)1"/>
      <sheetName val="Max_Min1"/>
      <sheetName val="Europe_PU-11"/>
      <sheetName val="DAM__CON___TIGER_juni'_07"/>
      <sheetName val="Nov_'02"/>
      <sheetName val="Drop_Downs"/>
      <sheetName val="Affiliate_List"/>
      <sheetName val="B2 - V0923 "/>
      <sheetName val="gvl"/>
      <sheetName val="基準ｲﾝﾌﾟｯﾄ"/>
      <sheetName val="Short_Plan_2"/>
      <sheetName val="DATA_BASE2"/>
      <sheetName val="Master_Updated(517)2"/>
      <sheetName val="Max_Min2"/>
      <sheetName val="Europe_PU-12"/>
      <sheetName val="DAM__CON___TIGER_juni'_071"/>
      <sheetName val="Drop_Downs1"/>
      <sheetName val="Affiliate_List1"/>
      <sheetName val="Nov_'021"/>
      <sheetName val="Toggle_Duplicate_Highlighting"/>
      <sheetName val="Quality_Update"/>
      <sheetName val="PASTE_DU_LIEU"/>
      <sheetName val="B2_-_V0923_"/>
      <sheetName val="Short_Plan_3"/>
      <sheetName val="Sub set RHD taraf-SÜRE."/>
      <sheetName val="AB Mx"/>
      <sheetName val="FL Mx"/>
      <sheetName val="ÖM1 Mx"/>
      <sheetName val="ÖM2 Mx"/>
      <sheetName val="ÖM3 Mx"/>
      <sheetName val="ÖM4 Mx"/>
      <sheetName val="ÖM5 Mx"/>
      <sheetName val="Sheet2"/>
      <sheetName val="ÖM7 Mx"/>
      <sheetName val="ÖM8 Mx"/>
      <sheetName val="ÖM9 Mx"/>
      <sheetName val="ÖM10 Mx"/>
      <sheetName val="ÖM11 Mx"/>
      <sheetName val="ÖM12 Mx"/>
      <sheetName val="ÖM13 Mx"/>
      <sheetName val="ÖM14 LH Mtx"/>
      <sheetName val="ÖM15 Mx"/>
      <sheetName val="İlave İstasyon K100 Family"/>
      <sheetName val="İlave İstasyon K100 Family (2)"/>
      <sheetName val="ÖM4 Mx(yarım)"/>
      <sheetName val="ÖM5 Mx(yarım)"/>
      <sheetName val="ÖM12 Mx (2)"/>
      <sheetName val="ÖM13 Mx (2)"/>
      <sheetName val="wasurenbou data"/>
      <sheetName val="限界利益表(半期別)"/>
      <sheetName val="機種マスタ"/>
      <sheetName val="別紙①"/>
      <sheetName val="ctdg"/>
      <sheetName val="c.ca"/>
      <sheetName val="c.cb"/>
      <sheetName val="d2a"/>
      <sheetName val="E2"/>
      <sheetName val="T1b"/>
      <sheetName val="M1A"/>
      <sheetName val="T1a"/>
      <sheetName val="Name"/>
      <sheetName val="CC"/>
      <sheetName val="SALES"/>
      <sheetName val="Data"/>
      <sheetName val="Short_Plan_4"/>
      <sheetName val="MVMS target "/>
      <sheetName val="DATA_BASE3"/>
      <sheetName val="Master_Updated(517)3"/>
      <sheetName val="Max_Min3"/>
      <sheetName val="Europe_PU-13"/>
      <sheetName val="DATA_BASE4"/>
      <sheetName val="Master_Updated(517)4"/>
      <sheetName val="Max_Min4"/>
      <sheetName val="Europe_PU-14"/>
      <sheetName val="detail"/>
      <sheetName val="ORDER PN"/>
      <sheetName val="DAM__CON___TIGER_juni'_072"/>
      <sheetName val="Nov_'022"/>
      <sheetName val="Drop_Downs2"/>
      <sheetName val="Affiliate_List2"/>
      <sheetName val="Toggle_Duplicate_Highlighting1"/>
      <sheetName val="Quality_Update1"/>
      <sheetName val="PASTE_DU_LIEU1"/>
      <sheetName val="B2_-_V0923_1"/>
      <sheetName val="CF_Quote_EUR"/>
      <sheetName val="Sub_set_RHD_taraf-SÜRE_"/>
      <sheetName val="AB_Mx"/>
      <sheetName val="FL_Mx"/>
      <sheetName val="ÖM1_Mx"/>
      <sheetName val="ÖM2_Mx"/>
      <sheetName val="ÖM3_Mx"/>
      <sheetName val="ÖM4_Mx"/>
      <sheetName val="ÖM5_Mx"/>
      <sheetName val="ÖM7_Mx"/>
      <sheetName val="ÖM8_Mx"/>
      <sheetName val="ÖM9_Mx"/>
      <sheetName val="ÖM10_Mx"/>
      <sheetName val="ÖM11_Mx"/>
      <sheetName val="ÖM12_Mx"/>
      <sheetName val="ÖM13_Mx"/>
      <sheetName val="ÖM14_LH_Mtx"/>
      <sheetName val="ÖM15_Mx"/>
      <sheetName val="İlave_İstasyon_K100_Family"/>
      <sheetName val="İlave_İstasyon_K100_Family_(2)"/>
      <sheetName val="ÖM4_Mx(yarım)"/>
      <sheetName val="ÖM5_Mx(yarım)"/>
      <sheetName val="ÖM12_Mx_(2)"/>
      <sheetName val="ÖM13_Mx_(2)"/>
      <sheetName val="wasurenbou_data"/>
      <sheetName val="c_ca"/>
      <sheetName val="c_cb"/>
      <sheetName val="Short_Plan_5"/>
      <sheetName val="DATA_BASE5"/>
      <sheetName val="Master_Updated(517)5"/>
      <sheetName val="Max_Min5"/>
      <sheetName val="Europe_PU-15"/>
      <sheetName val="DAM__CON___TIGER_juni'_073"/>
      <sheetName val="Drop_Downs3"/>
      <sheetName val="Affiliate_List3"/>
      <sheetName val="Nov_'023"/>
      <sheetName val="Toggle_Duplicate_Highlighting2"/>
      <sheetName val="Quality_Update2"/>
      <sheetName val="PASTE_DU_LIEU2"/>
      <sheetName val="B2_-_V0923_2"/>
      <sheetName val="CF_Quote_EUR1"/>
      <sheetName val="Sub_set_RHD_taraf-SÜRE_1"/>
      <sheetName val="AB_Mx1"/>
      <sheetName val="FL_Mx1"/>
      <sheetName val="ÖM1_Mx1"/>
      <sheetName val="ÖM2_Mx1"/>
      <sheetName val="ÖM3_Mx1"/>
      <sheetName val="ÖM4_Mx1"/>
      <sheetName val="ÖM5_Mx1"/>
      <sheetName val="ÖM7_Mx1"/>
      <sheetName val="ÖM8_Mx1"/>
      <sheetName val="ÖM9_Mx1"/>
      <sheetName val="ÖM10_Mx1"/>
      <sheetName val="ÖM11_Mx1"/>
      <sheetName val="ÖM12_Mx1"/>
      <sheetName val="ÖM13_Mx1"/>
      <sheetName val="ÖM14_LH_Mtx1"/>
      <sheetName val="ÖM15_Mx1"/>
      <sheetName val="İlave_İstasyon_K100_Family1"/>
      <sheetName val="İlave_İstasyon_K100_Family_(2)1"/>
      <sheetName val="ÖM4_Mx(yarım)1"/>
      <sheetName val="ÖM5_Mx(yarım)1"/>
      <sheetName val="ÖM12_Mx_(2)1"/>
      <sheetName val="ÖM13_Mx_(2)1"/>
      <sheetName val="wasurenbou_data1"/>
      <sheetName val="c_ca1"/>
      <sheetName val="c_cb1"/>
      <sheetName val="ORDER_PN"/>
      <sheetName val="MVMS_target_"/>
      <sheetName val="Short_Plan_6"/>
      <sheetName val="DATA_BASE6"/>
      <sheetName val="Master_Updated(517)6"/>
      <sheetName val="Max_Min6"/>
      <sheetName val="Europe_PU-16"/>
      <sheetName val="DAM__CON___TIGER_juni'_074"/>
      <sheetName val="Drop_Downs4"/>
      <sheetName val="Affiliate_List4"/>
      <sheetName val="Nov_'024"/>
      <sheetName val="Toggle_Duplicate_Highlighting3"/>
      <sheetName val="Quality_Update3"/>
      <sheetName val="PASTE_DU_LIEU3"/>
      <sheetName val="B2_-_V0923_3"/>
      <sheetName val="CF_Quote_EUR2"/>
      <sheetName val="Sub_set_RHD_taraf-SÜRE_2"/>
      <sheetName val="AB_Mx2"/>
      <sheetName val="FL_Mx2"/>
      <sheetName val="ÖM1_Mx2"/>
      <sheetName val="ÖM2_Mx2"/>
      <sheetName val="ÖM3_Mx2"/>
      <sheetName val="ÖM4_Mx2"/>
      <sheetName val="ÖM5_Mx2"/>
      <sheetName val="ÖM7_Mx2"/>
      <sheetName val="ÖM8_Mx2"/>
      <sheetName val="ÖM9_Mx2"/>
      <sheetName val="ÖM10_Mx2"/>
      <sheetName val="ÖM11_Mx2"/>
      <sheetName val="ÖM12_Mx2"/>
      <sheetName val="ÖM13_Mx2"/>
      <sheetName val="ÖM14_LH_Mtx2"/>
      <sheetName val="ÖM15_Mx2"/>
      <sheetName val="İlave_İstasyon_K100_Family2"/>
      <sheetName val="İlave_İstasyon_K100_Family_(2)2"/>
      <sheetName val="ÖM4_Mx(yarım)2"/>
      <sheetName val="ÖM5_Mx(yarım)2"/>
      <sheetName val="ÖM12_Mx_(2)2"/>
      <sheetName val="ÖM13_Mx_(2)2"/>
      <sheetName val="wasurenbou_data2"/>
      <sheetName val="c_ca2"/>
      <sheetName val="c_cb2"/>
      <sheetName val="ORDER_PN1"/>
      <sheetName val="MVMS_target_1"/>
      <sheetName val="Short_Plan_7"/>
      <sheetName val="DATA_BASE7"/>
      <sheetName val="Master_Updated(517)7"/>
      <sheetName val="Max_Min7"/>
      <sheetName val="Europe_PU-17"/>
      <sheetName val="DAM__CON___TIGER_juni'_075"/>
      <sheetName val="Drop_Downs5"/>
      <sheetName val="Affiliate_List5"/>
      <sheetName val="Nov_'025"/>
      <sheetName val="Toggle_Duplicate_Highlighting4"/>
      <sheetName val="Quality_Update4"/>
      <sheetName val="PASTE_DU_LIEU4"/>
      <sheetName val="B2_-_V0923_4"/>
      <sheetName val="CF_Quote_EUR3"/>
      <sheetName val="Sub_set_RHD_taraf-SÜRE_3"/>
      <sheetName val="AB_Mx3"/>
      <sheetName val="FL_Mx3"/>
      <sheetName val="ÖM1_Mx3"/>
      <sheetName val="ÖM2_Mx3"/>
      <sheetName val="ÖM3_Mx3"/>
      <sheetName val="ÖM4_Mx3"/>
      <sheetName val="ÖM5_Mx3"/>
      <sheetName val="ÖM7_Mx3"/>
      <sheetName val="ÖM8_Mx3"/>
      <sheetName val="ÖM9_Mx3"/>
      <sheetName val="ÖM10_Mx3"/>
      <sheetName val="ÖM11_Mx3"/>
      <sheetName val="ÖM12_Mx3"/>
      <sheetName val="ÖM13_Mx3"/>
      <sheetName val="ÖM14_LH_Mtx3"/>
      <sheetName val="ÖM15_Mx3"/>
      <sheetName val="İlave_İstasyon_K100_Family3"/>
      <sheetName val="İlave_İstasyon_K100_Family_(2)3"/>
      <sheetName val="ÖM4_Mx(yarım)3"/>
      <sheetName val="ÖM5_Mx(yarım)3"/>
      <sheetName val="ÖM12_Mx_(2)3"/>
      <sheetName val="ÖM13_Mx_(2)3"/>
      <sheetName val="wasurenbou_data3"/>
      <sheetName val="c_ca3"/>
      <sheetName val="c_cb3"/>
      <sheetName val="ORDER_PN2"/>
      <sheetName val="MVMS_target_2"/>
      <sheetName val="Short_Plan_8"/>
      <sheetName val="DATA_BASE8"/>
      <sheetName val="Master_Updated(517)8"/>
      <sheetName val="Max_Min8"/>
      <sheetName val="Europe_PU-18"/>
      <sheetName val="DAM__CON___TIGER_juni'_076"/>
      <sheetName val="Nov_'026"/>
      <sheetName val="Drop_Downs6"/>
      <sheetName val="Affiliate_List6"/>
      <sheetName val="Toggle_Duplicate_Highlighting5"/>
      <sheetName val="Quality_Update5"/>
      <sheetName val="PASTE_DU_LIEU5"/>
      <sheetName val="B2_-_V0923_5"/>
      <sheetName val="CF_Quote_EUR4"/>
      <sheetName val="Sub_set_RHD_taraf-SÜRE_4"/>
      <sheetName val="AB_Mx4"/>
      <sheetName val="FL_Mx4"/>
      <sheetName val="ÖM1_Mx4"/>
      <sheetName val="ÖM2_Mx4"/>
      <sheetName val="ÖM3_Mx4"/>
      <sheetName val="ÖM4_Mx4"/>
      <sheetName val="ÖM5_Mx4"/>
      <sheetName val="ÖM7_Mx4"/>
      <sheetName val="ÖM8_Mx4"/>
      <sheetName val="ÖM9_Mx4"/>
      <sheetName val="ÖM10_Mx4"/>
      <sheetName val="ÖM11_Mx4"/>
      <sheetName val="ÖM12_Mx4"/>
      <sheetName val="ÖM13_Mx4"/>
      <sheetName val="ÖM14_LH_Mtx4"/>
      <sheetName val="ÖM15_Mx4"/>
      <sheetName val="İlave_İstasyon_K100_Family4"/>
      <sheetName val="İlave_İstasyon_K100_Family_(2)4"/>
      <sheetName val="ÖM4_Mx(yarım)4"/>
      <sheetName val="ÖM5_Mx(yarım)4"/>
      <sheetName val="ÖM12_Mx_(2)4"/>
      <sheetName val="ÖM13_Mx_(2)4"/>
      <sheetName val="wasurenbou_data4"/>
      <sheetName val="c_ca4"/>
      <sheetName val="c_cb4"/>
      <sheetName val="ORDER_PN3"/>
      <sheetName val="MVMS_target_3"/>
      <sheetName val="Short_Plan_9"/>
      <sheetName val="DATA_BASE9"/>
      <sheetName val="Master_Updated(517)9"/>
      <sheetName val="Max_Min9"/>
      <sheetName val="Europe_PU-19"/>
      <sheetName val="DAM__CON___TIGER_juni'_077"/>
      <sheetName val="Drop_Downs7"/>
      <sheetName val="Affiliate_List7"/>
      <sheetName val="Nov_'027"/>
      <sheetName val="Toggle_Duplicate_Highlighting6"/>
      <sheetName val="Quality_Update6"/>
      <sheetName val="PASTE_DU_LIEU6"/>
      <sheetName val="B2_-_V0923_6"/>
      <sheetName val="CF_Quote_EUR5"/>
      <sheetName val="Sub_set_RHD_taraf-SÜRE_5"/>
      <sheetName val="AB_Mx5"/>
      <sheetName val="FL_Mx5"/>
      <sheetName val="ÖM1_Mx5"/>
      <sheetName val="ÖM2_Mx5"/>
      <sheetName val="ÖM3_Mx5"/>
      <sheetName val="ÖM4_Mx5"/>
      <sheetName val="ÖM5_Mx5"/>
      <sheetName val="ÖM7_Mx5"/>
      <sheetName val="ÖM8_Mx5"/>
      <sheetName val="ÖM9_Mx5"/>
      <sheetName val="ÖM10_Mx5"/>
      <sheetName val="ÖM11_Mx5"/>
      <sheetName val="ÖM12_Mx5"/>
      <sheetName val="ÖM13_Mx5"/>
      <sheetName val="ÖM14_LH_Mtx5"/>
      <sheetName val="ÖM15_Mx5"/>
      <sheetName val="İlave_İstasyon_K100_Family5"/>
      <sheetName val="İlave_İstasyon_K100_Family_(2)5"/>
      <sheetName val="ÖM4_Mx(yarım)5"/>
      <sheetName val="ÖM5_Mx(yarım)5"/>
      <sheetName val="ÖM12_Mx_(2)5"/>
      <sheetName val="ÖM13_Mx_(2)5"/>
      <sheetName val="wasurenbou_data5"/>
      <sheetName val="c_ca5"/>
      <sheetName val="c_cb5"/>
      <sheetName val="ORDER_PN4"/>
      <sheetName val="MVMS_target_4"/>
      <sheetName val="Short_Plan_10"/>
      <sheetName val="DATA_BASE10"/>
      <sheetName val="Master_Updated(517)10"/>
      <sheetName val="Max_Min10"/>
      <sheetName val="Europe_PU-110"/>
      <sheetName val="BUYERS"/>
      <sheetName val="Status"/>
      <sheetName val="COMM VAN SR"/>
      <sheetName val="Du_lieu"/>
      <sheetName val="SYA SR"/>
      <sheetName val="DBシート"/>
      <sheetName val="Exchange Rates"/>
      <sheetName val="QuyUoc"/>
      <sheetName val="797T輸入部品リスト"/>
      <sheetName val="1- CHI TIET NGAY THUONG"/>
      <sheetName val="Short_Plan_11"/>
      <sheetName val="DATA_BASE11"/>
      <sheetName val="Master_Updated(517)11"/>
      <sheetName val="Max_Min11"/>
      <sheetName val="Europe_PU-111"/>
      <sheetName val="DAM__CON___TIGER_juni'_078"/>
      <sheetName val="Drop_Downs8"/>
      <sheetName val="Affiliate_List8"/>
      <sheetName val="Nov_'028"/>
      <sheetName val="Toggle_Duplicate_Highlighting7"/>
      <sheetName val="Quality_Update7"/>
      <sheetName val="PASTE_DU_LIEU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計画（概要）"/>
      <sheetName val="計画（総括）"/>
      <sheetName val="計画（明細）"/>
      <sheetName val="間材計算"/>
      <sheetName val="ﾙｰﾌﾞﾗｲﾄ"/>
      <sheetName val="外注計算"/>
      <sheetName val="雑給計算"/>
      <sheetName val="動力費"/>
      <sheetName val="荷造計算"/>
      <sheetName val="運賃計算"/>
      <sheetName val="倉庫基礎"/>
      <sheetName val="倉庫計算"/>
      <sheetName val="車費計算"/>
      <sheetName val="表紙"/>
      <sheetName val="生 産 部 門"/>
      <sheetName val="Summonth-SC"/>
      <sheetName val="Summonth"/>
      <sheetName val="Sheet3"/>
      <sheetName val="instruction"/>
      <sheetName val="L"/>
      <sheetName val="生_産_部_門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5">
          <cell r="E5">
            <v>2221.1999999999998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RemoteViewSysMain"/>
      <sheetName val="Sales Report"/>
      <sheetName val="Description"/>
      <sheetName val="Sales_Report"/>
      <sheetName val="Sheet1"/>
    </sheetNames>
    <sheetDataSet>
      <sheetData sheetId="0" refreshError="1">
        <row r="3">
          <cell r="H3" t="str">
            <v>10.0.3</v>
          </cell>
        </row>
      </sheetData>
      <sheetData sheetId="1"/>
      <sheetData sheetId="2" refreshError="1"/>
      <sheetData sheetId="3"/>
      <sheetData sheetId="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メーカー検索"/>
      <sheetName val="送付"/>
      <sheetName val="ECRN2A"/>
      <sheetName val="VF38_北島(改)"/>
      <sheetName val="2.3陣UNIT"/>
      <sheetName val="CS（川崎）"/>
      <sheetName val="ECS管理表A"/>
      <sheetName val="配布先"/>
      <sheetName val="ENG  3陣 4陣"/>
      <sheetName val="プレス確認"/>
      <sheetName val="Fax"/>
      <sheetName val="2陣NEESﾚｽ"/>
      <sheetName val="2陣NEES付き"/>
      <sheetName val="協力企業一覧"/>
      <sheetName val="VF38  3陣 車両　TM"/>
      <sheetName val="VF38  4陣 車両　TM"/>
      <sheetName val="VF38＿豊和"/>
      <sheetName val="055豊和リスト"/>
      <sheetName val="VF38  豊和向ENG"/>
      <sheetName val="VF38  豊和向RrA"/>
      <sheetName val="コンベア5"/>
      <sheetName val="6 JUNI 2016 IN LINE "/>
      <sheetName val="_MISS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自動車部門"/>
      <sheetName val="グラフ"/>
      <sheetName val="Back data"/>
      <sheetName val="LIST"/>
      <sheetName val="為替推移"/>
      <sheetName val="外注計算"/>
      <sheetName val="SH_ENTITY"/>
      <sheetName val="SH_GROUP"/>
      <sheetName val="SH_ICP"/>
      <sheetName val="SH_PROFILE"/>
      <sheetName val="SH_PRODUCTS"/>
      <sheetName val="CVP -Berau"/>
      <sheetName val="CVP -Anggana"/>
      <sheetName val="Notes"/>
      <sheetName val="06上"/>
      <sheetName val="E.AUDIT"/>
    </sheetNames>
    <sheetDataSet>
      <sheetData sheetId="0" refreshError="1"/>
      <sheetData sheetId="1" refreshError="1"/>
      <sheetData sheetId="2">
        <row r="47">
          <cell r="F47" t="str">
            <v>1月</v>
          </cell>
        </row>
      </sheetData>
      <sheetData sheetId="3">
        <row r="4">
          <cell r="A4" t="str">
            <v>AAPL</v>
          </cell>
        </row>
        <row r="5">
          <cell r="A5" t="str">
            <v>YTM_Group</v>
          </cell>
        </row>
        <row r="6">
          <cell r="A6" t="str">
            <v>EMI</v>
          </cell>
        </row>
        <row r="7">
          <cell r="A7" t="str">
            <v>TAP</v>
          </cell>
        </row>
        <row r="8">
          <cell r="A8" t="str">
            <v>YCP</v>
          </cell>
        </row>
        <row r="9">
          <cell r="A9" t="str">
            <v>YICAP</v>
          </cell>
        </row>
        <row r="10">
          <cell r="A10" t="str">
            <v>PASI</v>
          </cell>
        </row>
        <row r="11">
          <cell r="A11" t="str">
            <v>PEMI</v>
          </cell>
        </row>
        <row r="12">
          <cell r="A12" t="str">
            <v>SAI</v>
          </cell>
        </row>
        <row r="13">
          <cell r="A13" t="str">
            <v>SAMI</v>
          </cell>
        </row>
        <row r="14">
          <cell r="A14" t="str">
            <v>JAI</v>
          </cell>
        </row>
        <row r="15">
          <cell r="A15" t="str">
            <v>SUAI</v>
          </cell>
        </row>
        <row r="16">
          <cell r="A16" t="str">
            <v>YEV</v>
          </cell>
        </row>
        <row r="17">
          <cell r="A17" t="str">
            <v>YHV</v>
          </cell>
        </row>
        <row r="18">
          <cell r="A18" t="str">
            <v>TYA</v>
          </cell>
        </row>
        <row r="19">
          <cell r="A19" t="str">
            <v>YES</v>
          </cell>
        </row>
        <row r="20">
          <cell r="A20" t="str">
            <v>YTMC</v>
          </cell>
        </row>
        <row r="21">
          <cell r="A21" t="str">
            <v>PET</v>
          </cell>
        </row>
        <row r="22">
          <cell r="A22" t="str">
            <v>TYC</v>
          </cell>
        </row>
        <row r="23">
          <cell r="A23" t="str">
            <v>SYA</v>
          </cell>
        </row>
        <row r="24">
          <cell r="A24" t="str">
            <v>HNY</v>
          </cell>
        </row>
        <row r="25">
          <cell r="A25" t="str">
            <v>ZZY</v>
          </cell>
        </row>
        <row r="26">
          <cell r="A26" t="str">
            <v>TJY</v>
          </cell>
        </row>
        <row r="27">
          <cell r="A27" t="str">
            <v>YYA</v>
          </cell>
        </row>
        <row r="28">
          <cell r="A28" t="str">
            <v>FSY</v>
          </cell>
        </row>
        <row r="29">
          <cell r="A29" t="str">
            <v>HZY</v>
          </cell>
        </row>
        <row r="30">
          <cell r="A30" t="str">
            <v>XGY</v>
          </cell>
        </row>
        <row r="31">
          <cell r="A31" t="str">
            <v>NYH</v>
          </cell>
        </row>
        <row r="32">
          <cell r="A32" t="str">
            <v>CYM</v>
          </cell>
        </row>
        <row r="33">
          <cell r="A33" t="str">
            <v>SHY</v>
          </cell>
        </row>
        <row r="34">
          <cell r="A34" t="str">
            <v>YHK</v>
          </cell>
        </row>
        <row r="35">
          <cell r="A35" t="str">
            <v>YCIC</v>
          </cell>
        </row>
        <row r="36">
          <cell r="A36" t="str">
            <v>TYE</v>
          </cell>
        </row>
        <row r="37">
          <cell r="A37" t="str">
            <v>TMP</v>
          </cell>
        </row>
        <row r="38">
          <cell r="A38" t="str">
            <v>TYL</v>
          </cell>
        </row>
      </sheetData>
      <sheetData sheetId="4">
        <row r="4">
          <cell r="B4" t="str">
            <v>実計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トピックス"/>
      <sheetName val="E52"/>
      <sheetName val="E46_330_Summer"/>
      <sheetName val="E46_330_AS"/>
      <sheetName val="E46_Thai"/>
      <sheetName val="E53_18_V"/>
      <sheetName val="E65_17_AS"/>
      <sheetName val="E65_18_AS"/>
      <sheetName val="E65_17_ｻﾏｰ"/>
      <sheetName val="E65_18_ｻﾏｰ"/>
      <sheetName val="Ｍ５"/>
      <sheetName val="Ｍ3"/>
      <sheetName val="E46_E_225 HSP"/>
      <sheetName val="E53_18_AS"/>
      <sheetName val="E53 18 AT"/>
      <sheetName val="E53 17 AS"/>
      <sheetName val="E53 17 AT"/>
      <sheetName val="CD132"/>
      <sheetName val="Ford RF"/>
      <sheetName val="Alfa937"/>
      <sheetName val="Skipton"/>
      <sheetName val="Lotus_Monza"/>
      <sheetName val="Opel_RF"/>
      <sheetName val="Opel_ULW"/>
      <sheetName val="GMX245"/>
      <sheetName val="Result"/>
      <sheetName val="LIST"/>
      <sheetName val="商品力向上"/>
      <sheetName val="Master Updated(517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'10"/>
      <sheetName val="FEB'10"/>
      <sheetName val="MAR'10"/>
      <sheetName val="APR'10"/>
      <sheetName val="RUMUS"/>
      <sheetName val="SLIP"/>
      <sheetName val="TAGIHAN"/>
      <sheetName val="NOTE"/>
      <sheetName val="SUMMARY"/>
      <sheetName val="KOINASE"/>
      <sheetName val="SA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PK _ NILAI"/>
      <sheetName val="178"/>
      <sheetName val="180"/>
      <sheetName val="MP NOV 08 rEV-01 (OK)"/>
      <sheetName val="FINAL ASSY EFFICIENCY"/>
      <sheetName val="RESIGN"/>
      <sheetName val="CV stop"/>
      <sheetName val="DATA"/>
    </sheetNames>
    <sheetDataSet>
      <sheetData sheetId="0" refreshError="1">
        <row r="1">
          <cell r="A1" t="str">
            <v>NO</v>
          </cell>
          <cell r="B1" t="str">
            <v>NAMA</v>
          </cell>
          <cell r="C1" t="str">
            <v>NIK</v>
          </cell>
          <cell r="D1" t="str">
            <v>POSISI</v>
          </cell>
          <cell r="E1" t="str">
            <v>NILAI</v>
          </cell>
          <cell r="F1" t="str">
            <v>PIC</v>
          </cell>
          <cell r="G1" t="str">
            <v>PK</v>
          </cell>
          <cell r="H1" t="str">
            <v>ABSENSI</v>
          </cell>
        </row>
        <row r="2">
          <cell r="A2">
            <v>1</v>
          </cell>
          <cell r="B2" t="str">
            <v>AFIFAUL UMAYAH</v>
          </cell>
          <cell r="C2">
            <v>7898</v>
          </cell>
          <cell r="D2" t="str">
            <v>CHECKER</v>
          </cell>
          <cell r="E2">
            <v>84</v>
          </cell>
          <cell r="F2" t="str">
            <v>JPU</v>
          </cell>
          <cell r="G2">
            <v>310</v>
          </cell>
        </row>
        <row r="3">
          <cell r="A3">
            <v>2</v>
          </cell>
          <cell r="B3" t="str">
            <v>AGUSTIANA</v>
          </cell>
          <cell r="C3">
            <v>7899</v>
          </cell>
          <cell r="D3" t="str">
            <v>SUB ASSY</v>
          </cell>
          <cell r="E3">
            <v>84</v>
          </cell>
          <cell r="F3" t="str">
            <v>JPU</v>
          </cell>
          <cell r="G3">
            <v>337.5</v>
          </cell>
        </row>
        <row r="4">
          <cell r="A4">
            <v>3</v>
          </cell>
          <cell r="B4" t="str">
            <v>AL MUNIROH</v>
          </cell>
          <cell r="C4">
            <v>7900</v>
          </cell>
          <cell r="D4" t="str">
            <v>RESIGN</v>
          </cell>
          <cell r="E4" t="str">
            <v>RESIGN</v>
          </cell>
          <cell r="F4" t="str">
            <v>RESIGN</v>
          </cell>
          <cell r="G4" t="str">
            <v>RESIGN</v>
          </cell>
          <cell r="H4" t="str">
            <v>RESIGN</v>
          </cell>
        </row>
        <row r="5">
          <cell r="A5">
            <v>4</v>
          </cell>
          <cell r="B5" t="str">
            <v>APRILIA WULANDARI P.</v>
          </cell>
          <cell r="C5">
            <v>7901</v>
          </cell>
          <cell r="D5" t="str">
            <v>JAI</v>
          </cell>
          <cell r="E5" t="str">
            <v>JAI</v>
          </cell>
          <cell r="F5" t="str">
            <v>JPU</v>
          </cell>
          <cell r="G5">
            <v>333.5</v>
          </cell>
        </row>
        <row r="6">
          <cell r="A6">
            <v>5</v>
          </cell>
          <cell r="B6" t="str">
            <v>ARIFATUN NISA</v>
          </cell>
          <cell r="C6">
            <v>7902</v>
          </cell>
          <cell r="D6" t="str">
            <v>RESIGN</v>
          </cell>
          <cell r="E6" t="str">
            <v>RESIGN</v>
          </cell>
          <cell r="F6" t="str">
            <v>RESIGN</v>
          </cell>
          <cell r="G6" t="str">
            <v>RESIGN</v>
          </cell>
          <cell r="H6" t="str">
            <v>RESIGN</v>
          </cell>
        </row>
        <row r="7">
          <cell r="A7">
            <v>6</v>
          </cell>
          <cell r="B7" t="str">
            <v>ARLANI YUSNITA</v>
          </cell>
          <cell r="C7">
            <v>7903</v>
          </cell>
          <cell r="D7" t="str">
            <v>SUB ASSY</v>
          </cell>
          <cell r="E7">
            <v>80</v>
          </cell>
          <cell r="F7" t="str">
            <v>JPU</v>
          </cell>
          <cell r="G7">
            <v>325</v>
          </cell>
        </row>
        <row r="8">
          <cell r="A8">
            <v>7</v>
          </cell>
          <cell r="B8" t="str">
            <v>ASTRI SESANTI</v>
          </cell>
          <cell r="C8">
            <v>7904</v>
          </cell>
          <cell r="D8" t="str">
            <v>JAI</v>
          </cell>
          <cell r="E8" t="str">
            <v>JAI</v>
          </cell>
          <cell r="F8" t="str">
            <v>JPU</v>
          </cell>
          <cell r="G8">
            <v>333.5</v>
          </cell>
        </row>
        <row r="9">
          <cell r="A9">
            <v>8</v>
          </cell>
          <cell r="B9" t="str">
            <v>AYUNI AGUSTIANA</v>
          </cell>
          <cell r="C9">
            <v>7905</v>
          </cell>
          <cell r="D9" t="str">
            <v>DELIVERY</v>
          </cell>
          <cell r="E9">
            <v>84</v>
          </cell>
          <cell r="F9" t="str">
            <v>AST</v>
          </cell>
          <cell r="G9">
            <v>305</v>
          </cell>
          <cell r="H9" t="str">
            <v>9 Okt (SD), 12 Nov (SD)</v>
          </cell>
        </row>
        <row r="10">
          <cell r="A10">
            <v>9</v>
          </cell>
          <cell r="B10" t="str">
            <v>BEKTI LARASATI</v>
          </cell>
          <cell r="C10">
            <v>7906</v>
          </cell>
          <cell r="D10" t="str">
            <v>DELIVERY</v>
          </cell>
          <cell r="E10">
            <v>88</v>
          </cell>
          <cell r="F10" t="str">
            <v>AST</v>
          </cell>
          <cell r="G10">
            <v>303</v>
          </cell>
        </row>
        <row r="11">
          <cell r="A11">
            <v>10</v>
          </cell>
          <cell r="B11" t="str">
            <v>DEFI HERNAWATI</v>
          </cell>
          <cell r="C11">
            <v>7907</v>
          </cell>
          <cell r="D11" t="str">
            <v>RESIGN</v>
          </cell>
          <cell r="E11" t="str">
            <v>RESIGN</v>
          </cell>
          <cell r="F11" t="str">
            <v>RESIGN</v>
          </cell>
          <cell r="G11" t="str">
            <v>RESIGN</v>
          </cell>
          <cell r="H11" t="str">
            <v>RESIGN</v>
          </cell>
        </row>
        <row r="12">
          <cell r="A12">
            <v>11</v>
          </cell>
          <cell r="B12" t="str">
            <v>DESTY ARIYANI</v>
          </cell>
          <cell r="C12">
            <v>7908</v>
          </cell>
          <cell r="D12" t="str">
            <v>JAI</v>
          </cell>
          <cell r="E12" t="str">
            <v>JAI</v>
          </cell>
          <cell r="F12" t="str">
            <v>JPU</v>
          </cell>
          <cell r="G12">
            <v>312.3</v>
          </cell>
        </row>
        <row r="13">
          <cell r="A13">
            <v>12</v>
          </cell>
          <cell r="B13" t="str">
            <v>DEVI LUKITA SARI</v>
          </cell>
          <cell r="C13">
            <v>7909</v>
          </cell>
          <cell r="D13" t="str">
            <v>JAI</v>
          </cell>
          <cell r="E13" t="str">
            <v>JAI</v>
          </cell>
          <cell r="F13" t="str">
            <v>JPU</v>
          </cell>
          <cell r="G13">
            <v>325</v>
          </cell>
        </row>
        <row r="14">
          <cell r="A14">
            <v>13</v>
          </cell>
          <cell r="B14" t="str">
            <v>DEWI HANDAYANI</v>
          </cell>
          <cell r="C14">
            <v>7910</v>
          </cell>
          <cell r="D14" t="str">
            <v>CCT SPLY</v>
          </cell>
          <cell r="E14">
            <v>80</v>
          </cell>
          <cell r="F14" t="str">
            <v>JPU</v>
          </cell>
          <cell r="G14">
            <v>312.3</v>
          </cell>
        </row>
        <row r="15">
          <cell r="A15">
            <v>14</v>
          </cell>
          <cell r="B15" t="str">
            <v>DIAN NUR C.</v>
          </cell>
          <cell r="C15">
            <v>7912</v>
          </cell>
          <cell r="D15" t="str">
            <v>RESIGN</v>
          </cell>
          <cell r="E15" t="str">
            <v>RESIGN</v>
          </cell>
          <cell r="F15" t="str">
            <v>RESIGN</v>
          </cell>
          <cell r="G15" t="str">
            <v>RESIGN</v>
          </cell>
          <cell r="H15" t="str">
            <v>RESIGN</v>
          </cell>
        </row>
        <row r="16">
          <cell r="A16">
            <v>15</v>
          </cell>
          <cell r="B16" t="str">
            <v>DWI HARYANTI</v>
          </cell>
          <cell r="C16">
            <v>7914</v>
          </cell>
          <cell r="D16" t="str">
            <v>JAI</v>
          </cell>
          <cell r="E16" t="str">
            <v>JAI</v>
          </cell>
          <cell r="F16" t="str">
            <v>JPU</v>
          </cell>
          <cell r="G16">
            <v>320</v>
          </cell>
        </row>
        <row r="17">
          <cell r="A17">
            <v>16</v>
          </cell>
          <cell r="B17" t="str">
            <v>DWI NUR SETIOWATI</v>
          </cell>
          <cell r="C17">
            <v>7915</v>
          </cell>
          <cell r="D17" t="str">
            <v>SUB ASSY</v>
          </cell>
          <cell r="E17">
            <v>84</v>
          </cell>
          <cell r="F17" t="str">
            <v>JPU</v>
          </cell>
          <cell r="G17">
            <v>312.3</v>
          </cell>
        </row>
        <row r="18">
          <cell r="A18">
            <v>17</v>
          </cell>
          <cell r="B18" t="str">
            <v>DWI SULIS TIYONONGSIH</v>
          </cell>
          <cell r="C18">
            <v>7916</v>
          </cell>
          <cell r="D18" t="str">
            <v>RESIGN</v>
          </cell>
          <cell r="E18" t="str">
            <v>RESIGN</v>
          </cell>
          <cell r="F18" t="str">
            <v>RESIGN</v>
          </cell>
          <cell r="G18" t="str">
            <v>RESIGN</v>
          </cell>
          <cell r="H18" t="str">
            <v>RESIGN</v>
          </cell>
        </row>
        <row r="19">
          <cell r="A19">
            <v>18</v>
          </cell>
          <cell r="B19" t="str">
            <v>EKA FRADILIANA</v>
          </cell>
          <cell r="C19">
            <v>7917</v>
          </cell>
          <cell r="D19" t="str">
            <v>JAI</v>
          </cell>
          <cell r="E19" t="str">
            <v>JAI</v>
          </cell>
          <cell r="F19" t="str">
            <v>JPU</v>
          </cell>
          <cell r="G19">
            <v>325</v>
          </cell>
        </row>
        <row r="20">
          <cell r="A20">
            <v>19</v>
          </cell>
          <cell r="B20" t="str">
            <v>EKA ROHMADANI</v>
          </cell>
          <cell r="C20">
            <v>7918</v>
          </cell>
          <cell r="D20" t="str">
            <v>INSP PA</v>
          </cell>
          <cell r="E20">
            <v>83</v>
          </cell>
          <cell r="F20" t="str">
            <v>BSA</v>
          </cell>
          <cell r="G20">
            <v>317</v>
          </cell>
        </row>
        <row r="21">
          <cell r="A21">
            <v>20</v>
          </cell>
          <cell r="B21" t="str">
            <v>ELSA WAHYUNINGTYAS</v>
          </cell>
          <cell r="C21">
            <v>7919</v>
          </cell>
          <cell r="D21" t="str">
            <v>MAT SPLY</v>
          </cell>
          <cell r="E21">
            <v>84</v>
          </cell>
          <cell r="F21" t="str">
            <v>JPU</v>
          </cell>
          <cell r="G21">
            <v>308.5</v>
          </cell>
        </row>
        <row r="22">
          <cell r="A22">
            <v>21</v>
          </cell>
          <cell r="B22" t="str">
            <v>ENY FARIDA</v>
          </cell>
          <cell r="C22">
            <v>7920</v>
          </cell>
          <cell r="D22" t="str">
            <v>SUB ASSY</v>
          </cell>
          <cell r="E22">
            <v>84</v>
          </cell>
          <cell r="F22" t="str">
            <v>JPU</v>
          </cell>
          <cell r="G22">
            <v>329.3</v>
          </cell>
        </row>
        <row r="23">
          <cell r="A23">
            <v>22</v>
          </cell>
          <cell r="B23" t="str">
            <v>ERMA PUSPITA SARI</v>
          </cell>
          <cell r="C23">
            <v>7923</v>
          </cell>
          <cell r="D23" t="str">
            <v>CHECKER</v>
          </cell>
          <cell r="E23">
            <v>84</v>
          </cell>
          <cell r="F23" t="str">
            <v>JPU</v>
          </cell>
          <cell r="G23">
            <v>308</v>
          </cell>
        </row>
        <row r="24">
          <cell r="A24">
            <v>23</v>
          </cell>
          <cell r="B24" t="str">
            <v>ERNA ASIH</v>
          </cell>
          <cell r="C24">
            <v>7924</v>
          </cell>
          <cell r="D24" t="str">
            <v>RESIGN</v>
          </cell>
          <cell r="E24" t="str">
            <v>RESIGN</v>
          </cell>
          <cell r="F24" t="str">
            <v>RESIGN</v>
          </cell>
          <cell r="G24" t="str">
            <v>RESIGN</v>
          </cell>
          <cell r="H24" t="str">
            <v>RESIGN</v>
          </cell>
        </row>
        <row r="25">
          <cell r="A25">
            <v>24</v>
          </cell>
          <cell r="B25" t="str">
            <v>EVI SOFIARANI</v>
          </cell>
          <cell r="C25">
            <v>7925</v>
          </cell>
          <cell r="D25" t="str">
            <v>DELIVERY</v>
          </cell>
          <cell r="E25">
            <v>90</v>
          </cell>
          <cell r="F25" t="str">
            <v>AST</v>
          </cell>
          <cell r="G25">
            <v>309.3</v>
          </cell>
        </row>
        <row r="26">
          <cell r="A26">
            <v>25</v>
          </cell>
          <cell r="B26" t="str">
            <v>FARIKHATUL KHASANAH</v>
          </cell>
          <cell r="C26">
            <v>7927</v>
          </cell>
          <cell r="D26" t="str">
            <v>JAI</v>
          </cell>
          <cell r="E26" t="str">
            <v>JAI</v>
          </cell>
          <cell r="F26" t="str">
            <v>AKL</v>
          </cell>
          <cell r="G26">
            <v>313</v>
          </cell>
        </row>
        <row r="27">
          <cell r="A27">
            <v>26</v>
          </cell>
          <cell r="B27" t="str">
            <v>PEBRI WIDIYARTI</v>
          </cell>
          <cell r="C27">
            <v>7928</v>
          </cell>
          <cell r="D27" t="str">
            <v>TAPING</v>
          </cell>
          <cell r="E27">
            <v>84</v>
          </cell>
          <cell r="F27" t="str">
            <v>AKL</v>
          </cell>
          <cell r="G27">
            <v>300</v>
          </cell>
        </row>
        <row r="28">
          <cell r="A28">
            <v>27</v>
          </cell>
          <cell r="B28" t="str">
            <v>FEBRIANTI CHANDRA D.</v>
          </cell>
          <cell r="C28">
            <v>7929</v>
          </cell>
          <cell r="D28" t="str">
            <v>JAI</v>
          </cell>
          <cell r="E28" t="str">
            <v>JAI</v>
          </cell>
          <cell r="F28" t="str">
            <v>AKL</v>
          </cell>
          <cell r="G28">
            <v>308</v>
          </cell>
        </row>
        <row r="29">
          <cell r="A29">
            <v>28</v>
          </cell>
          <cell r="B29" t="str">
            <v>FERI AGUSTINA</v>
          </cell>
          <cell r="C29">
            <v>7930</v>
          </cell>
          <cell r="D29" t="str">
            <v>JAI</v>
          </cell>
          <cell r="E29" t="str">
            <v>JAI</v>
          </cell>
          <cell r="F29" t="str">
            <v>AKL</v>
          </cell>
          <cell r="G29">
            <v>313</v>
          </cell>
        </row>
        <row r="30">
          <cell r="A30">
            <v>29</v>
          </cell>
          <cell r="B30" t="str">
            <v>FITRIA VIVI A.</v>
          </cell>
          <cell r="C30">
            <v>7931</v>
          </cell>
          <cell r="D30" t="str">
            <v>TAPING</v>
          </cell>
          <cell r="E30">
            <v>92</v>
          </cell>
          <cell r="F30" t="str">
            <v>AKL</v>
          </cell>
          <cell r="G30">
            <v>313</v>
          </cell>
        </row>
        <row r="31">
          <cell r="A31">
            <v>30</v>
          </cell>
          <cell r="B31" t="str">
            <v>HANDAYANI</v>
          </cell>
          <cell r="C31">
            <v>7933</v>
          </cell>
          <cell r="D31" t="str">
            <v>JAI</v>
          </cell>
          <cell r="E31" t="str">
            <v>JAI</v>
          </cell>
          <cell r="F31" t="str">
            <v>AKL</v>
          </cell>
          <cell r="G31">
            <v>313</v>
          </cell>
        </row>
        <row r="32">
          <cell r="A32">
            <v>31</v>
          </cell>
          <cell r="B32" t="str">
            <v>HENI KURNIATI</v>
          </cell>
          <cell r="C32">
            <v>7934</v>
          </cell>
          <cell r="D32" t="str">
            <v>TAPING</v>
          </cell>
          <cell r="E32">
            <v>84</v>
          </cell>
          <cell r="F32" t="str">
            <v>AKL</v>
          </cell>
          <cell r="G32">
            <v>308</v>
          </cell>
        </row>
        <row r="33">
          <cell r="A33">
            <v>32</v>
          </cell>
          <cell r="B33" t="str">
            <v>HENY SUSANTI</v>
          </cell>
          <cell r="C33">
            <v>7935</v>
          </cell>
          <cell r="D33" t="str">
            <v>RESIGN</v>
          </cell>
          <cell r="E33" t="str">
            <v>RESIGN</v>
          </cell>
          <cell r="F33" t="str">
            <v>RESIGN</v>
          </cell>
          <cell r="G33" t="str">
            <v>RESIGN</v>
          </cell>
          <cell r="H33" t="str">
            <v>RESIGN</v>
          </cell>
        </row>
        <row r="34">
          <cell r="A34">
            <v>33</v>
          </cell>
          <cell r="B34" t="str">
            <v>HERMIN PUJI ASTUTI</v>
          </cell>
          <cell r="C34">
            <v>7936</v>
          </cell>
          <cell r="D34" t="str">
            <v>FINAL</v>
          </cell>
          <cell r="E34">
            <v>96</v>
          </cell>
          <cell r="F34" t="str">
            <v>AKL</v>
          </cell>
          <cell r="G34">
            <v>308</v>
          </cell>
        </row>
        <row r="35">
          <cell r="A35">
            <v>34</v>
          </cell>
          <cell r="B35" t="str">
            <v>HESTI ARI WARDHANI</v>
          </cell>
          <cell r="C35">
            <v>7937</v>
          </cell>
          <cell r="D35" t="str">
            <v>FINAL</v>
          </cell>
          <cell r="E35">
            <v>84</v>
          </cell>
          <cell r="F35" t="str">
            <v>AKL</v>
          </cell>
          <cell r="G35">
            <v>300</v>
          </cell>
          <cell r="H35" t="str">
            <v>21,22 Okt (SD)</v>
          </cell>
        </row>
        <row r="36">
          <cell r="A36">
            <v>35</v>
          </cell>
          <cell r="B36" t="str">
            <v>IGA WARDANI</v>
          </cell>
          <cell r="C36">
            <v>7938</v>
          </cell>
          <cell r="D36" t="str">
            <v>RESIGN</v>
          </cell>
          <cell r="E36" t="str">
            <v>RESIGN</v>
          </cell>
          <cell r="F36" t="str">
            <v>RESIGN</v>
          </cell>
          <cell r="G36" t="str">
            <v>RESIGN</v>
          </cell>
          <cell r="H36" t="str">
            <v>RESIGN</v>
          </cell>
        </row>
        <row r="37">
          <cell r="A37">
            <v>36</v>
          </cell>
          <cell r="B37" t="str">
            <v>IHDINA ALFA</v>
          </cell>
          <cell r="C37">
            <v>7939</v>
          </cell>
          <cell r="D37" t="str">
            <v>CHECKER</v>
          </cell>
          <cell r="E37">
            <v>92</v>
          </cell>
          <cell r="F37" t="str">
            <v>AKL</v>
          </cell>
          <cell r="G37">
            <v>305</v>
          </cell>
        </row>
        <row r="38">
          <cell r="A38">
            <v>37</v>
          </cell>
          <cell r="B38" t="str">
            <v>IKA FAJRINA N.</v>
          </cell>
          <cell r="C38">
            <v>7940</v>
          </cell>
          <cell r="D38" t="str">
            <v>SUB ASSY</v>
          </cell>
          <cell r="E38">
            <v>88</v>
          </cell>
          <cell r="F38" t="str">
            <v>AKL</v>
          </cell>
          <cell r="G38">
            <v>317.3</v>
          </cell>
        </row>
        <row r="39">
          <cell r="A39">
            <v>38</v>
          </cell>
          <cell r="B39" t="str">
            <v>INA MUFLICHAH</v>
          </cell>
          <cell r="C39">
            <v>7941</v>
          </cell>
          <cell r="D39" t="str">
            <v>GROMMET</v>
          </cell>
          <cell r="E39">
            <v>90</v>
          </cell>
          <cell r="F39" t="str">
            <v>AKL</v>
          </cell>
          <cell r="G39">
            <v>308</v>
          </cell>
          <cell r="H39" t="str">
            <v>25 Sep (SD)</v>
          </cell>
        </row>
        <row r="40">
          <cell r="A40">
            <v>39</v>
          </cell>
          <cell r="B40" t="str">
            <v>INDAH AHSANTI</v>
          </cell>
          <cell r="C40">
            <v>7942</v>
          </cell>
          <cell r="D40" t="str">
            <v>TAPING</v>
          </cell>
          <cell r="E40">
            <v>88</v>
          </cell>
          <cell r="F40" t="str">
            <v>AKL</v>
          </cell>
          <cell r="G40">
            <v>312.3</v>
          </cell>
          <cell r="H40" t="str">
            <v>13 Nov (SD)</v>
          </cell>
        </row>
        <row r="41">
          <cell r="A41">
            <v>40</v>
          </cell>
          <cell r="B41" t="str">
            <v>INDAH PENI A.</v>
          </cell>
          <cell r="C41">
            <v>7943</v>
          </cell>
          <cell r="D41" t="str">
            <v>MAT SPLY</v>
          </cell>
          <cell r="E41">
            <v>82</v>
          </cell>
          <cell r="F41" t="str">
            <v>AKL</v>
          </cell>
          <cell r="G41">
            <v>295</v>
          </cell>
          <cell r="H41" t="str">
            <v>20,21,22 Okt (SD)</v>
          </cell>
        </row>
        <row r="42">
          <cell r="A42">
            <v>41</v>
          </cell>
          <cell r="B42" t="str">
            <v>INDRI SEPTIANAWATI</v>
          </cell>
          <cell r="C42">
            <v>7944</v>
          </cell>
          <cell r="D42" t="str">
            <v>TAPING</v>
          </cell>
          <cell r="E42">
            <v>88</v>
          </cell>
          <cell r="F42" t="str">
            <v>AKL</v>
          </cell>
          <cell r="G42">
            <v>313</v>
          </cell>
        </row>
        <row r="43">
          <cell r="A43">
            <v>42</v>
          </cell>
          <cell r="B43" t="str">
            <v>IRDA YULIANI</v>
          </cell>
          <cell r="C43">
            <v>7945</v>
          </cell>
          <cell r="D43" t="str">
            <v>RESIGN</v>
          </cell>
          <cell r="E43" t="str">
            <v>RESIGN</v>
          </cell>
          <cell r="F43" t="str">
            <v>RESIGN</v>
          </cell>
          <cell r="G43" t="str">
            <v>RESIGN</v>
          </cell>
          <cell r="H43" t="str">
            <v>RESIGN</v>
          </cell>
        </row>
        <row r="44">
          <cell r="A44">
            <v>43</v>
          </cell>
          <cell r="B44" t="str">
            <v>ISNAINI</v>
          </cell>
          <cell r="C44">
            <v>7946</v>
          </cell>
          <cell r="D44" t="str">
            <v>TAPING</v>
          </cell>
          <cell r="E44">
            <v>86</v>
          </cell>
          <cell r="F44" t="str">
            <v>AKL</v>
          </cell>
          <cell r="G44">
            <v>313</v>
          </cell>
        </row>
        <row r="45">
          <cell r="A45">
            <v>44</v>
          </cell>
          <cell r="B45" t="str">
            <v>ITA SUPRIYANINGSIH</v>
          </cell>
          <cell r="C45">
            <v>7947</v>
          </cell>
          <cell r="D45" t="str">
            <v>JAI</v>
          </cell>
          <cell r="E45" t="str">
            <v>JAI</v>
          </cell>
          <cell r="F45" t="str">
            <v>AKL</v>
          </cell>
          <cell r="G45">
            <v>313</v>
          </cell>
        </row>
        <row r="46">
          <cell r="A46">
            <v>45</v>
          </cell>
          <cell r="B46" t="str">
            <v>JULI SRI WAHYUNI</v>
          </cell>
          <cell r="C46">
            <v>7948</v>
          </cell>
          <cell r="D46" t="str">
            <v>DELIVERY</v>
          </cell>
          <cell r="E46">
            <v>84</v>
          </cell>
          <cell r="F46" t="str">
            <v>AST</v>
          </cell>
          <cell r="G46">
            <v>322</v>
          </cell>
        </row>
        <row r="47">
          <cell r="A47">
            <v>46</v>
          </cell>
          <cell r="B47" t="str">
            <v>KHOERIYAH</v>
          </cell>
          <cell r="C47">
            <v>7949</v>
          </cell>
          <cell r="D47" t="str">
            <v>CHECKER</v>
          </cell>
          <cell r="E47">
            <v>84</v>
          </cell>
          <cell r="F47" t="str">
            <v>AKL</v>
          </cell>
          <cell r="G47">
            <v>300</v>
          </cell>
        </row>
        <row r="48">
          <cell r="A48">
            <v>47</v>
          </cell>
          <cell r="B48" t="str">
            <v>KHOIRIL UMAMAH</v>
          </cell>
          <cell r="C48">
            <v>7950</v>
          </cell>
          <cell r="D48" t="str">
            <v>SUB ASSY</v>
          </cell>
          <cell r="E48">
            <v>84</v>
          </cell>
          <cell r="F48" t="str">
            <v>AKL</v>
          </cell>
          <cell r="G48">
            <v>313</v>
          </cell>
        </row>
        <row r="49">
          <cell r="A49">
            <v>48</v>
          </cell>
          <cell r="B49" t="str">
            <v>KHOMSANAH</v>
          </cell>
          <cell r="C49">
            <v>7951</v>
          </cell>
          <cell r="D49" t="str">
            <v>RESIGN</v>
          </cell>
          <cell r="E49" t="str">
            <v>RESIGN</v>
          </cell>
          <cell r="F49" t="str">
            <v>RESIGN</v>
          </cell>
          <cell r="G49" t="str">
            <v>RESIGN</v>
          </cell>
          <cell r="H49" t="str">
            <v>RESIGN</v>
          </cell>
        </row>
        <row r="50">
          <cell r="A50">
            <v>49</v>
          </cell>
          <cell r="B50" t="str">
            <v>KRISTANTI</v>
          </cell>
          <cell r="C50">
            <v>7952</v>
          </cell>
          <cell r="D50" t="str">
            <v>SUB ASSY</v>
          </cell>
          <cell r="E50">
            <v>80</v>
          </cell>
          <cell r="F50" t="str">
            <v>AKL</v>
          </cell>
          <cell r="G50">
            <v>313</v>
          </cell>
        </row>
        <row r="51">
          <cell r="A51">
            <v>50</v>
          </cell>
          <cell r="B51" t="str">
            <v>LAELA DWI DAMAYANTI</v>
          </cell>
          <cell r="C51">
            <v>7953</v>
          </cell>
          <cell r="D51" t="str">
            <v>SUB ASSY</v>
          </cell>
          <cell r="E51">
            <v>80</v>
          </cell>
          <cell r="F51" t="str">
            <v>AKL</v>
          </cell>
          <cell r="G51">
            <v>313</v>
          </cell>
        </row>
        <row r="52">
          <cell r="A52">
            <v>51</v>
          </cell>
          <cell r="B52" t="str">
            <v>LESTARI PUTRI K.</v>
          </cell>
          <cell r="C52">
            <v>7954</v>
          </cell>
          <cell r="D52" t="str">
            <v>SETTING</v>
          </cell>
          <cell r="E52">
            <v>84</v>
          </cell>
          <cell r="F52" t="str">
            <v>GAK</v>
          </cell>
          <cell r="G52">
            <v>317.3</v>
          </cell>
        </row>
        <row r="53">
          <cell r="A53">
            <v>52</v>
          </cell>
          <cell r="B53" t="str">
            <v>LILIK HARTATIK</v>
          </cell>
          <cell r="C53">
            <v>7956</v>
          </cell>
          <cell r="D53" t="str">
            <v>CCT ARR</v>
          </cell>
          <cell r="E53">
            <v>85</v>
          </cell>
          <cell r="F53" t="str">
            <v>AKL</v>
          </cell>
          <cell r="G53">
            <v>308</v>
          </cell>
        </row>
        <row r="54">
          <cell r="A54">
            <v>53</v>
          </cell>
          <cell r="B54" t="str">
            <v>LUKLUATUN NAFISAH</v>
          </cell>
          <cell r="C54">
            <v>7957</v>
          </cell>
          <cell r="D54" t="str">
            <v>TAPING</v>
          </cell>
          <cell r="E54">
            <v>92</v>
          </cell>
          <cell r="F54" t="str">
            <v>JPU</v>
          </cell>
          <cell r="G54">
            <v>324.3</v>
          </cell>
        </row>
        <row r="55">
          <cell r="A55">
            <v>54</v>
          </cell>
          <cell r="B55" t="str">
            <v>MARLIYA ULFIYANI</v>
          </cell>
          <cell r="C55">
            <v>7958</v>
          </cell>
          <cell r="D55" t="str">
            <v>SUB ASSY</v>
          </cell>
          <cell r="E55">
            <v>84</v>
          </cell>
          <cell r="F55" t="str">
            <v>JPU</v>
          </cell>
          <cell r="G55">
            <v>346.8</v>
          </cell>
          <cell r="H55" t="str">
            <v>15 Sep (SD)</v>
          </cell>
        </row>
        <row r="56">
          <cell r="A56">
            <v>55</v>
          </cell>
          <cell r="B56" t="str">
            <v>MARNANI EKOWATI</v>
          </cell>
          <cell r="C56">
            <v>7959</v>
          </cell>
          <cell r="D56" t="str">
            <v>SUB ASSY</v>
          </cell>
          <cell r="E56">
            <v>84</v>
          </cell>
          <cell r="F56" t="str">
            <v>AKL</v>
          </cell>
          <cell r="G56">
            <v>304.3</v>
          </cell>
        </row>
        <row r="57">
          <cell r="A57">
            <v>56</v>
          </cell>
          <cell r="B57" t="str">
            <v>MEI LESTARI</v>
          </cell>
          <cell r="C57">
            <v>7960</v>
          </cell>
          <cell r="D57" t="str">
            <v>SETTING</v>
          </cell>
          <cell r="E57">
            <v>84</v>
          </cell>
          <cell r="F57" t="str">
            <v>JPU</v>
          </cell>
          <cell r="G57">
            <v>324.3</v>
          </cell>
        </row>
        <row r="58">
          <cell r="A58">
            <v>57</v>
          </cell>
          <cell r="B58" t="str">
            <v>METAWATI</v>
          </cell>
          <cell r="C58">
            <v>7961</v>
          </cell>
          <cell r="D58" t="str">
            <v>SETTING</v>
          </cell>
          <cell r="E58">
            <v>84</v>
          </cell>
          <cell r="F58" t="str">
            <v>GAK</v>
          </cell>
          <cell r="G58">
            <v>317</v>
          </cell>
        </row>
        <row r="59">
          <cell r="A59">
            <v>58</v>
          </cell>
          <cell r="B59" t="str">
            <v>MUJI ASIH</v>
          </cell>
          <cell r="C59">
            <v>7962</v>
          </cell>
          <cell r="D59" t="str">
            <v>MAT SPLY</v>
          </cell>
          <cell r="E59">
            <v>84</v>
          </cell>
          <cell r="F59" t="str">
            <v>JPU</v>
          </cell>
          <cell r="G59">
            <v>320</v>
          </cell>
        </row>
        <row r="60">
          <cell r="A60">
            <v>59</v>
          </cell>
          <cell r="B60" t="str">
            <v>MUKIROH</v>
          </cell>
          <cell r="C60">
            <v>7963</v>
          </cell>
          <cell r="D60" t="str">
            <v>SUB ASSY</v>
          </cell>
          <cell r="E60">
            <v>88</v>
          </cell>
          <cell r="F60" t="str">
            <v>JPU</v>
          </cell>
          <cell r="G60">
            <v>329.3</v>
          </cell>
        </row>
        <row r="61">
          <cell r="A61">
            <v>60</v>
          </cell>
          <cell r="B61" t="str">
            <v>NANDHIROH</v>
          </cell>
          <cell r="C61">
            <v>7964</v>
          </cell>
          <cell r="D61" t="str">
            <v>AI</v>
          </cell>
          <cell r="E61">
            <v>84</v>
          </cell>
          <cell r="F61" t="str">
            <v>AKL</v>
          </cell>
          <cell r="G61">
            <v>317</v>
          </cell>
        </row>
        <row r="62">
          <cell r="A62">
            <v>61</v>
          </cell>
          <cell r="B62" t="str">
            <v>NAILUL MURDIYAH</v>
          </cell>
          <cell r="C62">
            <v>7965</v>
          </cell>
          <cell r="D62" t="str">
            <v>SETTING</v>
          </cell>
          <cell r="E62">
            <v>84</v>
          </cell>
          <cell r="F62" t="str">
            <v>GAK</v>
          </cell>
          <cell r="G62">
            <v>317.3</v>
          </cell>
        </row>
        <row r="63">
          <cell r="A63">
            <v>62</v>
          </cell>
          <cell r="B63" t="str">
            <v>NINA RIA YUNITA</v>
          </cell>
          <cell r="C63">
            <v>7966</v>
          </cell>
          <cell r="D63" t="str">
            <v>SETTING</v>
          </cell>
          <cell r="E63">
            <v>84</v>
          </cell>
          <cell r="F63" t="str">
            <v>BSA</v>
          </cell>
          <cell r="G63">
            <v>305</v>
          </cell>
        </row>
        <row r="64">
          <cell r="A64">
            <v>63</v>
          </cell>
          <cell r="B64" t="str">
            <v>NOR MASLIHAH</v>
          </cell>
          <cell r="C64">
            <v>7967</v>
          </cell>
          <cell r="D64" t="str">
            <v>FINAL</v>
          </cell>
          <cell r="E64">
            <v>82</v>
          </cell>
          <cell r="F64" t="str">
            <v>JPU</v>
          </cell>
          <cell r="G64">
            <v>313</v>
          </cell>
        </row>
        <row r="65">
          <cell r="A65">
            <v>64</v>
          </cell>
          <cell r="B65" t="str">
            <v>NOVI ANGGRAINI</v>
          </cell>
          <cell r="C65">
            <v>7968</v>
          </cell>
          <cell r="D65" t="str">
            <v>SUB ASSY</v>
          </cell>
          <cell r="E65">
            <v>88</v>
          </cell>
          <cell r="F65" t="str">
            <v>JPU</v>
          </cell>
          <cell r="G65">
            <v>325</v>
          </cell>
          <cell r="H65" t="str">
            <v>10 Sep (SD)</v>
          </cell>
        </row>
        <row r="66">
          <cell r="A66">
            <v>65</v>
          </cell>
          <cell r="B66" t="str">
            <v>NOVIA PUSPITA SARI</v>
          </cell>
          <cell r="C66">
            <v>7969</v>
          </cell>
          <cell r="D66" t="str">
            <v>TAPING</v>
          </cell>
          <cell r="E66">
            <v>88</v>
          </cell>
          <cell r="F66" t="str">
            <v>JPU</v>
          </cell>
          <cell r="G66">
            <v>320</v>
          </cell>
        </row>
        <row r="67">
          <cell r="A67">
            <v>66</v>
          </cell>
          <cell r="B67" t="str">
            <v>NUR ACHADAH</v>
          </cell>
          <cell r="C67">
            <v>7970</v>
          </cell>
          <cell r="D67" t="str">
            <v>CHOROBIKI</v>
          </cell>
          <cell r="E67">
            <v>85</v>
          </cell>
          <cell r="F67" t="str">
            <v>JPU</v>
          </cell>
          <cell r="G67">
            <v>329.8</v>
          </cell>
        </row>
        <row r="68">
          <cell r="A68">
            <v>67</v>
          </cell>
          <cell r="B68" t="str">
            <v>NUR ASIATI</v>
          </cell>
          <cell r="C68">
            <v>7971</v>
          </cell>
          <cell r="D68" t="str">
            <v>SETTING</v>
          </cell>
          <cell r="E68">
            <v>84</v>
          </cell>
          <cell r="F68" t="str">
            <v>GAK</v>
          </cell>
          <cell r="G68">
            <v>307.3</v>
          </cell>
        </row>
        <row r="69">
          <cell r="A69">
            <v>68</v>
          </cell>
          <cell r="B69" t="str">
            <v>NUR SYAFA'ATI</v>
          </cell>
          <cell r="C69">
            <v>7972</v>
          </cell>
          <cell r="D69" t="str">
            <v>CHECKER</v>
          </cell>
          <cell r="E69">
            <v>88</v>
          </cell>
          <cell r="F69" t="str">
            <v>JPU</v>
          </cell>
          <cell r="G69">
            <v>305</v>
          </cell>
          <cell r="H69" t="str">
            <v>26 Sep (S)</v>
          </cell>
        </row>
        <row r="70">
          <cell r="A70">
            <v>69</v>
          </cell>
          <cell r="B70" t="str">
            <v>PUPUT FEBRIANA</v>
          </cell>
          <cell r="C70">
            <v>7973</v>
          </cell>
          <cell r="D70" t="str">
            <v>TAPING</v>
          </cell>
          <cell r="E70">
            <v>88</v>
          </cell>
          <cell r="F70" t="str">
            <v>JPU</v>
          </cell>
          <cell r="G70">
            <v>329.3</v>
          </cell>
        </row>
        <row r="71">
          <cell r="A71">
            <v>70</v>
          </cell>
          <cell r="B71" t="str">
            <v>PUTRI DAMAYANTI</v>
          </cell>
          <cell r="C71">
            <v>7974</v>
          </cell>
          <cell r="D71" t="str">
            <v>SETTING</v>
          </cell>
          <cell r="E71">
            <v>84</v>
          </cell>
          <cell r="F71" t="str">
            <v>BSA</v>
          </cell>
          <cell r="G71">
            <v>304.3</v>
          </cell>
        </row>
        <row r="72">
          <cell r="A72">
            <v>71</v>
          </cell>
          <cell r="B72" t="str">
            <v>QODARYANI</v>
          </cell>
          <cell r="C72">
            <v>7976</v>
          </cell>
          <cell r="D72" t="str">
            <v>SETTING</v>
          </cell>
          <cell r="E72">
            <v>84</v>
          </cell>
          <cell r="F72" t="str">
            <v>GAK</v>
          </cell>
          <cell r="G72">
            <v>307.3</v>
          </cell>
        </row>
        <row r="73">
          <cell r="A73">
            <v>72</v>
          </cell>
          <cell r="B73" t="str">
            <v>RAGIL ISTIANA</v>
          </cell>
          <cell r="C73">
            <v>7977</v>
          </cell>
          <cell r="D73" t="str">
            <v>SETTING</v>
          </cell>
          <cell r="E73">
            <v>84</v>
          </cell>
          <cell r="F73" t="str">
            <v>GAK</v>
          </cell>
          <cell r="G73">
            <v>322</v>
          </cell>
        </row>
        <row r="74">
          <cell r="A74">
            <v>73</v>
          </cell>
          <cell r="B74" t="str">
            <v>RANI MUKTI OKTARINI</v>
          </cell>
          <cell r="C74">
            <v>7979</v>
          </cell>
          <cell r="D74" t="str">
            <v>RESIGN</v>
          </cell>
          <cell r="E74" t="str">
            <v>RESIGN</v>
          </cell>
          <cell r="F74" t="str">
            <v>RESIGN</v>
          </cell>
          <cell r="G74" t="str">
            <v>RESIGN</v>
          </cell>
          <cell r="H74" t="str">
            <v>RESIGN</v>
          </cell>
        </row>
        <row r="75">
          <cell r="A75">
            <v>74</v>
          </cell>
          <cell r="B75" t="str">
            <v>RATNA WAHYUNINGRUM</v>
          </cell>
          <cell r="C75">
            <v>7980</v>
          </cell>
          <cell r="D75" t="str">
            <v>RESIGN</v>
          </cell>
          <cell r="E75" t="str">
            <v>RESIGN</v>
          </cell>
          <cell r="F75" t="str">
            <v>RESIGN</v>
          </cell>
          <cell r="G75" t="str">
            <v>RESIGN</v>
          </cell>
          <cell r="H75" t="str">
            <v>RESIGN</v>
          </cell>
        </row>
        <row r="76">
          <cell r="A76">
            <v>75</v>
          </cell>
          <cell r="B76" t="str">
            <v>RIRIN SEPTI NINGDIAH</v>
          </cell>
          <cell r="C76">
            <v>7981</v>
          </cell>
          <cell r="D76" t="str">
            <v>CCT SPLY</v>
          </cell>
          <cell r="E76">
            <v>85</v>
          </cell>
          <cell r="F76" t="str">
            <v>JPU</v>
          </cell>
          <cell r="G76">
            <v>325.5</v>
          </cell>
        </row>
        <row r="77">
          <cell r="A77">
            <v>76</v>
          </cell>
          <cell r="B77" t="str">
            <v>RIZKA SURYA W.</v>
          </cell>
          <cell r="C77">
            <v>7982</v>
          </cell>
          <cell r="D77" t="str">
            <v>AC90</v>
          </cell>
          <cell r="E77">
            <v>84</v>
          </cell>
          <cell r="F77" t="str">
            <v>AKL</v>
          </cell>
          <cell r="G77">
            <v>324.3</v>
          </cell>
        </row>
        <row r="78">
          <cell r="A78">
            <v>77</v>
          </cell>
          <cell r="B78" t="str">
            <v>ROHAYATI</v>
          </cell>
          <cell r="C78">
            <v>7983</v>
          </cell>
          <cell r="D78" t="str">
            <v>SETTING</v>
          </cell>
          <cell r="E78">
            <v>84</v>
          </cell>
          <cell r="F78" t="str">
            <v>GAK</v>
          </cell>
          <cell r="G78">
            <v>325.5</v>
          </cell>
        </row>
        <row r="79">
          <cell r="A79">
            <v>78</v>
          </cell>
          <cell r="B79" t="str">
            <v>ROHMATUN</v>
          </cell>
          <cell r="C79">
            <v>7984</v>
          </cell>
          <cell r="D79" t="str">
            <v>GROMMET</v>
          </cell>
          <cell r="E79">
            <v>85</v>
          </cell>
          <cell r="F79" t="str">
            <v>JPU</v>
          </cell>
          <cell r="G79">
            <v>330</v>
          </cell>
        </row>
        <row r="80">
          <cell r="A80">
            <v>79</v>
          </cell>
          <cell r="B80" t="str">
            <v>ROKHAYATUN</v>
          </cell>
          <cell r="C80">
            <v>7985</v>
          </cell>
          <cell r="D80" t="str">
            <v>SUB ASSY</v>
          </cell>
          <cell r="E80">
            <v>88</v>
          </cell>
          <cell r="F80" t="str">
            <v>JPU</v>
          </cell>
          <cell r="G80">
            <v>338.5</v>
          </cell>
        </row>
        <row r="81">
          <cell r="A81">
            <v>80</v>
          </cell>
          <cell r="B81" t="str">
            <v>SELLY IRAWATI</v>
          </cell>
          <cell r="C81">
            <v>7986</v>
          </cell>
          <cell r="D81" t="str">
            <v>SETTING</v>
          </cell>
          <cell r="E81">
            <v>84</v>
          </cell>
          <cell r="F81" t="str">
            <v>BSA</v>
          </cell>
          <cell r="G81">
            <v>343.2</v>
          </cell>
        </row>
        <row r="82">
          <cell r="A82">
            <v>81</v>
          </cell>
          <cell r="B82" t="str">
            <v>SETYOWATI</v>
          </cell>
          <cell r="C82">
            <v>7987</v>
          </cell>
          <cell r="D82" t="str">
            <v>SETTING</v>
          </cell>
          <cell r="E82">
            <v>84</v>
          </cell>
          <cell r="F82" t="str">
            <v>JPU</v>
          </cell>
          <cell r="G82">
            <v>324.3</v>
          </cell>
        </row>
        <row r="83">
          <cell r="A83">
            <v>82</v>
          </cell>
          <cell r="B83" t="str">
            <v>SHOLICHATUN</v>
          </cell>
          <cell r="C83">
            <v>7989</v>
          </cell>
          <cell r="D83" t="str">
            <v>TAPING</v>
          </cell>
          <cell r="E83">
            <v>88</v>
          </cell>
          <cell r="F83" t="str">
            <v>JPU</v>
          </cell>
          <cell r="G83">
            <v>334.8</v>
          </cell>
        </row>
        <row r="84">
          <cell r="A84">
            <v>83</v>
          </cell>
          <cell r="B84" t="str">
            <v>SITI PATIMAH</v>
          </cell>
          <cell r="C84">
            <v>7990</v>
          </cell>
          <cell r="D84" t="str">
            <v>DELIVERY</v>
          </cell>
          <cell r="E84">
            <v>80</v>
          </cell>
          <cell r="F84" t="str">
            <v>AST</v>
          </cell>
          <cell r="G84">
            <v>317.5</v>
          </cell>
        </row>
        <row r="85">
          <cell r="A85">
            <v>84</v>
          </cell>
          <cell r="B85" t="str">
            <v>SITI KHOLIFAH</v>
          </cell>
          <cell r="C85">
            <v>7991</v>
          </cell>
          <cell r="D85" t="str">
            <v>TAPING</v>
          </cell>
          <cell r="E85">
            <v>92</v>
          </cell>
          <cell r="F85" t="str">
            <v>JPU</v>
          </cell>
          <cell r="G85">
            <v>330</v>
          </cell>
        </row>
        <row r="86">
          <cell r="A86">
            <v>85</v>
          </cell>
          <cell r="B86" t="str">
            <v>SITI MAEMUNAH</v>
          </cell>
          <cell r="C86">
            <v>7992</v>
          </cell>
          <cell r="D86" t="str">
            <v>GROMMET</v>
          </cell>
          <cell r="E86">
            <v>85</v>
          </cell>
          <cell r="F86" t="str">
            <v>JPU</v>
          </cell>
          <cell r="G86">
            <v>325</v>
          </cell>
        </row>
        <row r="87">
          <cell r="A87">
            <v>86</v>
          </cell>
          <cell r="B87" t="str">
            <v>SITI MUSLIKHAH</v>
          </cell>
          <cell r="C87">
            <v>7993</v>
          </cell>
          <cell r="D87" t="str">
            <v>SUB ASSY</v>
          </cell>
          <cell r="E87">
            <v>88</v>
          </cell>
          <cell r="F87" t="str">
            <v>JPU</v>
          </cell>
          <cell r="G87">
            <v>334.8</v>
          </cell>
        </row>
        <row r="88">
          <cell r="A88">
            <v>87</v>
          </cell>
          <cell r="B88" t="str">
            <v>SRI UTAMI</v>
          </cell>
          <cell r="C88">
            <v>7995</v>
          </cell>
          <cell r="D88" t="str">
            <v>RESIGN</v>
          </cell>
          <cell r="E88" t="str">
            <v>RESIGN</v>
          </cell>
          <cell r="F88" t="str">
            <v>RESIGN</v>
          </cell>
          <cell r="G88" t="str">
            <v>RESIGN</v>
          </cell>
          <cell r="H88" t="str">
            <v>RESIGN</v>
          </cell>
        </row>
        <row r="89">
          <cell r="A89">
            <v>88</v>
          </cell>
          <cell r="B89" t="str">
            <v>SRI WAHYUNI</v>
          </cell>
          <cell r="C89">
            <v>7996</v>
          </cell>
          <cell r="D89" t="str">
            <v>SUB ASSY</v>
          </cell>
          <cell r="E89">
            <v>88</v>
          </cell>
          <cell r="F89" t="str">
            <v>JPU</v>
          </cell>
          <cell r="G89">
            <v>324.8</v>
          </cell>
          <cell r="H89" t="str">
            <v>5,11 Nov (SD)</v>
          </cell>
        </row>
        <row r="90">
          <cell r="A90">
            <v>89</v>
          </cell>
          <cell r="B90" t="str">
            <v>SUKMANINGSIH</v>
          </cell>
          <cell r="C90">
            <v>7997</v>
          </cell>
          <cell r="D90" t="str">
            <v>SETTING</v>
          </cell>
          <cell r="E90">
            <v>84</v>
          </cell>
          <cell r="F90" t="str">
            <v>BSA</v>
          </cell>
          <cell r="G90">
            <v>343.2</v>
          </cell>
        </row>
        <row r="91">
          <cell r="A91">
            <v>90</v>
          </cell>
          <cell r="B91" t="str">
            <v>SUPRIYATUN</v>
          </cell>
          <cell r="C91">
            <v>7998</v>
          </cell>
          <cell r="D91" t="str">
            <v>SETTING</v>
          </cell>
          <cell r="E91">
            <v>84</v>
          </cell>
          <cell r="F91" t="str">
            <v>BSA</v>
          </cell>
          <cell r="G91">
            <v>304.3</v>
          </cell>
        </row>
        <row r="92">
          <cell r="A92">
            <v>91</v>
          </cell>
          <cell r="B92" t="str">
            <v>TAFI YUNINGSIH</v>
          </cell>
          <cell r="C92">
            <v>7999</v>
          </cell>
          <cell r="D92" t="str">
            <v>DELIVERY</v>
          </cell>
          <cell r="E92">
            <v>88</v>
          </cell>
          <cell r="F92" t="str">
            <v>AST</v>
          </cell>
          <cell r="G92">
            <v>305</v>
          </cell>
          <cell r="H92" t="str">
            <v>22 Ags (SD)</v>
          </cell>
        </row>
        <row r="93">
          <cell r="A93">
            <v>92</v>
          </cell>
          <cell r="B93" t="str">
            <v>TIKA INDRI ASTUTI</v>
          </cell>
          <cell r="C93">
            <v>8000</v>
          </cell>
          <cell r="D93" t="str">
            <v>SETTING</v>
          </cell>
          <cell r="E93">
            <v>84</v>
          </cell>
          <cell r="F93" t="str">
            <v>BSA</v>
          </cell>
          <cell r="G93">
            <v>348.2</v>
          </cell>
        </row>
        <row r="94">
          <cell r="A94">
            <v>93</v>
          </cell>
          <cell r="B94" t="str">
            <v>TIKA PUJI TRI ASTUTI</v>
          </cell>
          <cell r="C94">
            <v>8001</v>
          </cell>
          <cell r="D94" t="str">
            <v>INSP PA</v>
          </cell>
          <cell r="E94">
            <v>88</v>
          </cell>
          <cell r="F94" t="str">
            <v>BSA</v>
          </cell>
          <cell r="G94">
            <v>326.5</v>
          </cell>
        </row>
        <row r="95">
          <cell r="A95">
            <v>94</v>
          </cell>
          <cell r="B95" t="str">
            <v>TRI NUR ROCHMAH</v>
          </cell>
          <cell r="C95">
            <v>8002</v>
          </cell>
          <cell r="D95" t="str">
            <v>SETTING</v>
          </cell>
          <cell r="E95">
            <v>84</v>
          </cell>
          <cell r="F95" t="str">
            <v>BSA</v>
          </cell>
          <cell r="G95">
            <v>343.2</v>
          </cell>
        </row>
        <row r="96">
          <cell r="A96">
            <v>95</v>
          </cell>
          <cell r="B96" t="str">
            <v>TRI RETNO PURWATI</v>
          </cell>
          <cell r="C96">
            <v>8003</v>
          </cell>
          <cell r="D96" t="str">
            <v>SETTING</v>
          </cell>
          <cell r="E96">
            <v>84</v>
          </cell>
          <cell r="F96" t="str">
            <v>BSA</v>
          </cell>
          <cell r="G96">
            <v>303</v>
          </cell>
        </row>
        <row r="97">
          <cell r="A97">
            <v>96</v>
          </cell>
          <cell r="B97" t="str">
            <v>TRI WAHYU G.</v>
          </cell>
          <cell r="C97">
            <v>8004</v>
          </cell>
          <cell r="D97" t="str">
            <v>MAT SPLY</v>
          </cell>
          <cell r="E97">
            <v>84</v>
          </cell>
          <cell r="F97" t="str">
            <v>JPU</v>
          </cell>
          <cell r="G97">
            <v>329.8</v>
          </cell>
        </row>
        <row r="98">
          <cell r="A98">
            <v>97</v>
          </cell>
          <cell r="B98" t="str">
            <v>WAHYU AGUS TYANINGRUM</v>
          </cell>
          <cell r="C98">
            <v>8005</v>
          </cell>
          <cell r="D98" t="str">
            <v>MAT SPLY</v>
          </cell>
          <cell r="E98">
            <v>84</v>
          </cell>
          <cell r="F98" t="str">
            <v>JPU</v>
          </cell>
          <cell r="G98">
            <v>321.3</v>
          </cell>
          <cell r="H98" t="str">
            <v>11 Sep (SD)</v>
          </cell>
        </row>
        <row r="99">
          <cell r="A99">
            <v>98</v>
          </cell>
          <cell r="B99" t="str">
            <v>WIWIN RAHAYU</v>
          </cell>
          <cell r="C99">
            <v>8006</v>
          </cell>
          <cell r="D99" t="str">
            <v>TAPING</v>
          </cell>
          <cell r="E99">
            <v>92</v>
          </cell>
          <cell r="F99" t="str">
            <v>JPU</v>
          </cell>
          <cell r="G99">
            <v>334.3</v>
          </cell>
        </row>
        <row r="100">
          <cell r="A100">
            <v>99</v>
          </cell>
          <cell r="B100" t="str">
            <v>WULANSARI</v>
          </cell>
          <cell r="C100">
            <v>8007</v>
          </cell>
          <cell r="D100" t="str">
            <v>SETTING</v>
          </cell>
          <cell r="E100">
            <v>80</v>
          </cell>
          <cell r="F100" t="str">
            <v>BSA</v>
          </cell>
          <cell r="G100">
            <v>348.2</v>
          </cell>
        </row>
        <row r="101">
          <cell r="A101">
            <v>100</v>
          </cell>
          <cell r="B101" t="str">
            <v>YESI NURWIANENGRUM</v>
          </cell>
          <cell r="C101">
            <v>8008</v>
          </cell>
          <cell r="D101" t="str">
            <v>SETTING</v>
          </cell>
          <cell r="E101">
            <v>84</v>
          </cell>
          <cell r="F101" t="str">
            <v>GAK</v>
          </cell>
          <cell r="G101">
            <v>312.3</v>
          </cell>
        </row>
        <row r="102">
          <cell r="A102">
            <v>101</v>
          </cell>
          <cell r="B102" t="str">
            <v>YULI UTARI</v>
          </cell>
          <cell r="C102">
            <v>8009</v>
          </cell>
          <cell r="D102" t="str">
            <v>SUB ASSY</v>
          </cell>
          <cell r="E102">
            <v>88</v>
          </cell>
          <cell r="F102" t="str">
            <v>JPU</v>
          </cell>
          <cell r="G102">
            <v>325.5</v>
          </cell>
        </row>
        <row r="103">
          <cell r="A103">
            <v>102</v>
          </cell>
          <cell r="B103" t="str">
            <v>YULIANI</v>
          </cell>
          <cell r="C103">
            <v>8010</v>
          </cell>
          <cell r="D103" t="str">
            <v>CHECKER</v>
          </cell>
          <cell r="E103">
            <v>92</v>
          </cell>
          <cell r="F103" t="str">
            <v>JPU</v>
          </cell>
          <cell r="G103">
            <v>356</v>
          </cell>
        </row>
        <row r="104">
          <cell r="A104">
            <v>103</v>
          </cell>
          <cell r="B104" t="str">
            <v>AGUS WIDYA RETNO</v>
          </cell>
          <cell r="C104">
            <v>8045</v>
          </cell>
          <cell r="D104" t="str">
            <v>SETTING</v>
          </cell>
          <cell r="E104">
            <v>82</v>
          </cell>
          <cell r="F104" t="str">
            <v>SOE</v>
          </cell>
          <cell r="G104">
            <v>305</v>
          </cell>
        </row>
        <row r="105">
          <cell r="A105">
            <v>104</v>
          </cell>
          <cell r="B105" t="str">
            <v>ALPRI ZULINTIAS</v>
          </cell>
          <cell r="C105">
            <v>8046</v>
          </cell>
          <cell r="D105" t="str">
            <v>CHECKER</v>
          </cell>
          <cell r="E105">
            <v>88</v>
          </cell>
          <cell r="F105" t="str">
            <v>BSA</v>
          </cell>
          <cell r="G105">
            <v>309.3</v>
          </cell>
        </row>
        <row r="106">
          <cell r="A106">
            <v>105</v>
          </cell>
          <cell r="B106" t="str">
            <v>AMBARSARI</v>
          </cell>
          <cell r="C106">
            <v>8047</v>
          </cell>
          <cell r="D106" t="str">
            <v>M CRIMP</v>
          </cell>
          <cell r="E106">
            <v>84</v>
          </cell>
          <cell r="F106" t="str">
            <v>SOE</v>
          </cell>
          <cell r="G106">
            <v>355.5</v>
          </cell>
        </row>
        <row r="107">
          <cell r="A107">
            <v>106</v>
          </cell>
          <cell r="B107" t="str">
            <v>ANA YULIYANA</v>
          </cell>
          <cell r="C107">
            <v>8048</v>
          </cell>
          <cell r="D107" t="str">
            <v>TENSILE</v>
          </cell>
          <cell r="E107">
            <v>86</v>
          </cell>
          <cell r="F107" t="str">
            <v>AKL</v>
          </cell>
          <cell r="G107">
            <v>305</v>
          </cell>
        </row>
        <row r="108">
          <cell r="A108">
            <v>107</v>
          </cell>
          <cell r="B108" t="str">
            <v>ANDHIETA ROSNIANTI</v>
          </cell>
          <cell r="C108">
            <v>8049</v>
          </cell>
          <cell r="D108" t="str">
            <v>CHECKER</v>
          </cell>
          <cell r="E108">
            <v>86</v>
          </cell>
          <cell r="F108" t="str">
            <v>BSA</v>
          </cell>
          <cell r="G108">
            <v>341.2</v>
          </cell>
        </row>
        <row r="109">
          <cell r="A109">
            <v>108</v>
          </cell>
          <cell r="B109" t="str">
            <v>ANGGUN SISKA P.H.</v>
          </cell>
          <cell r="C109">
            <v>8050</v>
          </cell>
          <cell r="D109" t="str">
            <v>AC81</v>
          </cell>
          <cell r="E109">
            <v>80</v>
          </cell>
          <cell r="F109" t="str">
            <v>SOE</v>
          </cell>
          <cell r="G109">
            <v>345</v>
          </cell>
        </row>
        <row r="110">
          <cell r="A110">
            <v>109</v>
          </cell>
          <cell r="B110" t="str">
            <v>ANY ISNAWATI</v>
          </cell>
          <cell r="C110">
            <v>8052</v>
          </cell>
          <cell r="D110" t="str">
            <v>TAPING</v>
          </cell>
          <cell r="E110">
            <v>86</v>
          </cell>
          <cell r="F110" t="str">
            <v>JPU</v>
          </cell>
          <cell r="G110">
            <v>329</v>
          </cell>
        </row>
        <row r="111">
          <cell r="A111">
            <v>110</v>
          </cell>
          <cell r="B111" t="str">
            <v>ARIS SUSANTI</v>
          </cell>
          <cell r="C111">
            <v>8054</v>
          </cell>
          <cell r="D111" t="str">
            <v>SUB ASSY</v>
          </cell>
          <cell r="E111">
            <v>88</v>
          </cell>
          <cell r="F111" t="str">
            <v>JPU</v>
          </cell>
          <cell r="G111">
            <v>335.5</v>
          </cell>
        </row>
        <row r="112">
          <cell r="A112">
            <v>111</v>
          </cell>
          <cell r="B112" t="str">
            <v>ARUM PUSPITASARI</v>
          </cell>
          <cell r="C112">
            <v>8055</v>
          </cell>
          <cell r="D112" t="str">
            <v>SUB ASSY</v>
          </cell>
          <cell r="E112">
            <v>88</v>
          </cell>
          <cell r="F112" t="str">
            <v>JPU</v>
          </cell>
          <cell r="G112">
            <v>334.8</v>
          </cell>
        </row>
        <row r="113">
          <cell r="A113">
            <v>112</v>
          </cell>
          <cell r="B113" t="str">
            <v>AYU ARISTA ARNELIA</v>
          </cell>
          <cell r="C113">
            <v>8056</v>
          </cell>
          <cell r="D113" t="str">
            <v>CHECKER</v>
          </cell>
          <cell r="E113">
            <v>88</v>
          </cell>
          <cell r="F113" t="str">
            <v>BSA</v>
          </cell>
          <cell r="G113">
            <v>304.3</v>
          </cell>
        </row>
        <row r="114">
          <cell r="A114">
            <v>113</v>
          </cell>
          <cell r="B114" t="str">
            <v>AYU FATIKAH</v>
          </cell>
          <cell r="C114">
            <v>8057</v>
          </cell>
          <cell r="D114" t="str">
            <v>J TAPING</v>
          </cell>
          <cell r="E114">
            <v>84</v>
          </cell>
          <cell r="F114" t="str">
            <v>BSA</v>
          </cell>
          <cell r="G114">
            <v>260.8</v>
          </cell>
          <cell r="H114" t="str">
            <v>25 Sep, 14 Okt (SD)</v>
          </cell>
        </row>
        <row r="115">
          <cell r="A115">
            <v>114</v>
          </cell>
          <cell r="B115" t="str">
            <v>AYU RESMI NOVISARI</v>
          </cell>
          <cell r="C115">
            <v>8058</v>
          </cell>
          <cell r="D115" t="str">
            <v>TAPING</v>
          </cell>
          <cell r="E115">
            <v>84</v>
          </cell>
          <cell r="F115" t="str">
            <v>JPU</v>
          </cell>
          <cell r="G115">
            <v>338.2</v>
          </cell>
        </row>
        <row r="116">
          <cell r="A116">
            <v>115</v>
          </cell>
          <cell r="B116" t="str">
            <v>AYUM SORAYAH</v>
          </cell>
          <cell r="C116">
            <v>8059</v>
          </cell>
          <cell r="D116" t="str">
            <v>M CRIMP</v>
          </cell>
          <cell r="E116">
            <v>84</v>
          </cell>
          <cell r="F116" t="str">
            <v>AKL</v>
          </cell>
          <cell r="G116">
            <v>313</v>
          </cell>
        </row>
        <row r="117">
          <cell r="A117">
            <v>116</v>
          </cell>
          <cell r="B117" t="str">
            <v>BODORIYAH</v>
          </cell>
          <cell r="C117">
            <v>8060</v>
          </cell>
          <cell r="D117" t="str">
            <v>TAPING</v>
          </cell>
          <cell r="E117">
            <v>88</v>
          </cell>
          <cell r="F117" t="str">
            <v>JPU</v>
          </cell>
          <cell r="G117">
            <v>333.5</v>
          </cell>
        </row>
        <row r="118">
          <cell r="A118">
            <v>117</v>
          </cell>
          <cell r="B118" t="str">
            <v>DENIS MUSTIKAWATI</v>
          </cell>
          <cell r="C118">
            <v>8061</v>
          </cell>
          <cell r="D118" t="str">
            <v>J CRIMP</v>
          </cell>
          <cell r="E118">
            <v>83</v>
          </cell>
          <cell r="F118" t="str">
            <v>SOE</v>
          </cell>
          <cell r="G118">
            <v>322</v>
          </cell>
        </row>
        <row r="119">
          <cell r="A119">
            <v>118</v>
          </cell>
          <cell r="B119" t="str">
            <v>DHEVI SELVIANA</v>
          </cell>
          <cell r="C119">
            <v>8063</v>
          </cell>
          <cell r="D119" t="str">
            <v>SETTING</v>
          </cell>
          <cell r="E119">
            <v>88</v>
          </cell>
          <cell r="F119" t="str">
            <v>JPU</v>
          </cell>
          <cell r="G119">
            <v>351</v>
          </cell>
        </row>
        <row r="120">
          <cell r="A120">
            <v>119</v>
          </cell>
          <cell r="B120" t="str">
            <v>DIAH PUSPITA A.</v>
          </cell>
          <cell r="C120">
            <v>8064</v>
          </cell>
          <cell r="D120" t="str">
            <v>SUB ASSY</v>
          </cell>
          <cell r="E120">
            <v>90</v>
          </cell>
          <cell r="F120" t="str">
            <v>JPU</v>
          </cell>
          <cell r="G120">
            <v>338.5</v>
          </cell>
          <cell r="H120" t="str">
            <v>10 Sep (SD)</v>
          </cell>
        </row>
        <row r="121">
          <cell r="A121">
            <v>120</v>
          </cell>
          <cell r="B121" t="str">
            <v>DIAN PURWANTARI</v>
          </cell>
          <cell r="C121">
            <v>8066</v>
          </cell>
          <cell r="D121" t="str">
            <v>TAPING</v>
          </cell>
          <cell r="E121">
            <v>84</v>
          </cell>
          <cell r="F121" t="str">
            <v>JPU</v>
          </cell>
          <cell r="G121">
            <v>333.5</v>
          </cell>
        </row>
        <row r="122">
          <cell r="A122">
            <v>121</v>
          </cell>
          <cell r="B122" t="str">
            <v>DIAR SISWI ANGGRAENI</v>
          </cell>
          <cell r="C122">
            <v>8067</v>
          </cell>
          <cell r="D122" t="str">
            <v>CHECKER</v>
          </cell>
          <cell r="E122">
            <v>88</v>
          </cell>
          <cell r="F122" t="str">
            <v>GAK</v>
          </cell>
          <cell r="G122">
            <v>317.3</v>
          </cell>
        </row>
        <row r="123">
          <cell r="A123">
            <v>122</v>
          </cell>
          <cell r="B123" t="str">
            <v>DINA SETYARINI</v>
          </cell>
          <cell r="C123">
            <v>8068</v>
          </cell>
          <cell r="D123" t="str">
            <v>AC90</v>
          </cell>
          <cell r="E123">
            <v>84</v>
          </cell>
          <cell r="F123" t="str">
            <v>AKL</v>
          </cell>
          <cell r="G123">
            <v>321</v>
          </cell>
        </row>
        <row r="124">
          <cell r="A124">
            <v>123</v>
          </cell>
          <cell r="B124" t="str">
            <v>DIYAH WULANDARI</v>
          </cell>
          <cell r="C124">
            <v>8069</v>
          </cell>
          <cell r="D124" t="str">
            <v>J BONDER</v>
          </cell>
          <cell r="E124">
            <v>90</v>
          </cell>
          <cell r="F124" t="str">
            <v>BSA</v>
          </cell>
          <cell r="G124">
            <v>304.5</v>
          </cell>
        </row>
        <row r="125">
          <cell r="A125">
            <v>124</v>
          </cell>
          <cell r="B125" t="str">
            <v>DJUWARTI</v>
          </cell>
          <cell r="C125">
            <v>8070</v>
          </cell>
          <cell r="D125" t="str">
            <v>RESIGN</v>
          </cell>
          <cell r="E125" t="str">
            <v>RESIGN</v>
          </cell>
          <cell r="F125" t="str">
            <v>RESIGN</v>
          </cell>
          <cell r="G125" t="str">
            <v>RESIGN</v>
          </cell>
          <cell r="H125" t="str">
            <v>RESIGN</v>
          </cell>
        </row>
        <row r="126">
          <cell r="A126">
            <v>125</v>
          </cell>
          <cell r="B126" t="str">
            <v>DWI LESTARI</v>
          </cell>
          <cell r="C126">
            <v>8071</v>
          </cell>
          <cell r="D126" t="str">
            <v>TAPING</v>
          </cell>
          <cell r="E126">
            <v>90</v>
          </cell>
          <cell r="F126" t="str">
            <v>JPU</v>
          </cell>
          <cell r="G126">
            <v>330.5</v>
          </cell>
        </row>
        <row r="127">
          <cell r="A127">
            <v>126</v>
          </cell>
          <cell r="B127" t="str">
            <v>DWI RAHAYU</v>
          </cell>
          <cell r="C127">
            <v>8072</v>
          </cell>
          <cell r="D127" t="str">
            <v>M CRIMP</v>
          </cell>
          <cell r="E127">
            <v>82</v>
          </cell>
          <cell r="F127" t="str">
            <v>BSA</v>
          </cell>
          <cell r="G127">
            <v>334</v>
          </cell>
        </row>
        <row r="128">
          <cell r="A128">
            <v>127</v>
          </cell>
          <cell r="B128" t="str">
            <v>EKA LARAS WULAN</v>
          </cell>
          <cell r="C128">
            <v>8073</v>
          </cell>
          <cell r="D128" t="str">
            <v>RESIGN</v>
          </cell>
          <cell r="E128" t="str">
            <v>RESIGN</v>
          </cell>
          <cell r="F128" t="str">
            <v>RESIGN</v>
          </cell>
          <cell r="G128" t="str">
            <v>RESIGN</v>
          </cell>
          <cell r="H128" t="str">
            <v>RESIGN</v>
          </cell>
        </row>
        <row r="129">
          <cell r="A129">
            <v>128</v>
          </cell>
          <cell r="B129" t="str">
            <v>ERIN WULAN SARI</v>
          </cell>
          <cell r="C129">
            <v>8075</v>
          </cell>
          <cell r="D129" t="str">
            <v>TAPING</v>
          </cell>
          <cell r="E129">
            <v>82</v>
          </cell>
          <cell r="F129" t="str">
            <v>SOE</v>
          </cell>
          <cell r="G129">
            <v>312.3</v>
          </cell>
        </row>
        <row r="130">
          <cell r="A130">
            <v>129</v>
          </cell>
          <cell r="B130" t="str">
            <v>ERNAWATI</v>
          </cell>
          <cell r="C130">
            <v>8077</v>
          </cell>
          <cell r="D130" t="str">
            <v>MID STRIP</v>
          </cell>
          <cell r="E130">
            <v>86</v>
          </cell>
          <cell r="F130" t="str">
            <v>SOE</v>
          </cell>
          <cell r="G130">
            <v>353</v>
          </cell>
        </row>
        <row r="131">
          <cell r="A131">
            <v>130</v>
          </cell>
          <cell r="B131" t="str">
            <v>FITRI RAHAYU</v>
          </cell>
          <cell r="C131">
            <v>8078</v>
          </cell>
          <cell r="D131" t="str">
            <v>M CRIMP</v>
          </cell>
          <cell r="E131">
            <v>84</v>
          </cell>
          <cell r="F131" t="str">
            <v>BSA</v>
          </cell>
          <cell r="G131">
            <v>305</v>
          </cell>
        </row>
        <row r="132">
          <cell r="A132">
            <v>131</v>
          </cell>
          <cell r="B132" t="str">
            <v>HENI PURWANTI</v>
          </cell>
          <cell r="C132">
            <v>8079</v>
          </cell>
          <cell r="D132" t="str">
            <v>M CRIMP</v>
          </cell>
          <cell r="E132">
            <v>84</v>
          </cell>
          <cell r="F132" t="str">
            <v>BSA</v>
          </cell>
          <cell r="G132">
            <v>300</v>
          </cell>
          <cell r="H132" t="str">
            <v>8 Okt (TK), 30 Okt (SD), 5 Nov (S)</v>
          </cell>
        </row>
        <row r="133">
          <cell r="A133">
            <v>132</v>
          </cell>
          <cell r="B133" t="str">
            <v>IKA ISNI NINGTYAS</v>
          </cell>
          <cell r="C133">
            <v>8080</v>
          </cell>
          <cell r="D133" t="str">
            <v>CCT ARR</v>
          </cell>
          <cell r="E133">
            <v>85</v>
          </cell>
          <cell r="F133" t="str">
            <v>BSA</v>
          </cell>
          <cell r="G133">
            <v>329.3</v>
          </cell>
        </row>
        <row r="134">
          <cell r="A134">
            <v>133</v>
          </cell>
          <cell r="B134" t="str">
            <v>IKA SEPTIANA</v>
          </cell>
          <cell r="C134">
            <v>8081</v>
          </cell>
          <cell r="D134" t="str">
            <v>MAT SPLY</v>
          </cell>
          <cell r="E134">
            <v>88</v>
          </cell>
          <cell r="F134" t="str">
            <v>SOE</v>
          </cell>
          <cell r="G134">
            <v>322</v>
          </cell>
        </row>
        <row r="135">
          <cell r="A135">
            <v>134</v>
          </cell>
          <cell r="B135" t="str">
            <v>IMAMATUL MA'RIFAH</v>
          </cell>
          <cell r="C135">
            <v>8082</v>
          </cell>
          <cell r="D135" t="str">
            <v>AC81</v>
          </cell>
          <cell r="E135">
            <v>84</v>
          </cell>
          <cell r="F135" t="str">
            <v>BSA</v>
          </cell>
          <cell r="G135">
            <v>309.5</v>
          </cell>
        </row>
        <row r="136">
          <cell r="A136">
            <v>135</v>
          </cell>
          <cell r="B136" t="str">
            <v>Is Suciati</v>
          </cell>
          <cell r="C136">
            <v>8083</v>
          </cell>
          <cell r="D136" t="str">
            <v>RESIGN</v>
          </cell>
          <cell r="E136" t="str">
            <v>RESIGN</v>
          </cell>
          <cell r="F136" t="str">
            <v>RESIGN</v>
          </cell>
          <cell r="G136" t="str">
            <v>RESIGN</v>
          </cell>
          <cell r="H136" t="str">
            <v>RESIGN</v>
          </cell>
        </row>
        <row r="137">
          <cell r="A137">
            <v>136</v>
          </cell>
          <cell r="B137" t="str">
            <v>KAMSIYATUN</v>
          </cell>
          <cell r="C137">
            <v>8086</v>
          </cell>
          <cell r="D137" t="str">
            <v>JAI</v>
          </cell>
          <cell r="E137" t="str">
            <v>JAI</v>
          </cell>
          <cell r="F137" t="str">
            <v>SOE</v>
          </cell>
          <cell r="G137">
            <v>320.5</v>
          </cell>
        </row>
        <row r="138">
          <cell r="A138">
            <v>137</v>
          </cell>
          <cell r="B138" t="str">
            <v>KRISTALINA LAELA MAHARANI</v>
          </cell>
          <cell r="C138">
            <v>8089</v>
          </cell>
          <cell r="D138" t="str">
            <v>CHECKER</v>
          </cell>
          <cell r="E138">
            <v>90</v>
          </cell>
          <cell r="F138" t="str">
            <v>SOE</v>
          </cell>
          <cell r="G138">
            <v>338.5</v>
          </cell>
        </row>
        <row r="139">
          <cell r="A139">
            <v>138</v>
          </cell>
          <cell r="B139" t="str">
            <v>LATIFAH NUR H.</v>
          </cell>
          <cell r="C139">
            <v>8090</v>
          </cell>
          <cell r="D139" t="str">
            <v>M CRIMP</v>
          </cell>
          <cell r="E139">
            <v>84</v>
          </cell>
          <cell r="F139" t="str">
            <v>SOE</v>
          </cell>
          <cell r="G139">
            <v>352.5</v>
          </cell>
          <cell r="H139" t="str">
            <v>22 Sep (SD), 31 Okt (TK)</v>
          </cell>
        </row>
        <row r="140">
          <cell r="A140">
            <v>139</v>
          </cell>
          <cell r="B140" t="str">
            <v>LESTARI NINGSIH</v>
          </cell>
          <cell r="C140">
            <v>8091</v>
          </cell>
          <cell r="D140" t="str">
            <v>SETTING</v>
          </cell>
          <cell r="E140">
            <v>84</v>
          </cell>
          <cell r="F140" t="str">
            <v>SOE</v>
          </cell>
          <cell r="G140">
            <v>308</v>
          </cell>
        </row>
        <row r="141">
          <cell r="A141">
            <v>140</v>
          </cell>
          <cell r="B141" t="str">
            <v>LIA EKOWATI</v>
          </cell>
          <cell r="C141">
            <v>8092</v>
          </cell>
          <cell r="D141" t="str">
            <v>TAPING</v>
          </cell>
          <cell r="E141">
            <v>88</v>
          </cell>
          <cell r="F141" t="str">
            <v>JPU</v>
          </cell>
          <cell r="G141">
            <v>330.5</v>
          </cell>
        </row>
        <row r="142">
          <cell r="A142">
            <v>141</v>
          </cell>
          <cell r="B142" t="str">
            <v>LIA INDRAYUNINGSIH</v>
          </cell>
          <cell r="C142">
            <v>8093</v>
          </cell>
          <cell r="D142" t="str">
            <v>TAPING</v>
          </cell>
          <cell r="E142">
            <v>90</v>
          </cell>
          <cell r="F142" t="str">
            <v>JPU</v>
          </cell>
          <cell r="G142">
            <v>337.8</v>
          </cell>
        </row>
        <row r="143">
          <cell r="A143">
            <v>142</v>
          </cell>
          <cell r="B143" t="str">
            <v>LINA BUDI HARTATI</v>
          </cell>
          <cell r="C143">
            <v>8095</v>
          </cell>
          <cell r="D143" t="str">
            <v>RESIGN</v>
          </cell>
          <cell r="E143" t="str">
            <v>RESIGN</v>
          </cell>
          <cell r="F143" t="str">
            <v>RESIGN</v>
          </cell>
          <cell r="G143" t="str">
            <v>RESIGN</v>
          </cell>
          <cell r="H143" t="str">
            <v>RESIGN</v>
          </cell>
        </row>
        <row r="144">
          <cell r="A144">
            <v>143</v>
          </cell>
          <cell r="B144" t="str">
            <v>MARFAZIAH</v>
          </cell>
          <cell r="C144">
            <v>8096</v>
          </cell>
          <cell r="D144" t="str">
            <v>AC90</v>
          </cell>
          <cell r="E144">
            <v>80</v>
          </cell>
          <cell r="F144" t="str">
            <v>AKL</v>
          </cell>
          <cell r="G144">
            <v>324</v>
          </cell>
        </row>
        <row r="145">
          <cell r="A145">
            <v>144</v>
          </cell>
          <cell r="B145" t="str">
            <v>MARIYAH ULFAH</v>
          </cell>
          <cell r="C145">
            <v>8097</v>
          </cell>
          <cell r="D145" t="str">
            <v>TAPING</v>
          </cell>
          <cell r="E145">
            <v>84</v>
          </cell>
          <cell r="F145" t="str">
            <v>JPU</v>
          </cell>
          <cell r="G145">
            <v>338.5</v>
          </cell>
        </row>
        <row r="146">
          <cell r="A146">
            <v>145</v>
          </cell>
          <cell r="B146" t="str">
            <v>MARIYANI</v>
          </cell>
          <cell r="C146">
            <v>8098</v>
          </cell>
          <cell r="D146" t="str">
            <v>SUB ASSY</v>
          </cell>
          <cell r="E146">
            <v>88</v>
          </cell>
          <cell r="F146" t="str">
            <v>JPU</v>
          </cell>
          <cell r="G146">
            <v>329.3</v>
          </cell>
        </row>
        <row r="147">
          <cell r="A147">
            <v>146</v>
          </cell>
          <cell r="B147" t="str">
            <v>MILANINGSIH</v>
          </cell>
          <cell r="C147">
            <v>8099</v>
          </cell>
          <cell r="D147" t="str">
            <v>RESIGN</v>
          </cell>
          <cell r="E147" t="str">
            <v>RESIGN</v>
          </cell>
          <cell r="F147" t="str">
            <v>RESIGN</v>
          </cell>
          <cell r="G147" t="str">
            <v>RESIGN</v>
          </cell>
          <cell r="H147" t="str">
            <v>RESIGN</v>
          </cell>
        </row>
        <row r="148">
          <cell r="A148">
            <v>147</v>
          </cell>
          <cell r="B148" t="str">
            <v>MINARTI</v>
          </cell>
          <cell r="C148">
            <v>8100</v>
          </cell>
          <cell r="D148" t="str">
            <v>SUB ASSY</v>
          </cell>
          <cell r="E148">
            <v>88</v>
          </cell>
          <cell r="F148" t="str">
            <v>JPU</v>
          </cell>
          <cell r="G148">
            <v>338.5</v>
          </cell>
        </row>
        <row r="149">
          <cell r="A149">
            <v>148</v>
          </cell>
          <cell r="B149" t="str">
            <v>NANING TRI SIYAMTI</v>
          </cell>
          <cell r="C149">
            <v>8102</v>
          </cell>
          <cell r="D149" t="str">
            <v>AI</v>
          </cell>
          <cell r="E149">
            <v>84</v>
          </cell>
          <cell r="F149" t="str">
            <v>BSA</v>
          </cell>
          <cell r="G149">
            <v>300</v>
          </cell>
        </row>
        <row r="150">
          <cell r="A150">
            <v>149</v>
          </cell>
          <cell r="B150" t="str">
            <v>NIA NOVEMITA YURISTI</v>
          </cell>
          <cell r="C150">
            <v>8104</v>
          </cell>
          <cell r="D150" t="str">
            <v>TAPING</v>
          </cell>
          <cell r="E150">
            <v>84</v>
          </cell>
          <cell r="F150" t="str">
            <v>SOE</v>
          </cell>
          <cell r="G150">
            <v>325</v>
          </cell>
        </row>
        <row r="151">
          <cell r="A151">
            <v>150</v>
          </cell>
          <cell r="B151" t="str">
            <v>NINA RAHAYU</v>
          </cell>
          <cell r="C151">
            <v>8105</v>
          </cell>
          <cell r="D151" t="str">
            <v>TAPING</v>
          </cell>
          <cell r="E151">
            <v>88</v>
          </cell>
          <cell r="F151" t="str">
            <v>SOE</v>
          </cell>
          <cell r="G151">
            <v>338.5</v>
          </cell>
        </row>
        <row r="152">
          <cell r="A152">
            <v>151</v>
          </cell>
          <cell r="B152" t="str">
            <v>NINIK</v>
          </cell>
          <cell r="C152">
            <v>8106</v>
          </cell>
          <cell r="D152" t="str">
            <v>TAPING</v>
          </cell>
          <cell r="E152">
            <v>86</v>
          </cell>
          <cell r="F152" t="str">
            <v>JPU</v>
          </cell>
          <cell r="G152">
            <v>330.5</v>
          </cell>
        </row>
        <row r="153">
          <cell r="A153">
            <v>152</v>
          </cell>
          <cell r="B153" t="str">
            <v>NUR ALFI HIDAYAH</v>
          </cell>
          <cell r="C153">
            <v>8107</v>
          </cell>
          <cell r="D153" t="str">
            <v>SUB ASSY</v>
          </cell>
          <cell r="E153">
            <v>84</v>
          </cell>
          <cell r="F153" t="str">
            <v>GAK</v>
          </cell>
          <cell r="G153">
            <v>325.5</v>
          </cell>
        </row>
        <row r="154">
          <cell r="A154">
            <v>153</v>
          </cell>
          <cell r="B154" t="str">
            <v>NUR KHOLIFAH</v>
          </cell>
          <cell r="C154">
            <v>8108</v>
          </cell>
          <cell r="D154" t="str">
            <v>DELIVERY</v>
          </cell>
          <cell r="E154">
            <v>84</v>
          </cell>
          <cell r="F154" t="str">
            <v>AST</v>
          </cell>
          <cell r="G154">
            <v>304.3</v>
          </cell>
        </row>
        <row r="155">
          <cell r="A155">
            <v>154</v>
          </cell>
          <cell r="B155" t="str">
            <v>NUR RIWAYATI</v>
          </cell>
          <cell r="C155">
            <v>8109</v>
          </cell>
          <cell r="D155" t="str">
            <v>SUB ASSY</v>
          </cell>
          <cell r="E155">
            <v>84</v>
          </cell>
          <cell r="F155" t="str">
            <v>BSA</v>
          </cell>
          <cell r="G155">
            <v>343.2</v>
          </cell>
        </row>
        <row r="156">
          <cell r="A156">
            <v>155</v>
          </cell>
          <cell r="B156" t="str">
            <v>NUR ROHMAH</v>
          </cell>
          <cell r="C156">
            <v>8110</v>
          </cell>
          <cell r="D156" t="str">
            <v>TAPING</v>
          </cell>
          <cell r="E156">
            <v>88</v>
          </cell>
          <cell r="F156" t="str">
            <v>JPU</v>
          </cell>
          <cell r="G156">
            <v>330.5</v>
          </cell>
        </row>
        <row r="157">
          <cell r="A157">
            <v>156</v>
          </cell>
          <cell r="B157" t="str">
            <v>NURUL AINI</v>
          </cell>
          <cell r="C157">
            <v>8111</v>
          </cell>
          <cell r="D157" t="str">
            <v>SETTING</v>
          </cell>
          <cell r="E157">
            <v>84</v>
          </cell>
          <cell r="F157" t="str">
            <v>JPU</v>
          </cell>
          <cell r="G157">
            <v>343.2</v>
          </cell>
        </row>
        <row r="158">
          <cell r="A158">
            <v>157</v>
          </cell>
          <cell r="B158" t="str">
            <v>NURUL AULIA DEWI</v>
          </cell>
          <cell r="C158">
            <v>8112</v>
          </cell>
          <cell r="D158" t="str">
            <v>RESIGN</v>
          </cell>
          <cell r="E158" t="str">
            <v>RESIGN</v>
          </cell>
          <cell r="F158" t="str">
            <v>RESIGN</v>
          </cell>
          <cell r="G158" t="str">
            <v>RESIGN</v>
          </cell>
          <cell r="H158" t="str">
            <v>RESIGN</v>
          </cell>
        </row>
        <row r="159">
          <cell r="A159">
            <v>158</v>
          </cell>
          <cell r="B159" t="str">
            <v>NURUL HIKMAH</v>
          </cell>
          <cell r="C159">
            <v>8113</v>
          </cell>
          <cell r="D159" t="str">
            <v>RESIGN</v>
          </cell>
          <cell r="E159" t="str">
            <v>RESIGN</v>
          </cell>
          <cell r="F159" t="str">
            <v>RESIGN</v>
          </cell>
          <cell r="G159" t="str">
            <v>RESIGN</v>
          </cell>
          <cell r="H159" t="str">
            <v>RESIGN</v>
          </cell>
        </row>
        <row r="160">
          <cell r="A160">
            <v>159</v>
          </cell>
          <cell r="B160" t="str">
            <v>NURUL MUYAHSAROH</v>
          </cell>
          <cell r="C160">
            <v>8114</v>
          </cell>
          <cell r="D160" t="str">
            <v>TAPING</v>
          </cell>
          <cell r="E160">
            <v>92</v>
          </cell>
          <cell r="F160" t="str">
            <v>JPU</v>
          </cell>
          <cell r="G160">
            <v>330.5</v>
          </cell>
        </row>
        <row r="161">
          <cell r="A161">
            <v>160</v>
          </cell>
          <cell r="B161" t="str">
            <v>NURUL ROMADHONA</v>
          </cell>
          <cell r="C161">
            <v>8115</v>
          </cell>
          <cell r="D161" t="str">
            <v>TAPING</v>
          </cell>
          <cell r="E161">
            <v>92</v>
          </cell>
          <cell r="F161" t="str">
            <v>JPU</v>
          </cell>
          <cell r="G161">
            <v>330.5</v>
          </cell>
        </row>
        <row r="162">
          <cell r="A162">
            <v>161</v>
          </cell>
          <cell r="B162" t="str">
            <v>NURUL SEPTIYANI</v>
          </cell>
          <cell r="C162">
            <v>8116</v>
          </cell>
          <cell r="D162" t="str">
            <v>SUB ASSY</v>
          </cell>
          <cell r="E162">
            <v>88</v>
          </cell>
          <cell r="F162" t="str">
            <v>GAK</v>
          </cell>
          <cell r="G162">
            <v>317.3</v>
          </cell>
        </row>
        <row r="163">
          <cell r="A163">
            <v>162</v>
          </cell>
          <cell r="B163" t="str">
            <v>Pitri ana Susanti</v>
          </cell>
          <cell r="C163">
            <v>8117</v>
          </cell>
          <cell r="D163" t="str">
            <v>RESIGN</v>
          </cell>
          <cell r="E163" t="str">
            <v>RESIGN</v>
          </cell>
          <cell r="F163" t="str">
            <v>RESIGN</v>
          </cell>
          <cell r="G163" t="str">
            <v>RESIGN</v>
          </cell>
          <cell r="H163" t="str">
            <v>RESIGN</v>
          </cell>
        </row>
        <row r="164">
          <cell r="A164">
            <v>163</v>
          </cell>
          <cell r="B164" t="str">
            <v>PUJI WAHYUNI</v>
          </cell>
          <cell r="C164">
            <v>8118</v>
          </cell>
          <cell r="D164" t="str">
            <v>CHECKER</v>
          </cell>
          <cell r="E164">
            <v>90</v>
          </cell>
          <cell r="F164" t="str">
            <v>JPU</v>
          </cell>
          <cell r="G164">
            <v>337.8</v>
          </cell>
        </row>
        <row r="165">
          <cell r="A165">
            <v>164</v>
          </cell>
          <cell r="B165" t="str">
            <v>RATIH NURWANDANI</v>
          </cell>
          <cell r="C165">
            <v>8119</v>
          </cell>
          <cell r="D165" t="str">
            <v>SETTING</v>
          </cell>
          <cell r="E165">
            <v>84</v>
          </cell>
          <cell r="F165" t="str">
            <v>JPU</v>
          </cell>
          <cell r="G165">
            <v>351</v>
          </cell>
        </row>
        <row r="166">
          <cell r="A166">
            <v>165</v>
          </cell>
          <cell r="B166" t="str">
            <v>RETNO NURMALA</v>
          </cell>
          <cell r="C166">
            <v>8120</v>
          </cell>
          <cell r="D166" t="str">
            <v>SUB ASSY</v>
          </cell>
          <cell r="E166">
            <v>86</v>
          </cell>
          <cell r="F166" t="str">
            <v>GAK</v>
          </cell>
          <cell r="G166">
            <v>320</v>
          </cell>
        </row>
        <row r="167">
          <cell r="A167">
            <v>166</v>
          </cell>
          <cell r="B167" t="str">
            <v>RETNO SETYOWATI</v>
          </cell>
          <cell r="C167">
            <v>8121</v>
          </cell>
          <cell r="D167" t="str">
            <v>CHOROBIKI</v>
          </cell>
          <cell r="E167">
            <v>85</v>
          </cell>
          <cell r="F167" t="str">
            <v>JPU</v>
          </cell>
          <cell r="G167">
            <v>335.5</v>
          </cell>
          <cell r="H167" t="str">
            <v>25 Sep (SD)</v>
          </cell>
        </row>
        <row r="168">
          <cell r="A168">
            <v>167</v>
          </cell>
          <cell r="B168" t="str">
            <v>RETNO WULANDARI</v>
          </cell>
          <cell r="C168">
            <v>8122</v>
          </cell>
          <cell r="D168" t="str">
            <v>SUB ASSY</v>
          </cell>
          <cell r="E168">
            <v>90</v>
          </cell>
          <cell r="F168" t="str">
            <v>BSA</v>
          </cell>
          <cell r="G168">
            <v>343.2</v>
          </cell>
        </row>
        <row r="169">
          <cell r="A169">
            <v>168</v>
          </cell>
          <cell r="B169" t="str">
            <v>RIF'ATI RIZQIYAH</v>
          </cell>
          <cell r="C169">
            <v>8123</v>
          </cell>
          <cell r="D169" t="str">
            <v>TAPING</v>
          </cell>
          <cell r="E169">
            <v>88</v>
          </cell>
          <cell r="F169" t="str">
            <v>JPU</v>
          </cell>
          <cell r="G169">
            <v>325</v>
          </cell>
        </row>
        <row r="170">
          <cell r="A170">
            <v>169</v>
          </cell>
          <cell r="B170" t="str">
            <v>RIKA NURIFA MARYANTI</v>
          </cell>
          <cell r="C170">
            <v>8124</v>
          </cell>
          <cell r="D170" t="str">
            <v>FINAL</v>
          </cell>
          <cell r="E170">
            <v>88</v>
          </cell>
          <cell r="F170" t="str">
            <v>JPU</v>
          </cell>
          <cell r="G170">
            <v>330.5</v>
          </cell>
        </row>
        <row r="171">
          <cell r="A171">
            <v>170</v>
          </cell>
          <cell r="B171" t="str">
            <v>RIKA SRI MULYANINGSIH</v>
          </cell>
          <cell r="C171">
            <v>8125</v>
          </cell>
          <cell r="D171" t="str">
            <v>SUB ASSY</v>
          </cell>
          <cell r="E171">
            <v>88</v>
          </cell>
          <cell r="F171" t="str">
            <v>BSA</v>
          </cell>
          <cell r="G171">
            <v>304.3</v>
          </cell>
        </row>
        <row r="172">
          <cell r="A172">
            <v>171</v>
          </cell>
          <cell r="B172" t="str">
            <v>RINI ASTUTI</v>
          </cell>
          <cell r="C172">
            <v>8126</v>
          </cell>
          <cell r="D172" t="str">
            <v>CHECKER</v>
          </cell>
          <cell r="E172">
            <v>90</v>
          </cell>
          <cell r="F172" t="str">
            <v>JPU</v>
          </cell>
          <cell r="G172">
            <v>300</v>
          </cell>
          <cell r="H172" t="str">
            <v>17 Okt (SD)</v>
          </cell>
        </row>
        <row r="173">
          <cell r="A173">
            <v>172</v>
          </cell>
          <cell r="B173" t="str">
            <v>Riyalati</v>
          </cell>
          <cell r="C173">
            <v>8127</v>
          </cell>
          <cell r="D173" t="str">
            <v>RESIGN</v>
          </cell>
          <cell r="E173" t="str">
            <v>RESIGN</v>
          </cell>
          <cell r="F173" t="str">
            <v>RESIGN</v>
          </cell>
          <cell r="G173" t="str">
            <v>RESIGN</v>
          </cell>
          <cell r="H173" t="str">
            <v>RESIGN</v>
          </cell>
        </row>
        <row r="174">
          <cell r="A174">
            <v>173</v>
          </cell>
          <cell r="B174" t="str">
            <v>RUWAIDAH</v>
          </cell>
          <cell r="C174">
            <v>8128</v>
          </cell>
          <cell r="D174" t="str">
            <v>RAYCHEM</v>
          </cell>
          <cell r="E174">
            <v>88</v>
          </cell>
          <cell r="F174" t="str">
            <v>JPU</v>
          </cell>
          <cell r="G174">
            <v>359.5</v>
          </cell>
        </row>
        <row r="175">
          <cell r="A175">
            <v>174</v>
          </cell>
          <cell r="B175" t="str">
            <v>SAYEKTI HANDAYANI</v>
          </cell>
          <cell r="C175">
            <v>8129</v>
          </cell>
          <cell r="D175" t="str">
            <v>FINAL</v>
          </cell>
          <cell r="E175">
            <v>80</v>
          </cell>
          <cell r="F175" t="str">
            <v>JPU</v>
          </cell>
          <cell r="G175">
            <v>333.5</v>
          </cell>
        </row>
        <row r="176">
          <cell r="A176">
            <v>175</v>
          </cell>
          <cell r="B176" t="str">
            <v>SEPMIYATI</v>
          </cell>
          <cell r="C176">
            <v>8130</v>
          </cell>
          <cell r="D176" t="str">
            <v>SETTING</v>
          </cell>
          <cell r="E176">
            <v>80</v>
          </cell>
          <cell r="F176" t="str">
            <v>JPU</v>
          </cell>
          <cell r="G176">
            <v>335.5</v>
          </cell>
        </row>
        <row r="177">
          <cell r="A177">
            <v>176</v>
          </cell>
          <cell r="B177" t="str">
            <v>SHERLY FIRGIANTI</v>
          </cell>
          <cell r="C177">
            <v>8131</v>
          </cell>
          <cell r="D177" t="str">
            <v>SUB ASSY</v>
          </cell>
          <cell r="E177">
            <v>84</v>
          </cell>
          <cell r="F177" t="str">
            <v>BSA</v>
          </cell>
          <cell r="G177">
            <v>309.3</v>
          </cell>
        </row>
        <row r="178">
          <cell r="A178">
            <v>177</v>
          </cell>
          <cell r="B178" t="str">
            <v>SILVIANA DEWI</v>
          </cell>
          <cell r="C178">
            <v>8132</v>
          </cell>
          <cell r="D178" t="str">
            <v>SETTING</v>
          </cell>
          <cell r="E178">
            <v>82</v>
          </cell>
          <cell r="F178" t="str">
            <v>JPU</v>
          </cell>
          <cell r="G178">
            <v>329</v>
          </cell>
        </row>
        <row r="179">
          <cell r="A179">
            <v>178</v>
          </cell>
          <cell r="B179" t="str">
            <v>SITI AMINAH</v>
          </cell>
          <cell r="C179">
            <v>8133</v>
          </cell>
          <cell r="D179" t="str">
            <v>SUB ASSY</v>
          </cell>
          <cell r="E179">
            <v>88</v>
          </cell>
          <cell r="F179" t="str">
            <v>BSA</v>
          </cell>
          <cell r="G179">
            <v>343.2</v>
          </cell>
          <cell r="H179" t="str">
            <v>8,9 Okt (S)</v>
          </cell>
        </row>
        <row r="180">
          <cell r="A180">
            <v>179</v>
          </cell>
          <cell r="B180" t="str">
            <v>SITI ANISAH</v>
          </cell>
          <cell r="C180">
            <v>8134</v>
          </cell>
          <cell r="D180" t="str">
            <v>TAPING</v>
          </cell>
          <cell r="E180">
            <v>81</v>
          </cell>
          <cell r="F180" t="str">
            <v>JPU</v>
          </cell>
          <cell r="G180">
            <v>333.5</v>
          </cell>
        </row>
        <row r="181">
          <cell r="A181">
            <v>180</v>
          </cell>
          <cell r="B181" t="str">
            <v>SITI KHUMAISIYAH</v>
          </cell>
          <cell r="C181">
            <v>8135</v>
          </cell>
          <cell r="D181" t="str">
            <v>SUB ASSY</v>
          </cell>
          <cell r="E181">
            <v>88</v>
          </cell>
          <cell r="F181" t="str">
            <v>BSA</v>
          </cell>
          <cell r="G181">
            <v>304.3</v>
          </cell>
        </row>
        <row r="182">
          <cell r="A182">
            <v>181</v>
          </cell>
          <cell r="B182" t="str">
            <v>SITI KOMSATUN</v>
          </cell>
          <cell r="C182">
            <v>8136</v>
          </cell>
          <cell r="D182" t="str">
            <v>RESIGN</v>
          </cell>
          <cell r="E182" t="str">
            <v>RESIGN</v>
          </cell>
          <cell r="F182" t="str">
            <v>RESIGN</v>
          </cell>
          <cell r="G182" t="str">
            <v>RESIGN</v>
          </cell>
          <cell r="H182" t="str">
            <v>RESIGN</v>
          </cell>
        </row>
        <row r="183">
          <cell r="A183">
            <v>182</v>
          </cell>
          <cell r="B183" t="str">
            <v>SITI MARIYATI</v>
          </cell>
          <cell r="C183">
            <v>8137</v>
          </cell>
          <cell r="D183" t="str">
            <v>DELIVERY</v>
          </cell>
          <cell r="E183">
            <v>84</v>
          </cell>
          <cell r="F183" t="str">
            <v>AST</v>
          </cell>
          <cell r="G183">
            <v>309.3</v>
          </cell>
        </row>
        <row r="184">
          <cell r="A184">
            <v>183</v>
          </cell>
          <cell r="B184" t="str">
            <v>SITI MUKAROMAH</v>
          </cell>
          <cell r="C184">
            <v>8138</v>
          </cell>
          <cell r="D184" t="str">
            <v>SUB ASSY</v>
          </cell>
          <cell r="E184">
            <v>88</v>
          </cell>
          <cell r="F184" t="str">
            <v>BSA</v>
          </cell>
          <cell r="G184">
            <v>348.2</v>
          </cell>
        </row>
        <row r="185">
          <cell r="A185">
            <v>184</v>
          </cell>
          <cell r="B185" t="str">
            <v>SITI MUSLIKAH</v>
          </cell>
          <cell r="C185">
            <v>8139</v>
          </cell>
          <cell r="D185" t="str">
            <v>RESIGN</v>
          </cell>
          <cell r="E185" t="str">
            <v>RESIGN</v>
          </cell>
          <cell r="F185" t="str">
            <v>RESIGN</v>
          </cell>
          <cell r="G185" t="str">
            <v>RESIGN</v>
          </cell>
          <cell r="H185" t="str">
            <v>RESIGN</v>
          </cell>
        </row>
        <row r="186">
          <cell r="A186">
            <v>185</v>
          </cell>
          <cell r="B186" t="str">
            <v>SITI ROASIH</v>
          </cell>
          <cell r="C186">
            <v>8140</v>
          </cell>
          <cell r="D186" t="str">
            <v>SUB ASSY</v>
          </cell>
          <cell r="E186">
            <v>88</v>
          </cell>
          <cell r="F186" t="str">
            <v>BSA</v>
          </cell>
          <cell r="G186">
            <v>308</v>
          </cell>
        </row>
        <row r="187">
          <cell r="A187">
            <v>186</v>
          </cell>
          <cell r="B187" t="str">
            <v>SITI RODLOTUN</v>
          </cell>
          <cell r="C187">
            <v>8141</v>
          </cell>
          <cell r="D187" t="str">
            <v>MAT SPLY</v>
          </cell>
          <cell r="E187">
            <v>84</v>
          </cell>
          <cell r="F187" t="str">
            <v>GAK</v>
          </cell>
          <cell r="G187">
            <v>317.3</v>
          </cell>
        </row>
        <row r="188">
          <cell r="A188">
            <v>187</v>
          </cell>
          <cell r="B188" t="str">
            <v>SONNYA PURNAMAWATI</v>
          </cell>
          <cell r="C188">
            <v>8142</v>
          </cell>
          <cell r="D188" t="str">
            <v>SUB ASSY</v>
          </cell>
          <cell r="E188">
            <v>88</v>
          </cell>
          <cell r="F188" t="str">
            <v>GAK</v>
          </cell>
          <cell r="G188">
            <v>320</v>
          </cell>
        </row>
        <row r="189">
          <cell r="A189">
            <v>188</v>
          </cell>
          <cell r="B189" t="str">
            <v>SRI LESTARI</v>
          </cell>
          <cell r="C189">
            <v>8143</v>
          </cell>
          <cell r="D189" t="str">
            <v>SUB ASSY</v>
          </cell>
          <cell r="E189">
            <v>88</v>
          </cell>
          <cell r="F189" t="str">
            <v>GAK</v>
          </cell>
          <cell r="G189">
            <v>317.3</v>
          </cell>
        </row>
        <row r="190">
          <cell r="A190">
            <v>189</v>
          </cell>
          <cell r="B190" t="str">
            <v>SULISTIYANINGRUM</v>
          </cell>
          <cell r="C190">
            <v>8144</v>
          </cell>
          <cell r="D190" t="str">
            <v>MAT SPLY</v>
          </cell>
          <cell r="E190">
            <v>80</v>
          </cell>
          <cell r="F190" t="str">
            <v>BSA</v>
          </cell>
          <cell r="G190">
            <v>348.2</v>
          </cell>
        </row>
        <row r="191">
          <cell r="A191">
            <v>190</v>
          </cell>
          <cell r="B191" t="str">
            <v>SUSANTI</v>
          </cell>
          <cell r="C191">
            <v>8145</v>
          </cell>
          <cell r="D191" t="str">
            <v>SUB ASSY</v>
          </cell>
          <cell r="E191">
            <v>88</v>
          </cell>
          <cell r="F191" t="str">
            <v>GAK</v>
          </cell>
          <cell r="G191">
            <v>309.3</v>
          </cell>
        </row>
        <row r="192">
          <cell r="A192">
            <v>191</v>
          </cell>
          <cell r="B192" t="str">
            <v>SUSIANA</v>
          </cell>
          <cell r="C192">
            <v>8146</v>
          </cell>
          <cell r="D192" t="str">
            <v>SETTING</v>
          </cell>
          <cell r="E192">
            <v>80</v>
          </cell>
          <cell r="F192" t="str">
            <v>JPU</v>
          </cell>
          <cell r="G192">
            <v>329.8</v>
          </cell>
        </row>
        <row r="193">
          <cell r="A193">
            <v>192</v>
          </cell>
          <cell r="B193" t="str">
            <v>SYAYIDATINA ERSA</v>
          </cell>
          <cell r="C193">
            <v>8147</v>
          </cell>
          <cell r="D193" t="str">
            <v>RESIGN</v>
          </cell>
          <cell r="E193" t="str">
            <v>RESIGN</v>
          </cell>
          <cell r="F193" t="str">
            <v>RESIGN</v>
          </cell>
          <cell r="G193" t="str">
            <v>RESIGN</v>
          </cell>
          <cell r="H193" t="str">
            <v>RESIGN</v>
          </cell>
        </row>
        <row r="194">
          <cell r="A194">
            <v>193</v>
          </cell>
          <cell r="B194" t="str">
            <v>SYIFA'UL</v>
          </cell>
          <cell r="C194">
            <v>8148</v>
          </cell>
          <cell r="D194" t="str">
            <v>MAT SPLY</v>
          </cell>
          <cell r="E194">
            <v>84</v>
          </cell>
          <cell r="F194" t="str">
            <v>GAK</v>
          </cell>
          <cell r="G194">
            <v>325.5</v>
          </cell>
        </row>
        <row r="195">
          <cell r="A195">
            <v>194</v>
          </cell>
          <cell r="B195" t="str">
            <v>TARMUNI</v>
          </cell>
          <cell r="C195">
            <v>8149</v>
          </cell>
          <cell r="D195" t="str">
            <v>SUB ASSY</v>
          </cell>
          <cell r="E195">
            <v>88</v>
          </cell>
          <cell r="F195" t="str">
            <v>BSA</v>
          </cell>
          <cell r="G195">
            <v>348.2</v>
          </cell>
        </row>
        <row r="196">
          <cell r="A196">
            <v>195</v>
          </cell>
          <cell r="B196" t="str">
            <v>TITIK IKAWATI</v>
          </cell>
          <cell r="C196">
            <v>8150</v>
          </cell>
          <cell r="D196" t="str">
            <v>SUB ASSY</v>
          </cell>
          <cell r="E196">
            <v>88</v>
          </cell>
          <cell r="F196" t="str">
            <v>GAK</v>
          </cell>
          <cell r="G196">
            <v>309.3</v>
          </cell>
          <cell r="H196" t="str">
            <v>6,7 Nov (SD)</v>
          </cell>
        </row>
        <row r="197">
          <cell r="A197">
            <v>196</v>
          </cell>
          <cell r="B197" t="str">
            <v>TRI MURYANTI</v>
          </cell>
          <cell r="C197">
            <v>8151</v>
          </cell>
          <cell r="D197" t="str">
            <v>SUB ASSY</v>
          </cell>
          <cell r="E197">
            <v>88</v>
          </cell>
          <cell r="F197" t="str">
            <v>BSA</v>
          </cell>
          <cell r="G197">
            <v>305</v>
          </cell>
        </row>
        <row r="198">
          <cell r="A198">
            <v>197</v>
          </cell>
          <cell r="B198" t="str">
            <v>TRI PRANITIS RUSLANI</v>
          </cell>
          <cell r="C198">
            <v>8152</v>
          </cell>
          <cell r="D198" t="str">
            <v>SUB ASSY</v>
          </cell>
          <cell r="E198">
            <v>88</v>
          </cell>
          <cell r="F198" t="str">
            <v>GAK</v>
          </cell>
          <cell r="G198">
            <v>313</v>
          </cell>
        </row>
        <row r="199">
          <cell r="A199">
            <v>198</v>
          </cell>
          <cell r="B199" t="str">
            <v>TRI WAHYUNI</v>
          </cell>
          <cell r="C199">
            <v>8153</v>
          </cell>
          <cell r="D199" t="str">
            <v>SUB ASSY</v>
          </cell>
          <cell r="E199">
            <v>90</v>
          </cell>
          <cell r="F199" t="str">
            <v>BSA</v>
          </cell>
          <cell r="G199">
            <v>303</v>
          </cell>
        </row>
        <row r="200">
          <cell r="A200">
            <v>199</v>
          </cell>
          <cell r="B200" t="str">
            <v>Utari Citra Resmi</v>
          </cell>
          <cell r="C200">
            <v>8154</v>
          </cell>
          <cell r="D200" t="str">
            <v>RESIGN</v>
          </cell>
          <cell r="E200" t="str">
            <v>RESIGN</v>
          </cell>
          <cell r="F200" t="str">
            <v>RESIGN</v>
          </cell>
          <cell r="G200" t="str">
            <v>RESIGN</v>
          </cell>
          <cell r="H200" t="str">
            <v>RESIGN</v>
          </cell>
        </row>
        <row r="201">
          <cell r="A201">
            <v>200</v>
          </cell>
          <cell r="B201" t="str">
            <v>VANI SETYANINGRUM</v>
          </cell>
          <cell r="C201">
            <v>8155</v>
          </cell>
          <cell r="D201" t="str">
            <v>SUB ASSY</v>
          </cell>
          <cell r="E201">
            <v>88</v>
          </cell>
          <cell r="F201" t="str">
            <v>GAK</v>
          </cell>
          <cell r="G201">
            <v>325.5</v>
          </cell>
        </row>
        <row r="202">
          <cell r="A202">
            <v>201</v>
          </cell>
          <cell r="B202" t="str">
            <v>WAHYU DWI ARIFFIANI</v>
          </cell>
          <cell r="C202">
            <v>8156</v>
          </cell>
          <cell r="D202" t="str">
            <v>INSERT SPC</v>
          </cell>
          <cell r="E202">
            <v>84</v>
          </cell>
          <cell r="F202" t="str">
            <v>JPU</v>
          </cell>
          <cell r="G202">
            <v>337.5</v>
          </cell>
        </row>
        <row r="203">
          <cell r="A203">
            <v>202</v>
          </cell>
          <cell r="B203" t="str">
            <v>WAHYU INDAH MULYANI</v>
          </cell>
          <cell r="C203">
            <v>8157</v>
          </cell>
          <cell r="D203" t="str">
            <v>FINAL</v>
          </cell>
          <cell r="E203">
            <v>84</v>
          </cell>
          <cell r="F203" t="str">
            <v>JPU</v>
          </cell>
          <cell r="G203">
            <v>313</v>
          </cell>
        </row>
        <row r="204">
          <cell r="A204">
            <v>203</v>
          </cell>
          <cell r="B204" t="str">
            <v>WAHYUNING TYAS</v>
          </cell>
          <cell r="C204">
            <v>8159</v>
          </cell>
          <cell r="D204" t="str">
            <v>SUB ASSY</v>
          </cell>
          <cell r="E204">
            <v>88</v>
          </cell>
          <cell r="F204" t="str">
            <v>GAK</v>
          </cell>
          <cell r="G204">
            <v>317.3</v>
          </cell>
        </row>
        <row r="205">
          <cell r="A205">
            <v>204</v>
          </cell>
          <cell r="B205" t="str">
            <v>WINARSIH</v>
          </cell>
          <cell r="C205">
            <v>8160</v>
          </cell>
          <cell r="D205" t="str">
            <v>MAT SPLY</v>
          </cell>
          <cell r="E205">
            <v>88</v>
          </cell>
          <cell r="F205" t="str">
            <v>BSA</v>
          </cell>
          <cell r="G205">
            <v>304.3</v>
          </cell>
        </row>
        <row r="206">
          <cell r="A206">
            <v>205</v>
          </cell>
          <cell r="B206" t="str">
            <v>WINARTI</v>
          </cell>
          <cell r="C206">
            <v>8161</v>
          </cell>
          <cell r="D206" t="str">
            <v>SETTING</v>
          </cell>
          <cell r="E206">
            <v>80</v>
          </cell>
          <cell r="F206" t="str">
            <v>JPU</v>
          </cell>
          <cell r="G206">
            <v>335.5</v>
          </cell>
        </row>
        <row r="207">
          <cell r="A207">
            <v>206</v>
          </cell>
          <cell r="B207" t="str">
            <v>WISNA AJAD RIESTAMI</v>
          </cell>
          <cell r="C207">
            <v>8162</v>
          </cell>
          <cell r="D207" t="str">
            <v>TAPING</v>
          </cell>
          <cell r="E207">
            <v>88</v>
          </cell>
          <cell r="F207" t="str">
            <v>JPU</v>
          </cell>
          <cell r="G207">
            <v>334.8</v>
          </cell>
          <cell r="H207" t="str">
            <v>7 Okt (SD)</v>
          </cell>
        </row>
        <row r="208">
          <cell r="A208">
            <v>207</v>
          </cell>
          <cell r="B208" t="str">
            <v>WISNU WARDANI</v>
          </cell>
          <cell r="C208">
            <v>8163</v>
          </cell>
          <cell r="D208" t="str">
            <v>SETTING</v>
          </cell>
          <cell r="E208">
            <v>80</v>
          </cell>
          <cell r="F208" t="str">
            <v>JPU</v>
          </cell>
          <cell r="G208">
            <v>334.5</v>
          </cell>
        </row>
        <row r="209">
          <cell r="A209">
            <v>208</v>
          </cell>
          <cell r="B209" t="str">
            <v>WIWI PURWASIH</v>
          </cell>
          <cell r="C209">
            <v>8164</v>
          </cell>
          <cell r="D209" t="str">
            <v>CCT SPLY</v>
          </cell>
          <cell r="E209">
            <v>80</v>
          </cell>
          <cell r="F209" t="str">
            <v>JPU</v>
          </cell>
          <cell r="G209">
            <v>333.5</v>
          </cell>
        </row>
        <row r="210">
          <cell r="A210">
            <v>209</v>
          </cell>
          <cell r="B210" t="str">
            <v>WIWIK SUSI SUSANTI</v>
          </cell>
          <cell r="C210">
            <v>8165</v>
          </cell>
          <cell r="D210" t="str">
            <v>SUB ASSY</v>
          </cell>
          <cell r="E210">
            <v>88</v>
          </cell>
          <cell r="F210" t="str">
            <v>GAK</v>
          </cell>
          <cell r="G210">
            <v>325.5</v>
          </cell>
        </row>
        <row r="211">
          <cell r="A211">
            <v>210</v>
          </cell>
          <cell r="B211" t="str">
            <v>YASTIKA YUAN RIFANA</v>
          </cell>
          <cell r="C211">
            <v>8168</v>
          </cell>
          <cell r="D211" t="str">
            <v>SETTING</v>
          </cell>
          <cell r="E211">
            <v>80</v>
          </cell>
          <cell r="F211" t="str">
            <v>JPU</v>
          </cell>
          <cell r="G211">
            <v>338.2</v>
          </cell>
        </row>
        <row r="212">
          <cell r="A212">
            <v>211</v>
          </cell>
          <cell r="B212" t="str">
            <v>YULIRATRI BUDIYANI</v>
          </cell>
          <cell r="C212">
            <v>8169</v>
          </cell>
          <cell r="D212" t="str">
            <v>MAT SPLY</v>
          </cell>
          <cell r="E212">
            <v>88</v>
          </cell>
          <cell r="F212" t="str">
            <v>JPU</v>
          </cell>
          <cell r="G212">
            <v>330.5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CUTT HOLDEN"/>
      <sheetName val="PA HOLDEN"/>
      <sheetName val="TUNAI"/>
      <sheetName val="CHECK PK _ NILAI"/>
      <sheetName val="FINAL ASSY EFFICIENCY"/>
      <sheetName val="JA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IRIM BANK MANDIRI 060707"/>
      <sheetName val="TUNAI _2_"/>
      <sheetName val="KIRIM BANK MANDIRI 060707 _2_"/>
      <sheetName val="TUNAI _2__2"/>
      <sheetName val="TUNAI _2__2_2"/>
      <sheetName val="SEP"/>
      <sheetName val="AUG"/>
      <sheetName val="AUG (2)"/>
      <sheetName val="MOTO"/>
      <sheetName val="CUTT HOLDEN"/>
      <sheetName val="PA HOLDEN"/>
      <sheetName val="TUNAI"/>
      <sheetName val="CHECK PK _ NILAI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4005"/>
      <sheetName val="DH 2014005"/>
      <sheetName val="SPV 2014005"/>
      <sheetName val="SPV JF 2014005"/>
      <sheetName val="KOPERASI"/>
      <sheetName val="MANULIFE"/>
      <sheetName val="JAMSOSTEK"/>
      <sheetName val="JAMSOSTEK (SAMI)"/>
      <sheetName val="Form 1b (SAMI)"/>
      <sheetName val="JAMSOSTEK (JF)"/>
      <sheetName val="JAMSOSTEK (BBF)"/>
      <sheetName val="Form 1a (BBF)"/>
      <sheetName val="KODE IURAN"/>
      <sheetName val="MOTO"/>
      <sheetName val="CUTT HOLDEN"/>
      <sheetName val="PA HOLDEN"/>
      <sheetName val="TUNAI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a  PAKET"/>
      <sheetName val="IC"/>
      <sheetName val="Sheet1"/>
      <sheetName val="REPLACEMAN"/>
      <sheetName val="1 PAKET"/>
      <sheetName val="SETNGH PAEKT"/>
      <sheetName val="Sheet1 (2)"/>
      <sheetName val="IC (2)"/>
      <sheetName val="Sheet2"/>
      <sheetName val="ic des"/>
      <sheetName val="sth  PAKET (lama)"/>
      <sheetName val="Sheet4"/>
      <sheetName val="MOTO"/>
      <sheetName val="CUTT HOLDEN"/>
      <sheetName val="PA HOLDEN"/>
      <sheetName val="TUNA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 WL_000136"/>
      <sheetName val="IC WL_000144"/>
      <sheetName val="sth  PAKET _ALL_ _WL_000144_"/>
      <sheetName val="sth  PAKET _ALL_ _WL_000136_"/>
      <sheetName val="TUNAI _2_"/>
      <sheetName val="KIRIM BANK MANDIRI 060707"/>
      <sheetName val="KIRIM BANK MANDIRI 060707 _2_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原単位表"/>
      <sheetName val="TH&amp;B2e&amp;EGN"/>
      <sheetName val="原単位表C最終報告資"/>
      <sheetName val="県別ﾏﾙﾁ"/>
      <sheetName val="MOTO"/>
      <sheetName val="W_LBOOK"/>
      <sheetName val="Sales"/>
      <sheetName val="094W原紙 "/>
      <sheetName val="[061Wｶｲｼｭ.XLSꁝ덮㐁ཤ表"/>
      <sheetName val="061Wｶｲｼｭ"/>
      <sheetName val="Installation"/>
      <sheetName val="原単位表ﾌﾄﾒ."/>
      <sheetName val="CMF"/>
      <sheetName val="MASTER"/>
      <sheetName val="部署別利用頻度0401"/>
      <sheetName val="フォーム2"/>
      <sheetName val="第１紙原紙"/>
      <sheetName val="第１紙原紙KGC"/>
      <sheetName val="第２紙原紙"/>
      <sheetName val="第３紙原紙"/>
      <sheetName val="第４紙ビット"/>
      <sheetName val="第５紙ビット"/>
      <sheetName val="フォーム1"/>
      <sheetName val="表紙"/>
      <sheetName val="ＣＡＭＹ　ＭⅢ"/>
      <sheetName val="パラメータ"/>
      <sheetName val="#0"/>
      <sheetName val="価格一覧表"/>
      <sheetName val="ＳＱＬ"/>
      <sheetName val="T_ＣＡＤ情報"/>
      <sheetName val="T_ORG"/>
      <sheetName val="T_チューブ所要量"/>
      <sheetName val="T_見積実績"/>
      <sheetName val="T_見積品番"/>
      <sheetName val="T_原価"/>
      <sheetName val="T_工数"/>
      <sheetName val="T_賃率"/>
      <sheetName val="T_賃率係数"/>
      <sheetName val="T_銅ベース"/>
      <sheetName val="T_電線所要量"/>
      <sheetName val="T_部品管理"/>
      <sheetName val="T_部品所要量"/>
      <sheetName val="定量化結果"/>
      <sheetName val="一覧１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ﾃﾞｰﾀﾍﾞｰｽ"/>
      <sheetName val="工数集計"/>
      <sheetName val="設計通知書原紙"/>
      <sheetName val="MPL 技連"/>
      <sheetName val="342E BLOCK"/>
      <sheetName val="1"/>
      <sheetName val="Top22(GBP)"/>
      <sheetName val="全品番DETAILS-LOT"/>
      <sheetName val="生産コード一覧"/>
      <sheetName val="HPS Slit Coil (Centralia)"/>
      <sheetName val="内機"/>
      <sheetName val="Table"/>
      <sheetName val="総合B"/>
      <sheetName val="静ﾊﾟﾀﾝ分析"/>
      <sheetName val="段ﾎﾞｰﾙ箱図番･荷姿ｺｰﾄﾞ"/>
      <sheetName val="生涯利益計画ｼｰﾄ"/>
      <sheetName val="Sheet1"/>
      <sheetName val="FRT"/>
      <sheetName val="_061Wｶｲｼｭ.XLSꁝ덮㐁ཤ表"/>
      <sheetName val="HYO"/>
      <sheetName val="各種設定"/>
      <sheetName val="選択項目"/>
      <sheetName val="第２紙"/>
      <sheetName val="list"/>
      <sheetName val="システム記号リスト"/>
      <sheetName val="PL"/>
      <sheetName val="Color"/>
      <sheetName val="FLETES"/>
      <sheetName val="資繰"/>
      <sheetName val="ヘルプ"/>
      <sheetName val="車両ｽﾍﾟｯｸ表"/>
      <sheetName val="元データ"/>
      <sheetName val="原紙"/>
      <sheetName val="labcodes"/>
      <sheetName val="ﾊﾟｲﾌﾟ"/>
      <sheetName val="他材料費"/>
      <sheetName val="熱延鋼板"/>
      <sheetName val="冷延鋼板"/>
      <sheetName val="WIRE"/>
      <sheetName val="MM利益・原価企画方針書ｶｸ１"/>
      <sheetName val="３月ＫＤ"/>
      <sheetName val="工数海外比率"/>
      <sheetName val="差異詳細(インクルード)"/>
      <sheetName val="差異詳細(bm)"/>
      <sheetName val="差異詳細(jb2)"/>
      <sheetName val="差異詳細(jh)"/>
      <sheetName val="差異詳細(ji)"/>
      <sheetName val="差異詳細(jx)"/>
      <sheetName val="0P-1"/>
      <sheetName val="Mth"/>
      <sheetName val="Qtr"/>
      <sheetName val="Ladder Report (2)"/>
      <sheetName val="14. Staff Benefits"/>
      <sheetName val="カメラ"/>
      <sheetName val="设备分析资料表2"/>
      <sheetName val="15A"/>
      <sheetName val="ﾀﾞｲｵｰﾄﾞ変更"/>
      <sheetName val="ŽÔ—¼Ž¿—Êˆê——"/>
      <sheetName val="合格率"/>
      <sheetName val="Referent information"/>
      <sheetName val="①評価項目_メーカー"/>
      <sheetName val="Ka"/>
      <sheetName val="3???????"/>
      <sheetName val="ＭⅢ"/>
      <sheetName val="Req"/>
      <sheetName val="A"/>
      <sheetName val="PRENSAS 1"/>
      <sheetName val="???????"/>
      <sheetName val="SWS投資基準_計算"/>
      <sheetName val="094_APP別"/>
      <sheetName val="74上"/>
      <sheetName val="DATA"/>
      <sheetName val="原単位表ﾌﾄﾒ_"/>
      <sheetName val="金属スライド"/>
      <sheetName val="Summonth MP"/>
      <sheetName val="Summonth SC"/>
      <sheetName val="前提1-综合"/>
      <sheetName val="QC APPROVE SHEET"/>
      <sheetName val="7110"/>
      <sheetName val="Sheet2"/>
      <sheetName val="ATR KMH's"/>
      <sheetName val="ﾀﾘﾌ"/>
      <sheetName val="W_TEXT"/>
      <sheetName val="ヘッダ"/>
      <sheetName val="A-100전제"/>
      <sheetName val="データ"/>
      <sheetName val="[061Wｶｲｼｭ_XLSꁝ덮㐁ཤ表"/>
      <sheetName val="MPL_技連"/>
      <sheetName val="342E_BLOCK"/>
      <sheetName val="売上総益ﾃﾞｰﾀ"/>
      <sheetName val="2001USA Sales"/>
      <sheetName val="Lists"/>
      <sheetName val="SV5 Margins"/>
      <sheetName val="Format"/>
      <sheetName val="T_GetCar_Type_Code"/>
      <sheetName val="T_GetCustomer_Cd"/>
      <sheetName val="T_GetModel_No"/>
      <sheetName val="T_GetPProduct_No"/>
      <sheetName val="T_GetProduct_Line_Cd"/>
      <sheetName val="T_GetProduct_Site_Cd"/>
      <sheetName val="納品書"/>
      <sheetName val="ﾕｰｻﾞｰ設定"/>
      <sheetName val="Tabela"/>
      <sheetName val="部品構成82111"/>
      <sheetName val="DASH用係数"/>
      <sheetName val="800T Follow-up Data"/>
      <sheetName val="3_______"/>
      <sheetName val="_______"/>
      <sheetName val="国"/>
      <sheetName val="海"/>
      <sheetName val="Material Price"/>
      <sheetName val="Price list"/>
      <sheetName val="※ﾌﾟﾙﾀﾞｳﾝ用"/>
      <sheetName val="リスト類"/>
      <sheetName val="?????"/>
      <sheetName val="#REF"/>
      <sheetName val="Optional per Versione"/>
      <sheetName val="Jan26-Feb22PT"/>
      <sheetName val="Cust"/>
      <sheetName val="b`lx@lV"/>
      <sheetName val="Monthly"/>
      <sheetName val="①ﾌﾟﾙﾀﾞｳﾝﾘｽﾄ"/>
      <sheetName val="タブ用"/>
      <sheetName val="Hide-rev-lists"/>
      <sheetName val="CmpLes"/>
      <sheetName val="選択肢"/>
      <sheetName val="内売@設定資料0630"/>
      <sheetName val="3ｹ月機能"/>
      <sheetName val="図面台帳"/>
      <sheetName val="config_03"/>
      <sheetName val="RMB86"/>
      <sheetName val="ｺｽﾄ比較 (総括)"/>
      <sheetName val="MMCCommonFixRate"/>
      <sheetName val="ProductionFixed"/>
      <sheetName val="Read me first"/>
      <sheetName val="ESM ver2"/>
      <sheetName val="_RemoteViewSysMain"/>
      <sheetName val="Description"/>
      <sheetName val="検証確認シート"/>
      <sheetName val="MAT-IN"/>
      <sheetName val="【更新禁止】入力制御"/>
      <sheetName val="【更新禁止】マスタ制御"/>
      <sheetName val="品番情報"/>
      <sheetName val="選択用リスト、承認枠"/>
      <sheetName val="計画アイテム"/>
      <sheetName val="原単位表ﾌﾄﾒ_1"/>
      <sheetName val="HPS_Slit_Coil_(Centralia)"/>
      <sheetName val="_061Wｶｲｼｭ_XLSꁝ덮㐁ཤ表"/>
      <sheetName val="094W原紙_"/>
      <sheetName val="Ladder_Report_(2)"/>
      <sheetName val="14__Staff_Benefits"/>
      <sheetName val="Referent_information"/>
      <sheetName val="QC_APPROVE_SHEET"/>
      <sheetName val="PRENSAS_1"/>
      <sheetName val="不良項目"/>
      <sheetName val="[061Wｶｲｼｭ_XLSꁝ덮㐁ཤ表1"/>
      <sheetName val="MPL_技連1"/>
      <sheetName val="342E_BLOCK1"/>
      <sheetName val="ATR_KMH's"/>
      <sheetName val="SV5_Margins"/>
      <sheetName val="2001USA_Sales"/>
      <sheetName val="800T_Follow-up_Data"/>
      <sheetName val="_____"/>
      <sheetName val="config_00"/>
      <sheetName val="Basic information"/>
      <sheetName val="Price_list"/>
      <sheetName val="frm1"/>
      <sheetName val="T_排他"/>
      <sheetName val="T_事計品番"/>
      <sheetName val="T_事計品番読込"/>
      <sheetName val="Defect Item Master"/>
      <sheetName val="Sheet3"/>
      <sheetName val="ﾘｽﾄ"/>
      <sheetName val="T_GetMas_Hinban"/>
      <sheetName val="N(02a)"/>
      <sheetName val="T_GetOperating_Schedule"/>
      <sheetName val="pki"/>
      <sheetName val="person"/>
      <sheetName val="T_Car_Type_Code"/>
      <sheetName val="T_Haibun_Kbn"/>
      <sheetName val="T_Product_Site_Cd"/>
      <sheetName val="C"/>
      <sheetName val="Summary"/>
      <sheetName val="NWEA1180"/>
      <sheetName val="リスト"/>
      <sheetName val="压探针用治具其他"/>
      <sheetName val="尼龙带"/>
      <sheetName val="枠冶具"/>
      <sheetName val="金日FJK0508"/>
      <sheetName val="金日SDM-S0504"/>
      <sheetName val="出荷実績"/>
      <sheetName val="ﾃﾝﾌﾟﾚｰﾄ"/>
      <sheetName val="組立図板"/>
      <sheetName val="計算DATA"/>
      <sheetName val="集計結果詳細"/>
      <sheetName val="クエリ5"/>
      <sheetName val="５月購入実績"/>
      <sheetName val="BC01_Mpplan2"/>
      <sheetName val="frm2-1"/>
      <sheetName val="frm2-2"/>
      <sheetName val="frm3"/>
      <sheetName val="JUEVES 31"/>
      <sheetName val="MIERCOLES2"/>
      <sheetName val="VIERNES2"/>
      <sheetName val="JUEVES2"/>
      <sheetName val="LUNES2"/>
      <sheetName val="MARTES 29"/>
      <sheetName val="LUNES3"/>
      <sheetName val="MARTES3"/>
      <sheetName val="MIERCOLES3"/>
      <sheetName val="JUEVES3"/>
      <sheetName val="VIERNES3"/>
      <sheetName val="SEMANA"/>
      <sheetName val="MIERCOLES 30"/>
      <sheetName val="LUNES28"/>
      <sheetName val="MARTES2"/>
      <sheetName val="車種別損益表"/>
      <sheetName val="图2~3"/>
      <sheetName val="検証1"/>
      <sheetName val="検証489 "/>
      <sheetName val="ｺｽﾄ比較_(総括)"/>
      <sheetName val="月次概況"/>
      <sheetName val="MYZK02"/>
      <sheetName val="Basic_Information"/>
      <sheetName val="初期03"/>
      <sheetName val="北米3in1"/>
      <sheetName val="北米標準ｺﾝﾋﾞ"/>
      <sheetName val="週示0610"/>
      <sheetName val="Fixed Assets"/>
      <sheetName val="入力イメージ"/>
      <sheetName val="79期 計画（最終△1）"/>
      <sheetName val="管理統制費 "/>
      <sheetName val="矢崎購入"/>
      <sheetName val="内-榛原"/>
      <sheetName val="追加1"/>
      <sheetName val="追加2"/>
      <sheetName val="ｸﾘｱﾗﾝｽ算出(112-107)"/>
      <sheetName val="COVER明細"/>
      <sheetName val="Sheet22"/>
      <sheetName val="400L"/>
      <sheetName val="最新基準単価 "/>
      <sheetName val="金日HZR0505"/>
      <sheetName val="TB"/>
      <sheetName val="値引き効果額品番登録・照会"/>
      <sheetName val="J21KPL"/>
      <sheetName val="スコアカード (2)"/>
      <sheetName val="原単位表ﾌﾄﾒ_2"/>
      <sheetName val="_061Wｶｲｼｭ_XLSꁝ덮㐁ཤ表1"/>
      <sheetName val="HPS_Slit_Coil_(Centralia)1"/>
      <sheetName val="094W原紙_1"/>
      <sheetName val="14__Staff_Benefits1"/>
      <sheetName val="Ladder_Report_(2)1"/>
      <sheetName val="Referent_information1"/>
      <sheetName val="PRENSAS_11"/>
      <sheetName val="QC_APPROVE_SHEET1"/>
      <sheetName val="Material_Price"/>
      <sheetName val="Optional_per_Versione"/>
      <sheetName val="Defect_Item_Master"/>
      <sheetName val="[061Wｶｲｼｭ_XLSꁝ덮㐁ཤ表2"/>
      <sheetName val="MPL_技連2"/>
      <sheetName val="342E_BLOCK2"/>
      <sheetName val="ATR_KMH's1"/>
      <sheetName val="SV5_Margins1"/>
      <sheetName val="2001USA_Sales1"/>
      <sheetName val="800T_Follow-up_Data1"/>
      <sheetName val="説明資料1"/>
      <sheetName val="通常申請ﾌｫｰﾏｯﾄ"/>
      <sheetName val="説明資料3"/>
      <sheetName val="余剰データ"/>
      <sheetName val="Air申請"/>
      <sheetName val="Canada"/>
      <sheetName val="分析"/>
      <sheetName val="TEMPLATE"/>
      <sheetName val="SH_ENTITY"/>
      <sheetName val="SH_GROUP"/>
      <sheetName val="SH_ICP"/>
      <sheetName val="SH_PROFILE"/>
      <sheetName val="SH_PRODUCTS"/>
      <sheetName val=" D2"/>
      <sheetName val="生産日報"/>
      <sheetName val="frm5"/>
      <sheetName val="当月報告書"/>
      <sheetName val="ﾍﾞｰｽﾃﾞｰﾀ"/>
      <sheetName val="累計"/>
      <sheetName val="3発"/>
      <sheetName val="介護 月次報告"/>
      <sheetName val="農業 月次報告"/>
      <sheetName val="まとめ"/>
      <sheetName val="Production PLAN"/>
      <sheetName val="ASSY PLAN-ACTUAL"/>
      <sheetName val="Box-Bag-Opp"/>
      <sheetName val="Check Po"/>
      <sheetName val="sec."/>
      <sheetName val="Urgent plan"/>
      <sheetName val="Adjust CVR"/>
      <sheetName val="Time line"/>
      <sheetName val="CVR_14-May"/>
      <sheetName val="Plan repair part _CVR"/>
      <sheetName val="x Database"/>
      <sheetName val="Unit req list QIP-Dan"/>
      <sheetName val="Price_list1"/>
      <sheetName val="Summonth_MP"/>
      <sheetName val="Summonth_SC"/>
      <sheetName val="アルミ防食コスト試算"/>
      <sheetName val="採否比較金額"/>
      <sheetName val="評価比較件数"/>
      <sheetName val="引継data（内製）"/>
      <sheetName val="1-2.グラフ"/>
      <sheetName val="4-1.グラフ 19まで完成版"/>
      <sheetName val="_061Wｶｲｼｭ_XLSꁝ덮㐁ཤ表2"/>
      <sheetName val="CONTRACT NOTE"/>
      <sheetName val="条件表"/>
      <sheetName val="外観検査員の調査 (金森)"/>
      <sheetName val="AlbPrint"/>
      <sheetName val="検索･参照"/>
      <sheetName val="Production Database 399"/>
      <sheetName val="3.４Ｒ損益"/>
      <sheetName val="MIA2"/>
      <sheetName val="141-1"/>
      <sheetName val="Macro1"/>
      <sheetName val="整合後2021,12,24"/>
      <sheetName val="構想"/>
      <sheetName val="回路　表示用 "/>
      <sheetName val="回路　まとめ"/>
      <sheetName val="回路　750"/>
      <sheetName val="情報"/>
      <sheetName val="人工 "/>
      <sheetName val="設備"/>
      <sheetName val="人・設備能力"/>
      <sheetName val="㎡あたり工数、能率 (2)"/>
      <sheetName val="前工程旧レイアウト "/>
      <sheetName val="前工程新レイアウト"/>
      <sheetName val="134　レイアウト"/>
      <sheetName val="135レイアウト"/>
      <sheetName val="人工"/>
      <sheetName val="積上　10PL（サーミスタ端子挿入）T2"/>
      <sheetName val="積上　10PL（サーミスタ組立）T2 "/>
      <sheetName val="積上　10PL（コンベアー組立）T2 "/>
      <sheetName val="積上　10PL（VS端子挿入）T2 "/>
      <sheetName val="積上　10PL（導通検査）T2"/>
      <sheetName val="積上　10PL（サーミスタブサブ）U2"/>
      <sheetName val="積上　10PL（コンベアー組立導通検査）U2"/>
      <sheetName val="積上　10PL（VS端子挿入）U2 134"/>
      <sheetName val="積上　10PL（ファイナル検査）U2"/>
      <sheetName val="㎡あたり工数、能率"/>
      <sheetName val="生産構想図作り方流れ"/>
      <sheetName val="電線"/>
      <sheetName val="チューブ"/>
      <sheetName val="部品"/>
      <sheetName val="副資材"/>
      <sheetName val="新スケジュール"/>
      <sheetName val="99年度原単位"/>
      <sheetName val="ｺｽﾄ比較_(総括)1"/>
      <sheetName val="Read_me_first"/>
      <sheetName val="ESM_ver2"/>
      <sheetName val="JUEVES_31"/>
      <sheetName val="MARTES_29"/>
      <sheetName val="MIERCOLES_30"/>
      <sheetName val="検証489_"/>
      <sheetName val="Fixed_Assets"/>
      <sheetName val="79期_計画（最終△1）"/>
      <sheetName val="管理統制費_"/>
      <sheetName val="Price range IT"/>
      <sheetName val="2"/>
      <sheetName val="QA"/>
      <sheetName val="main"/>
      <sheetName val="長計対比"/>
      <sheetName val="BPCS Table"/>
      <sheetName val="Current Yr Int Sales"/>
      <sheetName val="1.実行"/>
      <sheetName val="2.原単位"/>
      <sheetName val="3.マスター"/>
      <sheetName val="4.Format"/>
      <sheetName val="5.構成分析シート"/>
      <sheetName val="8211116K00_00000"/>
      <sheetName val="8211116K10_00000"/>
      <sheetName val="8211116K20_00000"/>
      <sheetName val="8211116K30_00000"/>
      <sheetName val="8214116G60_00000"/>
      <sheetName val="8214116G70_00000"/>
      <sheetName val="8214116G80_00000"/>
      <sheetName val="8216116D90_00000"/>
      <sheetName val="8216116E00_00000"/>
      <sheetName val="Links"/>
      <sheetName val="KonSSPL"/>
      <sheetName val="khung ten TD"/>
      <sheetName val="SH_CARLINE"/>
      <sheetName val="SH_MAKER"/>
      <sheetName val="選択リスト"/>
      <sheetName val="ARA37"/>
      <sheetName val="月次データ"/>
      <sheetName val="１．InfoCube (YKCH0010)案１"/>
      <sheetName val="１．InfoCube (YKCH0010) 案２"/>
      <sheetName val="ESTABLISH"/>
      <sheetName val="検索条件メイク"/>
      <sheetName val="141"/>
      <sheetName val="amp_spr"/>
      <sheetName val="集計用"/>
      <sheetName val="094W原紙_2"/>
      <sheetName val="[061Wｶｲｼｭ_XLSꁝ덮㐁ཤ表3"/>
      <sheetName val="原単位表ﾌﾄﾒ_3"/>
      <sheetName val="MPL_技連3"/>
      <sheetName val="342E_BLOCK3"/>
      <sheetName val="HPS_Slit_Coil_(Centralia)2"/>
      <sheetName val="Ladder_Report_(2)2"/>
      <sheetName val="14__Staff_Benefits2"/>
      <sheetName val="Referent_information2"/>
      <sheetName val="PRENSAS_12"/>
      <sheetName val="QC_APPROVE_SHEET2"/>
      <sheetName val="ATR_KMH's2"/>
      <sheetName val="2001USA_Sales2"/>
      <sheetName val="SV5_Margins2"/>
      <sheetName val="800T_Follow-up_Data2"/>
      <sheetName val="Material_Price1"/>
      <sheetName val="Optional_per_Versione1"/>
      <sheetName val="Basic_information1"/>
      <sheetName val="Defect_Item_Master1"/>
      <sheetName val="最新基準単価_"/>
      <sheetName val="スコアカード_(2)"/>
      <sheetName val="介護_月次報告"/>
      <sheetName val="農業_月次報告"/>
      <sheetName val="_D2"/>
      <sheetName val="deta"/>
      <sheetName val="入力(正)"/>
      <sheetName val="q_for_r_04_20_in_source"/>
      <sheetName val="RK1"/>
      <sheetName val="C214 9306#25"/>
      <sheetName val="wms20.03.06"/>
      <sheetName val="StdHrs07.02.06"/>
      <sheetName val="Yaris 316W 23.03.2006"/>
      <sheetName val="301N見積検討"/>
      <sheetName val="従推"/>
      <sheetName val="印刷不要)P3受注量元データ"/>
      <sheetName val="JAN21"/>
      <sheetName val="??????"/>
      <sheetName val="解析まとめ"/>
      <sheetName val="sheet17"/>
      <sheetName val="Sheet 0"/>
      <sheetName val="Dictionary"/>
      <sheetName val="Sheet 4 VTL"/>
      <sheetName val="TBM"/>
      <sheetName val="DBシート"/>
      <sheetName val="_061Wｶｲｼｭ_XLSꁝ덮㐁ཤ表3"/>
      <sheetName val="Price_list2"/>
      <sheetName val="Summonth_MP1"/>
      <sheetName val="Summonth_SC1"/>
      <sheetName val="Unit_req_list_QIP-Dan"/>
      <sheetName val="Production_PLAN"/>
      <sheetName val="ASSY_PLAN-ACTUAL"/>
      <sheetName val="Check_Po"/>
      <sheetName val="sec_"/>
      <sheetName val="Urgent_plan"/>
      <sheetName val="Adjust_CVR"/>
      <sheetName val="Time_line"/>
      <sheetName val="Plan_repair_part__CVR"/>
      <sheetName val="x_Database"/>
      <sheetName val="外観検査員の調査_(金森)"/>
      <sheetName val="1-2_グラフ"/>
      <sheetName val="4-1_グラフ_19まで完成版"/>
      <sheetName val="集計"/>
      <sheetName val="Laendercodes"/>
      <sheetName val="comment"/>
      <sheetName val="45"/>
      <sheetName val="bs is"/>
      <sheetName val="admin exp."/>
      <sheetName val="Ecos(0+12)"/>
      <sheetName val="MC3(main)"/>
      <sheetName val="MC1"/>
      <sheetName val="インプット品番"/>
      <sheetName val="詳細情報"/>
      <sheetName val="JY134J"/>
      <sheetName val="国外所得"/>
      <sheetName val="Royalty-2004"/>
      <sheetName val="AVRV_MSSM"/>
      <sheetName val="590P追加"/>
      <sheetName val="T_銅ベースDrp"/>
      <sheetName val="ロス率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 bul"/>
      <sheetName val="Jan rev"/>
      <sheetName val="Feb rev"/>
      <sheetName val="Mar rev"/>
      <sheetName val="April rev"/>
      <sheetName val="Mei rev"/>
      <sheetName val="Juni rev"/>
      <sheetName val="Juni rev (2)"/>
      <sheetName val="Juli rev"/>
      <sheetName val="Aug"/>
      <sheetName val="Sept'04"/>
      <sheetName val="Monthly OUTPUT&amp;DT"/>
      <sheetName val="Sheet1"/>
      <sheetName val="Mar"/>
      <sheetName val="Grafik"/>
      <sheetName val="1.Control Point"/>
      <sheetName val="MR"/>
      <sheetName val="COMBO_BOX"/>
      <sheetName val="S-PLAN"/>
      <sheetName val="KODE"/>
      <sheetName val="SDD"/>
      <sheetName val="2011"/>
      <sheetName val="Att.9"/>
      <sheetName val="前提"/>
      <sheetName val="010828"/>
      <sheetName val="Sheet3"/>
      <sheetName val="Loss Ratio &amp; Amount ($)"/>
      <sheetName val="Rev.Record"/>
      <sheetName val="Lap_bul"/>
      <sheetName val="Jan_rev"/>
      <sheetName val="Feb_rev"/>
      <sheetName val="Mar_rev"/>
      <sheetName val="April_rev"/>
      <sheetName val="Mei_rev"/>
      <sheetName val="Juni_rev"/>
      <sheetName val="Juni_rev_(2)"/>
      <sheetName val="Juli_rev"/>
      <sheetName val="Monthly_OUTPUT&amp;DT"/>
      <sheetName val="1_Control_Point"/>
      <sheetName val="Att_9"/>
      <sheetName val="Loss_Ratio_&amp;_Amount_($)"/>
      <sheetName val="国"/>
      <sheetName val="SUMMARY DOWNTIME"/>
      <sheetName val="PM-J"/>
      <sheetName val="DB FIELD DEFINITION"/>
      <sheetName val="ISS-ASS"/>
      <sheetName val="5411.3 Rincian Sparepart - Sp"/>
      <sheetName val="①評価項目_メーカー"/>
      <sheetName val="TAP拡大品番"/>
      <sheetName val="Europe PU-1"/>
      <sheetName val="ass'y 12'04-05'05"/>
      <sheetName val="備考コメント入力シート"/>
      <sheetName val="GMT345_Zones_to_Criteria_rolldo"/>
      <sheetName val="SH_MAKER"/>
      <sheetName val="週金額資料庫"/>
      <sheetName val="Lap_bul1"/>
      <sheetName val="Jan_rev1"/>
      <sheetName val="Feb_rev1"/>
      <sheetName val="Mar_rev1"/>
      <sheetName val="April_rev1"/>
      <sheetName val="Mei_rev1"/>
      <sheetName val="Juni_rev1"/>
      <sheetName val="Juni_rev_(2)1"/>
      <sheetName val="Juli_rev1"/>
      <sheetName val="Monthly_OUTPUT&amp;DT1"/>
      <sheetName val="1_Control_Point1"/>
      <sheetName val="Att_91"/>
      <sheetName val="Loss_Ratio_&amp;_Amount_($)1"/>
      <sheetName val="Rev_Record"/>
      <sheetName val="DB_FIELD_DEFINITION"/>
      <sheetName val="5411_3_Rincian_Sparepart_-_Sp"/>
      <sheetName val="SUMMARY_DOWNTI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tion list"/>
      <sheetName val="list"/>
      <sheetName val="Data"/>
      <sheetName val="Instruction"/>
      <sheetName val="Analysis"/>
      <sheetName val="数値コピー"/>
      <sheetName val="SUAI 分析ツールA 75th_ver1 3 (3)"/>
      <sheetName val="SH_MAKER"/>
      <sheetName val="SH_ENTITY"/>
      <sheetName val="SH_GROUP"/>
      <sheetName val="SH_ICP"/>
      <sheetName val="SH_PROFILE"/>
      <sheetName val="SH_PRODUCTS"/>
      <sheetName val="GL RAW DATA"/>
      <sheetName val="A"/>
    </sheetNames>
    <sheetDataSet>
      <sheetData sheetId="0"/>
      <sheetData sheetId="1">
        <row r="4">
          <cell r="B4" t="str">
            <v>YNA</v>
          </cell>
          <cell r="F4" t="str">
            <v>July</v>
          </cell>
          <cell r="O4" t="str">
            <v>Affiliate Total</v>
          </cell>
          <cell r="R4" t="str">
            <v>PASI</v>
          </cell>
        </row>
        <row r="5">
          <cell r="B5" t="str">
            <v>YARMEX</v>
          </cell>
          <cell r="F5" t="str">
            <v>August</v>
          </cell>
          <cell r="O5" t="str">
            <v>W/H+B/C</v>
          </cell>
          <cell r="R5" t="str">
            <v>YICAP</v>
          </cell>
        </row>
        <row r="6">
          <cell r="B6" t="str">
            <v>AAMSA</v>
          </cell>
          <cell r="F6" t="str">
            <v>September</v>
          </cell>
          <cell r="O6" t="str">
            <v>Meter+Sensor</v>
          </cell>
          <cell r="R6" t="str">
            <v>YCIC</v>
          </cell>
        </row>
        <row r="7">
          <cell r="B7" t="str">
            <v>BAPSA</v>
          </cell>
          <cell r="F7" t="str">
            <v>October</v>
          </cell>
          <cell r="O7" t="str">
            <v>Comp. Total (incl. Adm.)</v>
          </cell>
        </row>
        <row r="8">
          <cell r="B8" t="str">
            <v>ARC_GROUP</v>
          </cell>
          <cell r="F8" t="str">
            <v>November</v>
          </cell>
          <cell r="O8" t="str">
            <v>Comp. Total</v>
          </cell>
        </row>
        <row r="9">
          <cell r="B9" t="str">
            <v>ARC WH Mexico</v>
          </cell>
          <cell r="F9" t="str">
            <v>December</v>
          </cell>
          <cell r="O9" t="str">
            <v>Electronics</v>
          </cell>
        </row>
        <row r="10">
          <cell r="B10" t="str">
            <v>ARC WH Nicaragua</v>
          </cell>
          <cell r="F10" t="str">
            <v>January</v>
          </cell>
          <cell r="O10" t="str">
            <v>J/B,R/B,F/B,others boxes</v>
          </cell>
        </row>
        <row r="11">
          <cell r="B11" t="str">
            <v>ARC WH El Salvador</v>
          </cell>
          <cell r="F11" t="str">
            <v>February</v>
          </cell>
          <cell r="O11" t="str">
            <v>Projected mold products</v>
          </cell>
        </row>
        <row r="12">
          <cell r="B12" t="str">
            <v>ARC WH TOTAL</v>
          </cell>
          <cell r="F12" t="str">
            <v>March</v>
          </cell>
          <cell r="O12" t="str">
            <v>Rubber products</v>
          </cell>
        </row>
        <row r="13">
          <cell r="B13" t="str">
            <v>ARC CB Mexico</v>
          </cell>
          <cell r="F13" t="str">
            <v>April</v>
          </cell>
          <cell r="O13" t="str">
            <v>Protectors</v>
          </cell>
        </row>
        <row r="14">
          <cell r="B14" t="str">
            <v>ARC CB Nicaragua</v>
          </cell>
          <cell r="F14" t="str">
            <v>May</v>
          </cell>
          <cell r="O14" t="str">
            <v>Tapes, Tubes</v>
          </cell>
        </row>
        <row r="15">
          <cell r="B15" t="str">
            <v>ARC CB TOTAL</v>
          </cell>
          <cell r="F15" t="str">
            <v>June</v>
          </cell>
          <cell r="O15" t="str">
            <v>Terminals</v>
          </cell>
        </row>
        <row r="16">
          <cell r="B16" t="str">
            <v>ARC IN Mexico</v>
          </cell>
          <cell r="O16" t="str">
            <v>Wire/Cable</v>
          </cell>
        </row>
        <row r="17">
          <cell r="B17" t="str">
            <v>YMS</v>
          </cell>
          <cell r="O17" t="str">
            <v>Other Component</v>
          </cell>
        </row>
        <row r="18">
          <cell r="B18" t="str">
            <v>YCSA</v>
          </cell>
          <cell r="O18" t="str">
            <v>計装</v>
          </cell>
        </row>
        <row r="19">
          <cell r="B19" t="str">
            <v>YAS</v>
          </cell>
          <cell r="O19" t="str">
            <v>EV Components</v>
          </cell>
        </row>
        <row r="20">
          <cell r="B20" t="str">
            <v>YUY</v>
          </cell>
          <cell r="O20" t="str">
            <v>D&amp;D（自動車）</v>
          </cell>
        </row>
        <row r="21">
          <cell r="B21" t="str">
            <v>YBL_GROUP</v>
          </cell>
          <cell r="O21" t="str">
            <v>生環部門</v>
          </cell>
        </row>
        <row r="22">
          <cell r="B22" t="str">
            <v>YAP-B</v>
          </cell>
          <cell r="O22" t="str">
            <v>Administration</v>
          </cell>
        </row>
        <row r="23">
          <cell r="B23" t="str">
            <v>CCC</v>
          </cell>
        </row>
        <row r="24">
          <cell r="B24" t="str">
            <v>ELCOM Group</v>
          </cell>
        </row>
        <row r="25">
          <cell r="B25" t="str">
            <v>YEL</v>
          </cell>
        </row>
        <row r="26">
          <cell r="B26" t="str">
            <v>YMO</v>
          </cell>
        </row>
        <row r="27">
          <cell r="B27" t="str">
            <v>YMK</v>
          </cell>
        </row>
        <row r="28">
          <cell r="B28" t="str">
            <v>YMM</v>
          </cell>
        </row>
        <row r="29">
          <cell r="B29" t="str">
            <v>YTU</v>
          </cell>
        </row>
        <row r="30">
          <cell r="B30" t="str">
            <v>YOT</v>
          </cell>
        </row>
        <row r="31">
          <cell r="B31" t="str">
            <v>YRL</v>
          </cell>
        </row>
        <row r="32">
          <cell r="B32" t="str">
            <v>YUL</v>
          </cell>
        </row>
        <row r="33">
          <cell r="B33" t="str">
            <v>YWT</v>
          </cell>
        </row>
        <row r="34">
          <cell r="B34" t="str">
            <v>YSE</v>
          </cell>
        </row>
        <row r="35">
          <cell r="B35" t="str">
            <v>YCT</v>
          </cell>
        </row>
        <row r="36">
          <cell r="B36" t="str">
            <v>YBE</v>
          </cell>
        </row>
        <row r="37">
          <cell r="B37" t="str">
            <v>YELI</v>
          </cell>
        </row>
        <row r="38">
          <cell r="B38" t="str">
            <v>YAP-P</v>
          </cell>
        </row>
        <row r="39">
          <cell r="B39" t="str">
            <v>YAP-T</v>
          </cell>
        </row>
        <row r="40">
          <cell r="B40" t="str">
            <v>AAPL</v>
          </cell>
        </row>
        <row r="41">
          <cell r="B41" t="str">
            <v>YTM_Group</v>
          </cell>
        </row>
        <row r="42">
          <cell r="B42" t="str">
            <v>EMI</v>
          </cell>
        </row>
        <row r="43">
          <cell r="B43" t="str">
            <v>TAP</v>
          </cell>
        </row>
        <row r="44">
          <cell r="B44" t="str">
            <v>YCP</v>
          </cell>
        </row>
        <row r="45">
          <cell r="B45" t="str">
            <v>YICAP</v>
          </cell>
        </row>
        <row r="46">
          <cell r="B46" t="str">
            <v>Indonesia_Group</v>
          </cell>
        </row>
        <row r="47">
          <cell r="B47" t="str">
            <v>PASI</v>
          </cell>
        </row>
        <row r="48">
          <cell r="B48" t="str">
            <v>PEMI</v>
          </cell>
        </row>
        <row r="49">
          <cell r="B49" t="str">
            <v>SAI</v>
          </cell>
        </row>
        <row r="50">
          <cell r="B50" t="str">
            <v>SAMI</v>
          </cell>
        </row>
        <row r="51">
          <cell r="B51" t="str">
            <v>JAI</v>
          </cell>
        </row>
        <row r="52">
          <cell r="B52" t="str">
            <v>SUAI</v>
          </cell>
        </row>
        <row r="53">
          <cell r="B53" t="str">
            <v>YEV</v>
          </cell>
        </row>
        <row r="54">
          <cell r="B54" t="str">
            <v>YHV</v>
          </cell>
        </row>
        <row r="55">
          <cell r="B55" t="str">
            <v>YIPL</v>
          </cell>
        </row>
        <row r="56">
          <cell r="B56" t="str">
            <v>YWTI</v>
          </cell>
        </row>
        <row r="57">
          <cell r="B57" t="str">
            <v>ASIA</v>
          </cell>
        </row>
        <row r="58">
          <cell r="B58" t="str">
            <v>YES</v>
          </cell>
        </row>
        <row r="59">
          <cell r="B59" t="str">
            <v>YTMC</v>
          </cell>
        </row>
        <row r="60">
          <cell r="B60" t="str">
            <v>PET</v>
          </cell>
        </row>
        <row r="61">
          <cell r="B61" t="str">
            <v>TYC</v>
          </cell>
        </row>
        <row r="62">
          <cell r="B62" t="str">
            <v>SYA</v>
          </cell>
        </row>
        <row r="63">
          <cell r="B63" t="str">
            <v>HNY</v>
          </cell>
        </row>
        <row r="64">
          <cell r="B64" t="str">
            <v>ZZY</v>
          </cell>
        </row>
        <row r="65">
          <cell r="B65" t="str">
            <v>TJY</v>
          </cell>
        </row>
        <row r="66">
          <cell r="B66" t="str">
            <v>YYA</v>
          </cell>
        </row>
        <row r="67">
          <cell r="B67" t="str">
            <v>FSY</v>
          </cell>
        </row>
        <row r="68">
          <cell r="B68" t="str">
            <v>XGY</v>
          </cell>
        </row>
        <row r="69">
          <cell r="B69" t="str">
            <v>NYH</v>
          </cell>
        </row>
        <row r="70">
          <cell r="B70" t="str">
            <v>HZY</v>
          </cell>
        </row>
        <row r="71">
          <cell r="B71" t="str">
            <v>CYM</v>
          </cell>
        </row>
        <row r="72">
          <cell r="B72" t="str">
            <v>SHY</v>
          </cell>
        </row>
        <row r="73">
          <cell r="B73" t="str">
            <v>YHK</v>
          </cell>
        </row>
        <row r="74">
          <cell r="B74" t="str">
            <v>YCIC</v>
          </cell>
        </row>
        <row r="75">
          <cell r="B75" t="str">
            <v>TYE</v>
          </cell>
        </row>
        <row r="76">
          <cell r="B76" t="str">
            <v>TMP</v>
          </cell>
        </row>
        <row r="77">
          <cell r="B77" t="str">
            <v>CYES</v>
          </cell>
        </row>
        <row r="78">
          <cell r="B78" t="str">
            <v>TYNS</v>
          </cell>
        </row>
        <row r="79">
          <cell r="B79" t="str">
            <v>YESI</v>
          </cell>
        </row>
        <row r="80">
          <cell r="B80" t="str">
            <v>YTCA</v>
          </cell>
        </row>
        <row r="81">
          <cell r="B81" t="str">
            <v>YII</v>
          </cell>
        </row>
        <row r="82">
          <cell r="B82" t="str">
            <v>YMC</v>
          </cell>
        </row>
        <row r="83">
          <cell r="B83" t="str">
            <v>YIC</v>
          </cell>
        </row>
        <row r="84">
          <cell r="B84" t="str">
            <v>TYL</v>
          </cell>
        </row>
        <row r="85">
          <cell r="B85" t="str">
            <v>YGP (USD)</v>
          </cell>
        </row>
        <row r="86">
          <cell r="B86" t="str">
            <v>---OLD---</v>
          </cell>
        </row>
        <row r="87">
          <cell r="B87" t="str">
            <v>YARMEX (USD)</v>
          </cell>
        </row>
        <row r="88">
          <cell r="B88" t="str">
            <v>YUY (UYU)</v>
          </cell>
        </row>
        <row r="89">
          <cell r="B89" t="str">
            <v>YIB</v>
          </cell>
        </row>
        <row r="90">
          <cell r="B90" t="str">
            <v>YIA</v>
          </cell>
        </row>
        <row r="91">
          <cell r="B91" t="str">
            <v>YSP</v>
          </cell>
        </row>
        <row r="92">
          <cell r="B92" t="str">
            <v>SINCOM</v>
          </cell>
        </row>
        <row r="93">
          <cell r="B93" t="str">
            <v>YICAP【old】</v>
          </cell>
        </row>
        <row r="94">
          <cell r="B94" t="str">
            <v>YCIC【old】</v>
          </cell>
        </row>
        <row r="95">
          <cell r="B95" t="str">
            <v>YGP (SGD)</v>
          </cell>
        </row>
        <row r="96">
          <cell r="B96" t="str">
            <v>Indonesia_Group【old】</v>
          </cell>
        </row>
        <row r="97">
          <cell r="B97" t="str">
            <v>PASI【old】</v>
          </cell>
        </row>
        <row r="98">
          <cell r="B98" t="str">
            <v>PEMI【old】</v>
          </cell>
        </row>
        <row r="99">
          <cell r="B99" t="str">
            <v>SAI【old】</v>
          </cell>
        </row>
        <row r="100">
          <cell r="B100" t="str">
            <v>SAMI【old】</v>
          </cell>
        </row>
        <row r="101">
          <cell r="B101" t="str">
            <v>JAI【old】</v>
          </cell>
        </row>
        <row r="102">
          <cell r="B102" t="str">
            <v>YSK</v>
          </cell>
        </row>
        <row r="103">
          <cell r="B103" t="str">
            <v>SYA-Detail</v>
          </cell>
        </row>
        <row r="104">
          <cell r="B104" t="str">
            <v>ZZY-Detail</v>
          </cell>
        </row>
        <row r="105">
          <cell r="B105" t="str">
            <v>YAP-Z</v>
          </cell>
        </row>
        <row r="106">
          <cell r="B106" t="str">
            <v>YES</v>
          </cell>
        </row>
        <row r="107">
          <cell r="B107" t="str">
            <v>ARC WH Mexico【old】</v>
          </cell>
        </row>
        <row r="108">
          <cell r="B108" t="str">
            <v>ARC WH Nicaragua【old】</v>
          </cell>
        </row>
        <row r="109">
          <cell r="B109" t="str">
            <v>ARC WH El Salvador【old】</v>
          </cell>
        </row>
        <row r="110">
          <cell r="B110" t="str">
            <v>ARC WH TOTAL【old】</v>
          </cell>
        </row>
        <row r="111">
          <cell r="B111" t="str">
            <v>ARC CB Mexico【old】</v>
          </cell>
        </row>
        <row r="112">
          <cell r="B112" t="str">
            <v>ARC CB Nicaragua【old】</v>
          </cell>
        </row>
        <row r="113">
          <cell r="B113" t="str">
            <v>ARC CB TOTAL【old】</v>
          </cell>
        </row>
        <row r="114">
          <cell r="B114" t="str">
            <v>ARC IN Mexico【old】</v>
          </cell>
        </row>
      </sheetData>
      <sheetData sheetId="2">
        <row r="2">
          <cell r="B2">
            <v>115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 CREDITOR"/>
      <sheetName val="DEBTOR"/>
      <sheetName val="TB"/>
      <sheetName val="ENTERTAINMENT"/>
      <sheetName val="STOCK"/>
      <sheetName val="GENERAL"/>
      <sheetName val="TRAVEL"/>
      <sheetName val="DELIVERY"/>
      <sheetName val="DEPOSIT"/>
      <sheetName val="STATEMENT"/>
      <sheetName val="PL"/>
      <sheetName val="MAINT-VEH"/>
      <sheetName val="DIX"/>
      <sheetName val="PROFIT"/>
      <sheetName val="PREPAY"/>
      <sheetName val="BS"/>
      <sheetName val="SIA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Bul"/>
      <sheetName val="Jan"/>
      <sheetName val="Feb "/>
      <sheetName val="Mar"/>
      <sheetName val="April"/>
      <sheetName val="Mei"/>
      <sheetName val="Juni"/>
      <sheetName val="Mar rev"/>
      <sheetName val="Grafik"/>
      <sheetName val="5411.4"/>
      <sheetName val="1.Control Point"/>
      <sheetName val="OT"/>
      <sheetName val="CODE"/>
      <sheetName val="Sheet1"/>
      <sheetName val="KODE"/>
      <sheetName val="01 BSJ monthly"/>
      <sheetName val="Sheet3"/>
      <sheetName val="Supp.List"/>
      <sheetName val="Feb_"/>
      <sheetName val="Mar_rev"/>
      <sheetName val="5411_4"/>
      <sheetName val="1_Control_Point"/>
      <sheetName val="01_BSJ_monthly"/>
      <sheetName val="MOM"/>
      <sheetName val="国"/>
      <sheetName val="___(_)"/>
      <sheetName val="DB FIELD DEFINITION"/>
      <sheetName val="ISS-ASS"/>
      <sheetName val="TAP拡大品番"/>
      <sheetName val="週金額資料庫"/>
      <sheetName val="SH_MAKER"/>
      <sheetName val="Feb_1"/>
      <sheetName val="Mar_rev1"/>
      <sheetName val="5411_41"/>
      <sheetName val="1_Control_Point1"/>
      <sheetName val="01_BSJ_monthly1"/>
      <sheetName val="Supp_List"/>
      <sheetName val="DB_FIELD_DEFINITION"/>
    </sheetNames>
    <sheetDataSet>
      <sheetData sheetId="0">
        <row r="4">
          <cell r="BO4">
            <v>511962.23845055467</v>
          </cell>
        </row>
      </sheetData>
      <sheetData sheetId="1"/>
      <sheetData sheetId="2"/>
      <sheetData sheetId="3" refreshError="1"/>
      <sheetData sheetId="4">
        <row r="4">
          <cell r="BO4">
            <v>511962.23845055467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サイズリスト"/>
      <sheetName val="サイズリスト (2)"/>
      <sheetName val="サイズリスト (3)"/>
      <sheetName val="サイズリスト (4)"/>
      <sheetName val="Sheet1"/>
      <sheetName val="Sheet2"/>
      <sheetName val="Sheet3"/>
      <sheetName val="BMW RF"/>
      <sheetName val="負荷容量"/>
      <sheetName val="Word"/>
      <sheetName val="SH_MAKER"/>
      <sheetName val="Macro1"/>
      <sheetName val="定義"/>
      <sheetName val="Test of detail"/>
      <sheetName val="XREF"/>
      <sheetName val="集計ﾘｽﾄ"/>
      <sheetName val="配分案"/>
      <sheetName val="クエリ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報告№②ー１"/>
      <sheetName val="報告№②－２"/>
      <sheetName val="報告№②－３"/>
      <sheetName val="報告№②－４"/>
      <sheetName val="報告№③"/>
      <sheetName val="報告№③－１"/>
      <sheetName val="報告№③－２"/>
      <sheetName val="報告№③－３"/>
      <sheetName val="報告№④"/>
      <sheetName val="報告№⑤"/>
      <sheetName val="報告№⑥－１"/>
      <sheetName val="報告№⑥－２"/>
      <sheetName val="報告№⑥－３"/>
      <sheetName val="報告№⑦"/>
      <sheetName val="報告№⑧"/>
      <sheetName val="設備"/>
      <sheetName val="Policy Target &amp; Result 1"/>
      <sheetName val="总切断数据"/>
      <sheetName val="穿栓"/>
      <sheetName val="497W熔着线"/>
      <sheetName val="447W熔着线"/>
      <sheetName val="ボンダー仕掛けデータ line 1"/>
      <sheetName val="14mmQfup"/>
      <sheetName val="過不足ﾏﾄﾒ"/>
      <sheetName val="ﾊﾞﾙﾌﾞﾘｰｸ"/>
      <sheetName val="89"/>
      <sheetName val="Europe PU-1"/>
      <sheetName val="损益计算成行"/>
      <sheetName val="收益改善分向别"/>
      <sheetName val="日本向经费"/>
      <sheetName val="制造外 收益 费用"/>
      <sheetName val="生产工数"/>
      <sheetName val="出荷工数"/>
      <sheetName val="台湾向经费 "/>
      <sheetName val="国内向经费"/>
      <sheetName val="收益改善 三个向别合计"/>
      <sheetName val="B1．（课长、系长管理）部门别周间管理表"/>
      <sheetName val="sheet17"/>
      <sheetName val="Sheet1"/>
      <sheetName val="後工程分析"/>
      <sheetName val="９月２６日対応"/>
      <sheetName val="SRP FH"/>
      <sheetName val="Profit"/>
      <sheetName val="UK allocations"/>
      <sheetName val="M"/>
      <sheetName val="PRE"/>
      <sheetName val="【Input】見積基礎情報（海外生産分)"/>
      <sheetName val="基準ｲﾝﾌﾟｯﾄ"/>
      <sheetName val="国"/>
      <sheetName val="海"/>
      <sheetName val="班部番別"/>
      <sheetName val="16R構造寸法"/>
      <sheetName val="??????"/>
      <sheetName val="Rev. 2"/>
      <sheetName val="Rev. 4"/>
      <sheetName val="oktober"/>
      <sheetName val="MAT-IN"/>
      <sheetName val="採算"/>
      <sheetName val="投資･工数推移"/>
      <sheetName val="Stock_Nov05"/>
      <sheetName val="PRตัวเลือก"/>
      <sheetName val="リスト"/>
      <sheetName val="リストBOX"/>
      <sheetName val="Policy_Target_&amp;_Result_1"/>
      <sheetName val="ボンダー仕掛けデータ_line_1"/>
      <sheetName val="Europe_PU-1"/>
      <sheetName val="制造外_收益_费用"/>
      <sheetName val="台湾向经费_"/>
      <sheetName val="收益改善_三个向别合计"/>
      <sheetName val="SRP_FH"/>
      <sheetName val="UK_allocations"/>
      <sheetName val="Rev__2"/>
      <sheetName val="Rev__4"/>
      <sheetName val="SCRAP"/>
      <sheetName val="入力イメージ"/>
      <sheetName val="科目一覧"/>
      <sheetName val="科目・車種メーカー一覧"/>
      <sheetName val="Wire color"/>
      <sheetName val="Pre-Assy Productin Flow"/>
      <sheetName val="Final-Assy Production Flow"/>
      <sheetName val="Production Condition"/>
      <sheetName val="Circuit Configuration "/>
      <sheetName val="Pre-Assy MP"/>
      <sheetName val="Final-Assy MP"/>
      <sheetName val="Specification"/>
      <sheetName val="Production transfer "/>
      <sheetName val="Machine"/>
      <sheetName val="Pre-Assy analysis"/>
      <sheetName val="Final-Assy analysis"/>
      <sheetName val="Revision Record 1"/>
      <sheetName val="GUM"/>
      <sheetName val="GUM Allocation"/>
      <sheetName val="821211G480-00000"/>
      <sheetName val="Sheet2"/>
      <sheetName val="報告№②ー１ ྨ_x0000__x0000_@_x0000__x0000__x0000__x0000__x0000__x0000__x0000__x0000_ೖ$_x0000__x0000__x0000__x0000__x0000__x0000__x0000__x0000_"/>
      <sheetName val="ERM TW NEW ANALYSIS  "/>
      <sheetName val="______"/>
      <sheetName val="detail"/>
      <sheetName val="別紙「牧之原」"/>
      <sheetName val="33-11"/>
      <sheetName val="HIB_集計"/>
      <sheetName val="33-10"/>
      <sheetName val="33-09"/>
      <sheetName val="33-08"/>
      <sheetName val="33-07"/>
      <sheetName val="33-06"/>
      <sheetName val="33-05"/>
      <sheetName val="33-04"/>
      <sheetName val="労務費"/>
      <sheetName val="報告№②ー１ ྨ_x005f_x0000__x005f_x0000_@_x005f_x0000__"/>
      <sheetName val="ctdg"/>
      <sheetName val="売上高表(半期別)"/>
      <sheetName val="TBP350A"/>
      <sheetName val="大日程計算"/>
      <sheetName val="計算6"/>
      <sheetName val="KH-Q1,Q2,01"/>
      <sheetName val="報告№②ー１ ྨ"/>
      <sheetName val="ボンダー仕掛けデータ_line_11"/>
      <sheetName val="Europe_PU-11"/>
      <sheetName val="制造外_收益_费用1"/>
      <sheetName val="台湾向经费_1"/>
      <sheetName val="收益改善_三个向别合计1"/>
      <sheetName val="Policy_Target_&amp;_Result_11"/>
      <sheetName val="UK_allocations1"/>
      <sheetName val="Rev__21"/>
      <sheetName val="SRP_FH1"/>
      <sheetName val="Rev__41"/>
      <sheetName val="Wire_color"/>
      <sheetName val="Pre-Assy_Productin_Flow"/>
      <sheetName val="Final-Assy_Production_Flow"/>
      <sheetName val="Production_Condition"/>
      <sheetName val="Circuit_Configuration_"/>
      <sheetName val="Pre-Assy_MP"/>
      <sheetName val="Final-Assy_MP"/>
      <sheetName val="Production_transfer_"/>
      <sheetName val="Pre-Assy_analysis"/>
      <sheetName val="Final-Assy_analysis"/>
      <sheetName val="Revision_Record_1"/>
      <sheetName val="GUM_Allocation"/>
      <sheetName val="報告№②ー１_ྨ@ೖ$"/>
      <sheetName val="DTCT"/>
      <sheetName val="INVOICE"/>
      <sheetName val="工程導入アイテム一覧 (2)"/>
      <sheetName val="接圧確認治具一覧"/>
      <sheetName val="ベンドアップ治具使用一覧"/>
      <sheetName val="組合せLA治具使用一覧"/>
      <sheetName val="アライメントゲージ使用一覧"/>
      <sheetName val="抜き治具一覧"/>
      <sheetName val="シングル圧着組合せ一覧"/>
      <sheetName val="ダブリ圧着組合せ一覧"/>
      <sheetName val="③SSC(T60RH)"/>
      <sheetName val="③SSC（T60LH)"/>
      <sheetName val="③SSC(T50RH)"/>
      <sheetName val="③JIG（T60RH)"/>
      <sheetName val="③JIG（T60LH)"/>
      <sheetName val="③JIG(T50RH)"/>
      <sheetName val="③GROMMET"/>
      <sheetName val="③CLIP（T60RH)"/>
      <sheetName val="③CLIP（T60LH)"/>
      <sheetName val="④CLIP（T50RH）"/>
      <sheetName val="⑤CC1(T60LH)"/>
      <sheetName val="⑤CC1(T60RH)"/>
      <sheetName val="⑤CC1(T50RH)"/>
      <sheetName val="⑥Fin.（T50RH)"/>
      <sheetName val="③FIN(T60RH)"/>
      <sheetName val="③FIN（T60LH)"/>
      <sheetName val="⑦CC2(T50RH) "/>
      <sheetName val="⑤CC2(T60LH)"/>
      <sheetName val="⑤CC2(T60RH)"/>
      <sheetName val="YC-D"/>
      <sheetName val="CB100"/>
      <sheetName val="FU10"/>
      <sheetName val="RA40"/>
      <sheetName val="別紙 HW31"/>
      <sheetName val="別紙 WK13"/>
      <sheetName val="別紙_MK10"/>
      <sheetName val="別紙_MK30"/>
      <sheetName val="別紙_BB50"/>
      <sheetName val="別紙_PF70"/>
      <sheetName val="別紙_GW11 12_WP81 82 WP91 92"/>
      <sheetName val="別紙_UP31"/>
      <sheetName val="別紙_CJ20"/>
      <sheetName val="別紙_CAB1"/>
      <sheetName val="別紙_9-X10C"/>
      <sheetName val="別紙__9-X10J"/>
      <sheetName val="アプリ"/>
      <sheetName val="SINGLE CRIMP  ANALYSIS"/>
      <sheetName val="FINAL ANALYSIS"/>
      <sheetName val="Result"/>
      <sheetName val="TOTAL"/>
      <sheetName val="TOTAL-PRE"/>
      <sheetName val="Khai bao dau vao"/>
      <sheetName val="ｲﾝﾄﾞﾈｼｱ"/>
      <sheetName val="Supp.List"/>
      <sheetName val="設備点検基準書"/>
      <sheetName val="点検前"/>
      <sheetName val="シリーズ対応表"/>
      <sheetName val="日常点検表"/>
      <sheetName val="定期点検表"/>
      <sheetName val="日1"/>
      <sheetName val="日2"/>
      <sheetName val="日3"/>
      <sheetName val="日4"/>
      <sheetName val="定1"/>
      <sheetName val="定2"/>
      <sheetName val="定3"/>
      <sheetName val="定4"/>
      <sheetName val="定5"/>
      <sheetName val="定6"/>
      <sheetName val="定7"/>
      <sheetName val="定8"/>
      <sheetName val="定9"/>
      <sheetName val="定10"/>
      <sheetName val="定11"/>
      <sheetName val="定12"/>
      <sheetName val="表紙(代表者)"/>
      <sheetName val="ﾊﾟｲﾌﾟ"/>
      <sheetName val="他材料費"/>
      <sheetName val="熱延鋼板"/>
      <sheetName val="冷延鋼板"/>
      <sheetName val="週金額資料庫"/>
      <sheetName val="屏蔽线 高速"/>
      <sheetName val="12.経営環境費用"/>
      <sheetName val="List"/>
      <sheetName val="1.81期実績+見通し"/>
      <sheetName val="機能リスト"/>
      <sheetName val="MGA-05-03"/>
      <sheetName val="ﾄﾖﾀUNIT"/>
      <sheetName val="dongia (2)"/>
      <sheetName val="giathanh1"/>
      <sheetName val="CTdongia"/>
      <sheetName val="工数データ"/>
      <sheetName val="3"/>
      <sheetName val=" D2"/>
      <sheetName val="3DOT THEO DL BARCODE"/>
      <sheetName val="Policy_Target_&amp;_Result_12"/>
      <sheetName val="ボンダー仕掛けデータ_line_12"/>
      <sheetName val="Europe_PU-12"/>
      <sheetName val="制造外_收益_费用2"/>
      <sheetName val="台湾向经费_2"/>
      <sheetName val="收益改善_三个向别合计2"/>
      <sheetName val="SRP_FH2"/>
      <sheetName val="UK_allocations2"/>
      <sheetName val="Rev__22"/>
      <sheetName val="Rev__42"/>
      <sheetName val="Wire_color1"/>
      <sheetName val="Pre-Assy_Productin_Flow1"/>
      <sheetName val="Final-Assy_Production_Flow1"/>
      <sheetName val="Production_Condition1"/>
      <sheetName val="Circuit_Configuration_1"/>
      <sheetName val="Pre-Assy_MP1"/>
      <sheetName val="Final-Assy_MP1"/>
      <sheetName val="Production_transfer_1"/>
      <sheetName val="Pre-Assy_analysis1"/>
      <sheetName val="Final-Assy_analysis1"/>
      <sheetName val="Revision_Record_11"/>
      <sheetName val="GUM_Allocation1"/>
      <sheetName val="ERM_TW_NEW_ANALYSIS__"/>
      <sheetName val="報告№②ー１_ྨ_x005f_x0000__x005f_x0000_@_x005f_x0000__"/>
      <sheetName val="SINGLE_CRIMP__ANALYSIS"/>
      <sheetName val="FINAL_ANALYSIS"/>
      <sheetName val="報告№②ー１_ྨ"/>
      <sheetName val="工程導入アイテム一覧_(2)"/>
      <sheetName val="⑥Fin_（T50RH)"/>
      <sheetName val="⑦CC2(T50RH)_"/>
      <sheetName val="別紙_HW31"/>
      <sheetName val="別紙_WK13"/>
      <sheetName val="別紙_GW11_12_WP81_82_WP91_92"/>
      <sheetName val="Khai_bao_dau_vao"/>
      <sheetName val="報告№②ー１ ྨ??@????????ೖ$????????"/>
      <sheetName val="区分"/>
      <sheetName val="pull down"/>
      <sheetName val="工場名"/>
      <sheetName val="通貨"/>
      <sheetName val="両端回路"/>
      <sheetName val="片端データ"/>
      <sheetName val="DAILYPACE"/>
      <sheetName val="D1"/>
      <sheetName val="E2"/>
      <sheetName val="F1"/>
      <sheetName val="#REF"/>
      <sheetName val="lam-moi"/>
      <sheetName val="THPDMoi  (2)"/>
      <sheetName val="t-h HA THE"/>
      <sheetName val="chitiet"/>
      <sheetName val="DON GIA"/>
      <sheetName val="gtrinh"/>
      <sheetName val="thao-go"/>
      <sheetName val="CHITIET VL-NC"/>
      <sheetName val="CHITIET VL-NC-TT -1p"/>
      <sheetName val="VC"/>
      <sheetName val="TH XL"/>
      <sheetName val="Tiepdia"/>
      <sheetName val="CHITIET VL-NC-TT-3p"/>
      <sheetName val="Bia TQT"/>
      <sheetName val="TONGKE-HT"/>
      <sheetName val="TDTKP"/>
      <sheetName val="TDTKP1"/>
      <sheetName val="TONGKE3p "/>
      <sheetName val="KPVC-BD "/>
      <sheetName val="VCV-BE-TONG"/>
      <sheetName val="TNHCHINH"/>
      <sheetName val="Policy_Target_&amp;_Result_13"/>
      <sheetName val="ボンダー仕掛けデータ_line_13"/>
      <sheetName val="Europe_PU-13"/>
      <sheetName val="制造外_收益_费用3"/>
      <sheetName val="台湾向经费_3"/>
      <sheetName val="收益改善_三个向别合计3"/>
      <sheetName val="SRP_FH3"/>
      <sheetName val="UK_allocations3"/>
      <sheetName val="Rev__23"/>
      <sheetName val="Rev__43"/>
      <sheetName val="Wire_color2"/>
      <sheetName val="Pre-Assy_Productin_Flow2"/>
      <sheetName val="Final-Assy_Production_Flow2"/>
      <sheetName val="Production_Condition2"/>
      <sheetName val="Circuit_Configuration_2"/>
      <sheetName val="Pre-Assy_MP2"/>
      <sheetName val="Final-Assy_MP2"/>
      <sheetName val="Production_transfer_2"/>
      <sheetName val="Pre-Assy_analysis2"/>
      <sheetName val="Final-Assy_analysis2"/>
      <sheetName val="Revision_Record_12"/>
      <sheetName val="GUM_Allocation2"/>
      <sheetName val="ERM_TW_NEW_ANALYSIS__1"/>
      <sheetName val="報告№②ー１_ྨ_x005f_x0000__x005f_x0000_@_x005f_x0000_1"/>
      <sheetName val="報告№②ー１_ྨ1"/>
      <sheetName val="工程導入アイテム一覧_(2)1"/>
      <sheetName val="⑥Fin_（T50RH)1"/>
      <sheetName val="⑦CC2(T50RH)_1"/>
      <sheetName val="別紙_HW311"/>
      <sheetName val="別紙_WK131"/>
      <sheetName val="別紙_GW11_12_WP81_82_WP91_921"/>
      <sheetName val="Khai_bao_dau_vao1"/>
      <sheetName val="SINGLE_CRIMP__ANALYSIS1"/>
      <sheetName val="FINAL_ANALYSIS1"/>
      <sheetName val="屏蔽线_高速"/>
      <sheetName val="12_経営環境費用"/>
      <sheetName val="1_81期実績+見通し"/>
      <sheetName val="Supp_List"/>
      <sheetName val="dongia_(2)"/>
      <sheetName val="ANALYSIS batt cable "/>
      <sheetName val="_D2"/>
      <sheetName val="巻量計算"/>
      <sheetName val="巻量計算　編組前と編組後"/>
      <sheetName val="撚り込み率計算"/>
      <sheetName val="内線押出"/>
      <sheetName val="ツイスト"/>
      <sheetName val="編組"/>
      <sheetName val="シース押出"/>
      <sheetName val="条件まとめ"/>
      <sheetName val="製技情報"/>
      <sheetName val="購入計画"/>
      <sheetName val="押出ロス"/>
      <sheetName val="照射ロス"/>
      <sheetName val="内線試算表"/>
      <sheetName val="シールド試算表"/>
      <sheetName val="試算表"/>
      <sheetName val="3P数量推移"/>
      <sheetName val="Formato"/>
      <sheetName val="報告№②ー１ ྨ@ೖ$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5E41-B525-48CB-BCCD-419CBED10F6B}">
  <dimension ref="B2:X24"/>
  <sheetViews>
    <sheetView showGridLines="0" zoomScale="70" zoomScaleNormal="70" workbookViewId="0">
      <selection activeCell="T24" sqref="T24"/>
    </sheetView>
  </sheetViews>
  <sheetFormatPr defaultRowHeight="15"/>
  <cols>
    <col min="1" max="1" width="3.140625" customWidth="1"/>
    <col min="2" max="2" width="18.5703125" customWidth="1"/>
    <col min="3" max="3" width="16.28515625" bestFit="1" customWidth="1"/>
    <col min="5" max="5" width="14.28515625" customWidth="1"/>
    <col min="6" max="6" width="17.140625" bestFit="1" customWidth="1"/>
  </cols>
  <sheetData>
    <row r="2" spans="2:24">
      <c r="B2" s="66" t="s">
        <v>67</v>
      </c>
      <c r="C2" s="66"/>
    </row>
    <row r="3" spans="2:24">
      <c r="B3" s="66"/>
      <c r="C3" s="66"/>
    </row>
    <row r="4" spans="2:24">
      <c r="B4" s="66"/>
      <c r="C4" s="66"/>
    </row>
    <row r="6" spans="2:24" ht="21">
      <c r="B6" s="7" t="s">
        <v>41</v>
      </c>
    </row>
    <row r="8" spans="2:24">
      <c r="B8" s="5" t="s">
        <v>1</v>
      </c>
      <c r="C8" s="5" t="s">
        <v>2</v>
      </c>
      <c r="D8" s="5" t="s">
        <v>3</v>
      </c>
      <c r="E8" s="5" t="s">
        <v>4</v>
      </c>
      <c r="F8" s="5" t="s">
        <v>0</v>
      </c>
      <c r="G8" s="1" t="s">
        <v>5</v>
      </c>
      <c r="H8" s="1" t="s">
        <v>6</v>
      </c>
      <c r="I8" s="1" t="s">
        <v>7</v>
      </c>
      <c r="J8" s="1" t="s">
        <v>11</v>
      </c>
      <c r="K8" s="1" t="s">
        <v>12</v>
      </c>
      <c r="L8" s="2" t="s">
        <v>8</v>
      </c>
      <c r="M8" s="2" t="s">
        <v>9</v>
      </c>
      <c r="N8" s="1" t="s">
        <v>10</v>
      </c>
      <c r="O8" s="1" t="s">
        <v>13</v>
      </c>
      <c r="P8" s="1" t="s">
        <v>14</v>
      </c>
      <c r="Q8" s="1" t="s">
        <v>15</v>
      </c>
      <c r="R8" s="1" t="s">
        <v>16</v>
      </c>
      <c r="S8" s="1" t="s">
        <v>17</v>
      </c>
      <c r="T8" s="2" t="s">
        <v>18</v>
      </c>
      <c r="U8" s="1" t="s">
        <v>19</v>
      </c>
      <c r="V8" s="1" t="s">
        <v>20</v>
      </c>
      <c r="W8" s="1" t="s">
        <v>21</v>
      </c>
      <c r="X8" s="1" t="s">
        <v>22</v>
      </c>
    </row>
    <row r="9" spans="2:24">
      <c r="B9" s="1" t="s">
        <v>42</v>
      </c>
      <c r="C9" s="1" t="s">
        <v>29</v>
      </c>
      <c r="D9" s="1" t="s">
        <v>30</v>
      </c>
      <c r="E9" s="1" t="s">
        <v>34</v>
      </c>
      <c r="F9" s="1" t="s">
        <v>48</v>
      </c>
      <c r="G9" s="3" t="s">
        <v>33</v>
      </c>
      <c r="H9" s="3" t="s">
        <v>33</v>
      </c>
      <c r="I9" s="3" t="s">
        <v>33</v>
      </c>
      <c r="J9" s="3" t="s">
        <v>33</v>
      </c>
      <c r="K9" s="3" t="s">
        <v>33</v>
      </c>
      <c r="L9" s="3"/>
      <c r="M9" s="3"/>
      <c r="N9" s="3" t="s">
        <v>33</v>
      </c>
      <c r="O9" s="3" t="s">
        <v>33</v>
      </c>
      <c r="P9" s="3" t="s">
        <v>33</v>
      </c>
      <c r="Q9" s="3" t="s">
        <v>33</v>
      </c>
      <c r="R9" s="3" t="s">
        <v>33</v>
      </c>
      <c r="S9" s="1" t="s">
        <v>39</v>
      </c>
      <c r="T9" s="1" t="s">
        <v>31</v>
      </c>
      <c r="U9" s="1"/>
      <c r="V9" s="1"/>
      <c r="W9" s="1"/>
      <c r="X9" s="1"/>
    </row>
    <row r="10" spans="2:24">
      <c r="B10" s="1" t="s">
        <v>23</v>
      </c>
      <c r="C10" s="1" t="s">
        <v>24</v>
      </c>
      <c r="D10" s="1" t="s">
        <v>25</v>
      </c>
      <c r="E10" s="1" t="s">
        <v>34</v>
      </c>
      <c r="F10" s="1" t="s">
        <v>48</v>
      </c>
      <c r="G10" s="3" t="s">
        <v>33</v>
      </c>
      <c r="H10" s="3" t="s">
        <v>33</v>
      </c>
      <c r="I10" s="3" t="s">
        <v>33</v>
      </c>
      <c r="J10" s="3" t="s">
        <v>33</v>
      </c>
      <c r="K10" s="3" t="s">
        <v>33</v>
      </c>
      <c r="L10" s="3"/>
      <c r="M10" s="3"/>
      <c r="N10" s="3" t="s">
        <v>33</v>
      </c>
      <c r="O10" s="3" t="s">
        <v>33</v>
      </c>
      <c r="P10" s="3" t="s">
        <v>33</v>
      </c>
      <c r="Q10" s="3" t="s">
        <v>33</v>
      </c>
      <c r="R10" s="3" t="s">
        <v>33</v>
      </c>
      <c r="S10" s="1" t="s">
        <v>39</v>
      </c>
      <c r="T10" s="1" t="s">
        <v>32</v>
      </c>
      <c r="U10" s="1"/>
      <c r="V10" s="1"/>
      <c r="W10" s="1"/>
      <c r="X10" s="1"/>
    </row>
    <row r="11" spans="2:24">
      <c r="B11" s="1" t="s">
        <v>43</v>
      </c>
      <c r="C11" s="1" t="s">
        <v>44</v>
      </c>
      <c r="D11" s="1" t="s">
        <v>25</v>
      </c>
      <c r="E11" s="1" t="s">
        <v>34</v>
      </c>
      <c r="F11" s="1" t="s">
        <v>48</v>
      </c>
      <c r="G11" s="3" t="s">
        <v>33</v>
      </c>
      <c r="H11" s="3" t="s">
        <v>33</v>
      </c>
      <c r="I11" s="3" t="s">
        <v>33</v>
      </c>
      <c r="J11" s="3" t="s">
        <v>33</v>
      </c>
      <c r="K11" s="3" t="s">
        <v>33</v>
      </c>
      <c r="L11" s="3"/>
      <c r="M11" s="3"/>
      <c r="N11" s="3" t="s">
        <v>33</v>
      </c>
      <c r="O11" s="3" t="s">
        <v>33</v>
      </c>
      <c r="P11" s="3" t="s">
        <v>33</v>
      </c>
      <c r="Q11" s="3" t="s">
        <v>33</v>
      </c>
      <c r="R11" s="3" t="s">
        <v>33</v>
      </c>
      <c r="S11" s="1" t="s">
        <v>39</v>
      </c>
      <c r="T11" s="1" t="s">
        <v>32</v>
      </c>
      <c r="U11" s="1"/>
      <c r="V11" s="1"/>
      <c r="W11" s="1"/>
      <c r="X11" s="1"/>
    </row>
    <row r="12" spans="2:24">
      <c r="B12" s="1" t="s">
        <v>45</v>
      </c>
      <c r="C12" s="1" t="s">
        <v>26</v>
      </c>
      <c r="D12" s="1" t="s">
        <v>27</v>
      </c>
      <c r="E12" s="1" t="s">
        <v>34</v>
      </c>
      <c r="F12" s="1" t="s">
        <v>48</v>
      </c>
      <c r="G12" s="3" t="s">
        <v>33</v>
      </c>
      <c r="H12" s="3" t="s">
        <v>33</v>
      </c>
      <c r="I12" s="3" t="s">
        <v>33</v>
      </c>
      <c r="J12" s="3" t="s">
        <v>33</v>
      </c>
      <c r="K12" s="3" t="s">
        <v>33</v>
      </c>
      <c r="L12" s="3"/>
      <c r="M12" s="3"/>
      <c r="N12" s="3" t="s">
        <v>33</v>
      </c>
      <c r="O12" s="3" t="s">
        <v>33</v>
      </c>
      <c r="P12" s="3" t="s">
        <v>33</v>
      </c>
      <c r="Q12" s="3" t="s">
        <v>33</v>
      </c>
      <c r="R12" s="3" t="s">
        <v>33</v>
      </c>
      <c r="S12" s="1" t="s">
        <v>39</v>
      </c>
      <c r="T12" s="1" t="s">
        <v>32</v>
      </c>
      <c r="U12" s="1"/>
      <c r="V12" s="1"/>
      <c r="W12" s="1"/>
      <c r="X12" s="1"/>
    </row>
    <row r="13" spans="2:24">
      <c r="B13" s="1" t="s">
        <v>46</v>
      </c>
      <c r="C13" s="1" t="s">
        <v>26</v>
      </c>
      <c r="D13" s="1" t="s">
        <v>28</v>
      </c>
      <c r="E13" s="1" t="s">
        <v>34</v>
      </c>
      <c r="F13" s="1" t="s">
        <v>48</v>
      </c>
      <c r="G13" s="3" t="s">
        <v>33</v>
      </c>
      <c r="H13" s="3" t="s">
        <v>33</v>
      </c>
      <c r="I13" s="3" t="s">
        <v>33</v>
      </c>
      <c r="J13" s="3" t="s">
        <v>33</v>
      </c>
      <c r="K13" s="3" t="s">
        <v>33</v>
      </c>
      <c r="L13" s="3"/>
      <c r="M13" s="3"/>
      <c r="N13" s="3" t="s">
        <v>33</v>
      </c>
      <c r="O13" s="3" t="s">
        <v>33</v>
      </c>
      <c r="P13" s="3" t="s">
        <v>33</v>
      </c>
      <c r="Q13" s="3" t="s">
        <v>33</v>
      </c>
      <c r="R13" s="3" t="s">
        <v>33</v>
      </c>
      <c r="S13" s="1" t="s">
        <v>39</v>
      </c>
      <c r="T13" s="1" t="s">
        <v>32</v>
      </c>
      <c r="U13" s="1"/>
      <c r="V13" s="1"/>
      <c r="W13" s="1"/>
      <c r="X13" s="1"/>
    </row>
    <row r="15" spans="2:24">
      <c r="B15" s="5" t="s">
        <v>1</v>
      </c>
      <c r="C15" s="5" t="s">
        <v>2</v>
      </c>
      <c r="D15" s="5" t="s">
        <v>3</v>
      </c>
      <c r="E15" s="5" t="s">
        <v>4</v>
      </c>
      <c r="F15" s="5" t="s">
        <v>0</v>
      </c>
      <c r="G15" s="1" t="s">
        <v>5</v>
      </c>
      <c r="H15" s="1" t="s">
        <v>6</v>
      </c>
      <c r="I15" s="1" t="s">
        <v>7</v>
      </c>
      <c r="J15" s="1" t="s">
        <v>11</v>
      </c>
      <c r="K15" s="1" t="s">
        <v>12</v>
      </c>
      <c r="L15" s="2" t="s">
        <v>8</v>
      </c>
      <c r="M15" s="2" t="s">
        <v>9</v>
      </c>
      <c r="N15" s="1" t="s">
        <v>10</v>
      </c>
      <c r="O15" s="1" t="s">
        <v>13</v>
      </c>
      <c r="P15" s="1" t="s">
        <v>14</v>
      </c>
      <c r="Q15" s="1" t="s">
        <v>15</v>
      </c>
      <c r="R15" s="1" t="s">
        <v>16</v>
      </c>
      <c r="S15" s="1" t="s">
        <v>17</v>
      </c>
      <c r="T15" s="2" t="s">
        <v>18</v>
      </c>
      <c r="U15" s="1" t="s">
        <v>19</v>
      </c>
      <c r="V15" s="1" t="s">
        <v>20</v>
      </c>
      <c r="W15" s="1" t="s">
        <v>21</v>
      </c>
      <c r="X15" s="1" t="s">
        <v>22</v>
      </c>
    </row>
    <row r="16" spans="2:24">
      <c r="B16" s="1" t="s">
        <v>23</v>
      </c>
      <c r="C16" s="1" t="s">
        <v>24</v>
      </c>
      <c r="D16" s="1" t="s">
        <v>25</v>
      </c>
      <c r="E16" s="1" t="s">
        <v>37</v>
      </c>
      <c r="F16" s="1" t="s">
        <v>47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39</v>
      </c>
      <c r="T16" s="1" t="s">
        <v>32</v>
      </c>
      <c r="U16" s="3" t="s">
        <v>33</v>
      </c>
      <c r="V16" s="3" t="s">
        <v>33</v>
      </c>
      <c r="W16" s="3" t="s">
        <v>33</v>
      </c>
      <c r="X16" s="1" t="s">
        <v>36</v>
      </c>
    </row>
    <row r="17" spans="2:24">
      <c r="B17" s="1" t="s">
        <v>43</v>
      </c>
      <c r="C17" s="1" t="s">
        <v>44</v>
      </c>
      <c r="D17" s="1" t="s">
        <v>25</v>
      </c>
      <c r="E17" s="1" t="s">
        <v>37</v>
      </c>
      <c r="F17" s="1" t="s">
        <v>47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 t="s">
        <v>39</v>
      </c>
      <c r="T17" s="1" t="s">
        <v>32</v>
      </c>
      <c r="U17" s="3" t="s">
        <v>33</v>
      </c>
      <c r="V17" s="3" t="s">
        <v>33</v>
      </c>
      <c r="W17" s="3" t="s">
        <v>33</v>
      </c>
      <c r="X17" s="1" t="s">
        <v>36</v>
      </c>
    </row>
    <row r="18" spans="2:24">
      <c r="B18" s="1" t="s">
        <v>45</v>
      </c>
      <c r="C18" s="1" t="s">
        <v>26</v>
      </c>
      <c r="D18" s="1" t="s">
        <v>27</v>
      </c>
      <c r="E18" s="1" t="s">
        <v>37</v>
      </c>
      <c r="F18" s="1" t="s">
        <v>47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 t="s">
        <v>39</v>
      </c>
      <c r="T18" s="1" t="s">
        <v>32</v>
      </c>
      <c r="U18" s="3" t="s">
        <v>33</v>
      </c>
      <c r="V18" s="3" t="s">
        <v>33</v>
      </c>
      <c r="W18" s="3" t="s">
        <v>33</v>
      </c>
      <c r="X18" s="1" t="s">
        <v>36</v>
      </c>
    </row>
    <row r="19" spans="2:24">
      <c r="B19" s="1" t="s">
        <v>46</v>
      </c>
      <c r="C19" s="1" t="s">
        <v>26</v>
      </c>
      <c r="D19" s="1" t="s">
        <v>28</v>
      </c>
      <c r="E19" s="1" t="s">
        <v>37</v>
      </c>
      <c r="F19" s="1" t="s">
        <v>47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 t="s">
        <v>39</v>
      </c>
      <c r="T19" s="1" t="s">
        <v>32</v>
      </c>
      <c r="U19" s="3" t="s">
        <v>33</v>
      </c>
      <c r="V19" s="3" t="s">
        <v>33</v>
      </c>
      <c r="W19" s="3" t="s">
        <v>33</v>
      </c>
      <c r="X19" s="1" t="s">
        <v>36</v>
      </c>
    </row>
    <row r="21" spans="2:24">
      <c r="B21" s="6" t="s">
        <v>1</v>
      </c>
      <c r="C21" s="6" t="s">
        <v>2</v>
      </c>
      <c r="D21" s="6" t="s">
        <v>3</v>
      </c>
      <c r="E21" s="6" t="s">
        <v>4</v>
      </c>
      <c r="F21" s="6" t="s">
        <v>0</v>
      </c>
      <c r="G21" s="1" t="s">
        <v>5</v>
      </c>
      <c r="H21" s="1" t="s">
        <v>6</v>
      </c>
      <c r="I21" s="1" t="s">
        <v>7</v>
      </c>
      <c r="J21" s="1" t="s">
        <v>11</v>
      </c>
      <c r="K21" s="1" t="s">
        <v>12</v>
      </c>
      <c r="L21" s="2" t="s">
        <v>8</v>
      </c>
      <c r="M21" s="2" t="s">
        <v>9</v>
      </c>
      <c r="N21" s="1" t="s">
        <v>10</v>
      </c>
      <c r="O21" s="1" t="s">
        <v>13</v>
      </c>
      <c r="P21" s="1" t="s">
        <v>14</v>
      </c>
      <c r="Q21" s="1" t="s">
        <v>15</v>
      </c>
      <c r="R21" s="1" t="s">
        <v>16</v>
      </c>
      <c r="S21" s="1" t="s">
        <v>17</v>
      </c>
      <c r="T21" s="2" t="s">
        <v>18</v>
      </c>
      <c r="U21" s="1" t="s">
        <v>19</v>
      </c>
      <c r="V21" s="1" t="s">
        <v>20</v>
      </c>
      <c r="W21" s="1" t="s">
        <v>21</v>
      </c>
      <c r="X21" s="1" t="s">
        <v>22</v>
      </c>
    </row>
    <row r="22" spans="2:24">
      <c r="B22" s="1" t="s">
        <v>50</v>
      </c>
      <c r="C22" s="1" t="s">
        <v>29</v>
      </c>
      <c r="D22" s="1" t="s">
        <v>38</v>
      </c>
      <c r="E22" s="1" t="s">
        <v>37</v>
      </c>
      <c r="F22" s="1" t="s">
        <v>47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 t="s">
        <v>35</v>
      </c>
      <c r="T22" s="1" t="s">
        <v>32</v>
      </c>
      <c r="U22" s="3" t="s">
        <v>40</v>
      </c>
      <c r="V22" s="3" t="s">
        <v>40</v>
      </c>
      <c r="W22" s="3" t="s">
        <v>40</v>
      </c>
      <c r="X22" s="1" t="s">
        <v>36</v>
      </c>
    </row>
    <row r="23" spans="2:24">
      <c r="B23" s="1" t="s">
        <v>49</v>
      </c>
      <c r="C23" s="1" t="s">
        <v>51</v>
      </c>
      <c r="D23" s="1" t="s">
        <v>25</v>
      </c>
      <c r="E23" s="1" t="s">
        <v>37</v>
      </c>
      <c r="F23" s="1" t="s">
        <v>47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 t="s">
        <v>35</v>
      </c>
      <c r="T23" s="1" t="s">
        <v>32</v>
      </c>
      <c r="U23" s="3" t="s">
        <v>40</v>
      </c>
      <c r="V23" s="3" t="s">
        <v>40</v>
      </c>
      <c r="W23" s="3" t="s">
        <v>40</v>
      </c>
      <c r="X23" s="1" t="s">
        <v>36</v>
      </c>
    </row>
    <row r="24" spans="2:24">
      <c r="B24" s="1" t="s">
        <v>66</v>
      </c>
      <c r="C24" s="1" t="s">
        <v>26</v>
      </c>
      <c r="D24" s="1" t="s">
        <v>25</v>
      </c>
      <c r="E24" s="1" t="s">
        <v>37</v>
      </c>
      <c r="F24" s="1" t="s">
        <v>47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 t="s">
        <v>35</v>
      </c>
      <c r="T24" s="1" t="s">
        <v>32</v>
      </c>
      <c r="U24" s="3" t="s">
        <v>40</v>
      </c>
      <c r="V24" s="3" t="s">
        <v>40</v>
      </c>
      <c r="W24" s="3" t="s">
        <v>40</v>
      </c>
      <c r="X24" s="1" t="s">
        <v>36</v>
      </c>
    </row>
  </sheetData>
  <mergeCells count="1">
    <mergeCell ref="B2:C4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557B-DB08-49BA-BF22-4B8F9D5B9617}">
  <dimension ref="B2:U21"/>
  <sheetViews>
    <sheetView showGridLines="0" zoomScale="85" zoomScaleNormal="85" workbookViewId="0">
      <selection activeCell="G32" sqref="G32"/>
    </sheetView>
  </sheetViews>
  <sheetFormatPr defaultRowHeight="15"/>
  <cols>
    <col min="1" max="1" width="3.140625" customWidth="1"/>
    <col min="2" max="2" width="18.5703125" customWidth="1"/>
    <col min="3" max="3" width="16.28515625" bestFit="1" customWidth="1"/>
    <col min="5" max="5" width="14.28515625" customWidth="1"/>
    <col min="6" max="6" width="17.140625" bestFit="1" customWidth="1"/>
    <col min="7" max="21" width="17.5703125" customWidth="1"/>
  </cols>
  <sheetData>
    <row r="2" spans="2:21">
      <c r="B2" s="66" t="s">
        <v>67</v>
      </c>
      <c r="C2" s="66"/>
    </row>
    <row r="3" spans="2:21">
      <c r="B3" s="66"/>
      <c r="C3" s="66"/>
    </row>
    <row r="4" spans="2:21">
      <c r="B4" s="66"/>
      <c r="C4" s="66"/>
    </row>
    <row r="6" spans="2:21" ht="21">
      <c r="B6" s="7" t="s">
        <v>87</v>
      </c>
    </row>
    <row r="8" spans="2:21">
      <c r="B8" s="5" t="s">
        <v>1</v>
      </c>
      <c r="C8" s="5" t="s">
        <v>2</v>
      </c>
      <c r="D8" s="5" t="s">
        <v>3</v>
      </c>
      <c r="E8" s="5" t="s">
        <v>4</v>
      </c>
      <c r="F8" s="5" t="s">
        <v>0</v>
      </c>
      <c r="G8" s="1" t="s">
        <v>85</v>
      </c>
      <c r="H8" s="1" t="s">
        <v>71</v>
      </c>
      <c r="I8" s="1" t="s">
        <v>72</v>
      </c>
      <c r="J8" s="1" t="s">
        <v>73</v>
      </c>
      <c r="K8" s="1" t="s">
        <v>74</v>
      </c>
      <c r="L8" s="1" t="s">
        <v>75</v>
      </c>
      <c r="M8" s="2" t="s">
        <v>76</v>
      </c>
      <c r="N8" s="2" t="s">
        <v>77</v>
      </c>
      <c r="O8" s="1" t="s">
        <v>78</v>
      </c>
      <c r="P8" s="1" t="s">
        <v>79</v>
      </c>
      <c r="Q8" s="1" t="s">
        <v>80</v>
      </c>
      <c r="R8" s="1" t="s">
        <v>81</v>
      </c>
      <c r="S8" s="1" t="s">
        <v>82</v>
      </c>
      <c r="T8" s="2" t="s">
        <v>83</v>
      </c>
      <c r="U8" s="2" t="s">
        <v>84</v>
      </c>
    </row>
    <row r="9" spans="2:21">
      <c r="B9" s="1" t="s">
        <v>42</v>
      </c>
      <c r="C9" s="1" t="s">
        <v>29</v>
      </c>
      <c r="D9" s="1" t="s">
        <v>30</v>
      </c>
      <c r="E9" s="1" t="s">
        <v>34</v>
      </c>
      <c r="F9" s="1" t="s">
        <v>70</v>
      </c>
      <c r="G9" s="1" t="s">
        <v>35</v>
      </c>
      <c r="H9" s="1" t="s">
        <v>86</v>
      </c>
      <c r="I9" s="3" t="s">
        <v>33</v>
      </c>
      <c r="J9" s="3" t="s">
        <v>33</v>
      </c>
      <c r="K9" s="3" t="s">
        <v>33</v>
      </c>
      <c r="L9" s="3" t="s">
        <v>33</v>
      </c>
      <c r="M9" s="3"/>
      <c r="N9" s="3"/>
      <c r="O9" s="3" t="s">
        <v>33</v>
      </c>
      <c r="P9" s="3" t="s">
        <v>33</v>
      </c>
      <c r="Q9" s="3" t="s">
        <v>33</v>
      </c>
      <c r="R9" s="1" t="s">
        <v>39</v>
      </c>
      <c r="S9" s="1" t="s">
        <v>31</v>
      </c>
      <c r="T9" s="1"/>
      <c r="U9" s="1"/>
    </row>
    <row r="10" spans="2:21">
      <c r="B10" s="1" t="s">
        <v>23</v>
      </c>
      <c r="C10" s="1" t="s">
        <v>24</v>
      </c>
      <c r="D10" s="1" t="s">
        <v>25</v>
      </c>
      <c r="E10" s="1" t="s">
        <v>34</v>
      </c>
      <c r="F10" s="1" t="s">
        <v>70</v>
      </c>
      <c r="G10" s="1" t="s">
        <v>35</v>
      </c>
      <c r="H10" s="1" t="s">
        <v>86</v>
      </c>
      <c r="I10" s="3" t="s">
        <v>33</v>
      </c>
      <c r="J10" s="3" t="s">
        <v>33</v>
      </c>
      <c r="K10" s="3" t="s">
        <v>33</v>
      </c>
      <c r="L10" s="3" t="s">
        <v>33</v>
      </c>
      <c r="M10" s="3"/>
      <c r="N10" s="3"/>
      <c r="O10" s="3" t="s">
        <v>33</v>
      </c>
      <c r="P10" s="3" t="s">
        <v>33</v>
      </c>
      <c r="Q10" s="3" t="s">
        <v>33</v>
      </c>
      <c r="R10" s="1" t="s">
        <v>39</v>
      </c>
      <c r="S10" s="1" t="s">
        <v>31</v>
      </c>
      <c r="T10" s="1"/>
      <c r="U10" s="1"/>
    </row>
    <row r="11" spans="2:21">
      <c r="B11" s="1" t="s">
        <v>43</v>
      </c>
      <c r="C11" s="1" t="s">
        <v>44</v>
      </c>
      <c r="D11" s="1" t="s">
        <v>25</v>
      </c>
      <c r="E11" s="1" t="s">
        <v>34</v>
      </c>
      <c r="F11" s="1" t="s">
        <v>70</v>
      </c>
      <c r="G11" s="1" t="s">
        <v>35</v>
      </c>
      <c r="H11" s="1" t="s">
        <v>86</v>
      </c>
      <c r="I11" s="3" t="s">
        <v>33</v>
      </c>
      <c r="J11" s="3" t="s">
        <v>33</v>
      </c>
      <c r="K11" s="3" t="s">
        <v>33</v>
      </c>
      <c r="L11" s="3" t="s">
        <v>33</v>
      </c>
      <c r="M11" s="3"/>
      <c r="N11" s="3"/>
      <c r="O11" s="3" t="s">
        <v>33</v>
      </c>
      <c r="P11" s="3" t="s">
        <v>33</v>
      </c>
      <c r="Q11" s="3" t="s">
        <v>33</v>
      </c>
      <c r="R11" s="1" t="s">
        <v>39</v>
      </c>
      <c r="S11" s="1" t="s">
        <v>31</v>
      </c>
      <c r="T11" s="1"/>
      <c r="U11" s="1"/>
    </row>
    <row r="12" spans="2:21">
      <c r="B12" s="1" t="s">
        <v>45</v>
      </c>
      <c r="C12" s="1" t="s">
        <v>26</v>
      </c>
      <c r="D12" s="1" t="s">
        <v>27</v>
      </c>
      <c r="E12" s="1" t="s">
        <v>34</v>
      </c>
      <c r="F12" s="1" t="s">
        <v>70</v>
      </c>
      <c r="G12" s="1" t="s">
        <v>35</v>
      </c>
      <c r="H12" s="1" t="s">
        <v>86</v>
      </c>
      <c r="I12" s="3" t="s">
        <v>33</v>
      </c>
      <c r="J12" s="3" t="s">
        <v>33</v>
      </c>
      <c r="K12" s="3" t="s">
        <v>33</v>
      </c>
      <c r="L12" s="3" t="s">
        <v>33</v>
      </c>
      <c r="M12" s="3"/>
      <c r="N12" s="3"/>
      <c r="O12" s="3" t="s">
        <v>33</v>
      </c>
      <c r="P12" s="3" t="s">
        <v>33</v>
      </c>
      <c r="Q12" s="3" t="s">
        <v>33</v>
      </c>
      <c r="R12" s="1" t="s">
        <v>39</v>
      </c>
      <c r="S12" s="1" t="s">
        <v>31</v>
      </c>
      <c r="T12" s="1"/>
      <c r="U12" s="1"/>
    </row>
    <row r="13" spans="2:21">
      <c r="B13" s="1" t="s">
        <v>46</v>
      </c>
      <c r="C13" s="1" t="s">
        <v>26</v>
      </c>
      <c r="D13" s="1" t="s">
        <v>28</v>
      </c>
      <c r="E13" s="1" t="s">
        <v>34</v>
      </c>
      <c r="F13" s="1" t="s">
        <v>70</v>
      </c>
      <c r="G13" s="1" t="s">
        <v>35</v>
      </c>
      <c r="H13" s="1" t="s">
        <v>86</v>
      </c>
      <c r="I13" s="3" t="s">
        <v>33</v>
      </c>
      <c r="J13" s="3" t="s">
        <v>33</v>
      </c>
      <c r="K13" s="3" t="s">
        <v>33</v>
      </c>
      <c r="L13" s="3" t="s">
        <v>33</v>
      </c>
      <c r="M13" s="3"/>
      <c r="N13" s="3"/>
      <c r="O13" s="3" t="s">
        <v>33</v>
      </c>
      <c r="P13" s="3" t="s">
        <v>33</v>
      </c>
      <c r="Q13" s="3" t="s">
        <v>33</v>
      </c>
      <c r="R13" s="1" t="s">
        <v>39</v>
      </c>
      <c r="S13" s="1" t="s">
        <v>31</v>
      </c>
      <c r="T13" s="1"/>
      <c r="U13" s="1"/>
    </row>
    <row r="15" spans="2:21">
      <c r="B15" s="5" t="s">
        <v>1</v>
      </c>
      <c r="C15" s="5" t="s">
        <v>2</v>
      </c>
      <c r="D15" s="5" t="s">
        <v>3</v>
      </c>
      <c r="E15" s="5" t="s">
        <v>4</v>
      </c>
      <c r="F15" s="5" t="s">
        <v>0</v>
      </c>
      <c r="G15" s="1" t="s">
        <v>89</v>
      </c>
      <c r="H15" s="1" t="s">
        <v>90</v>
      </c>
      <c r="I15" s="1" t="s">
        <v>91</v>
      </c>
      <c r="J15" s="1" t="s">
        <v>92</v>
      </c>
      <c r="K15" s="1" t="s">
        <v>93</v>
      </c>
      <c r="L15" s="2" t="s">
        <v>94</v>
      </c>
      <c r="M15" s="2" t="s">
        <v>95</v>
      </c>
    </row>
    <row r="16" spans="2:21">
      <c r="B16" s="1" t="s">
        <v>50</v>
      </c>
      <c r="C16" s="1" t="s">
        <v>29</v>
      </c>
      <c r="D16" s="1" t="s">
        <v>38</v>
      </c>
      <c r="E16" s="1" t="s">
        <v>37</v>
      </c>
      <c r="F16" s="1" t="s">
        <v>88</v>
      </c>
      <c r="G16" s="1" t="s">
        <v>96</v>
      </c>
      <c r="H16" s="3" t="s">
        <v>33</v>
      </c>
      <c r="I16" s="3" t="s">
        <v>33</v>
      </c>
      <c r="J16" s="3" t="s">
        <v>33</v>
      </c>
      <c r="K16" s="1" t="s">
        <v>97</v>
      </c>
      <c r="L16" s="1"/>
      <c r="M16" s="1"/>
    </row>
    <row r="17" spans="2:13">
      <c r="B17" s="1" t="s">
        <v>49</v>
      </c>
      <c r="C17" s="1" t="s">
        <v>51</v>
      </c>
      <c r="D17" s="1" t="s">
        <v>38</v>
      </c>
      <c r="E17" s="1" t="s">
        <v>37</v>
      </c>
      <c r="F17" s="1" t="s">
        <v>88</v>
      </c>
      <c r="G17" s="1" t="s">
        <v>96</v>
      </c>
      <c r="H17" s="3" t="s">
        <v>33</v>
      </c>
      <c r="I17" s="3" t="s">
        <v>33</v>
      </c>
      <c r="J17" s="3" t="s">
        <v>33</v>
      </c>
      <c r="K17" s="1" t="s">
        <v>97</v>
      </c>
      <c r="L17" s="1"/>
      <c r="M17" s="1"/>
    </row>
    <row r="18" spans="2:13">
      <c r="B18" s="1" t="s">
        <v>23</v>
      </c>
      <c r="C18" s="1" t="s">
        <v>24</v>
      </c>
      <c r="D18" s="1" t="s">
        <v>25</v>
      </c>
      <c r="E18" s="1" t="s">
        <v>37</v>
      </c>
      <c r="F18" s="1" t="s">
        <v>88</v>
      </c>
      <c r="G18" s="1" t="s">
        <v>96</v>
      </c>
      <c r="H18" s="3" t="s">
        <v>33</v>
      </c>
      <c r="I18" s="3" t="s">
        <v>33</v>
      </c>
      <c r="J18" s="3" t="s">
        <v>33</v>
      </c>
      <c r="K18" s="1" t="s">
        <v>97</v>
      </c>
      <c r="L18" s="1"/>
      <c r="M18" s="1"/>
    </row>
    <row r="19" spans="2:13">
      <c r="B19" s="1" t="s">
        <v>43</v>
      </c>
      <c r="C19" s="1" t="s">
        <v>44</v>
      </c>
      <c r="D19" s="1" t="s">
        <v>25</v>
      </c>
      <c r="E19" s="1" t="s">
        <v>37</v>
      </c>
      <c r="F19" s="1" t="s">
        <v>88</v>
      </c>
      <c r="G19" s="1" t="s">
        <v>96</v>
      </c>
      <c r="H19" s="3" t="s">
        <v>33</v>
      </c>
      <c r="I19" s="3" t="s">
        <v>33</v>
      </c>
      <c r="J19" s="3" t="s">
        <v>33</v>
      </c>
      <c r="K19" s="1" t="s">
        <v>97</v>
      </c>
      <c r="L19" s="1"/>
      <c r="M19" s="1"/>
    </row>
    <row r="20" spans="2:13">
      <c r="B20" s="1" t="s">
        <v>45</v>
      </c>
      <c r="C20" s="1" t="s">
        <v>26</v>
      </c>
      <c r="D20" s="1" t="s">
        <v>27</v>
      </c>
      <c r="E20" s="1" t="s">
        <v>37</v>
      </c>
      <c r="F20" s="1" t="s">
        <v>88</v>
      </c>
      <c r="G20" s="1" t="s">
        <v>96</v>
      </c>
      <c r="H20" s="3" t="s">
        <v>33</v>
      </c>
      <c r="I20" s="3" t="s">
        <v>33</v>
      </c>
      <c r="J20" s="3" t="s">
        <v>33</v>
      </c>
      <c r="K20" s="1" t="s">
        <v>97</v>
      </c>
      <c r="L20" s="1"/>
      <c r="M20" s="1"/>
    </row>
    <row r="21" spans="2:13">
      <c r="B21" s="1" t="s">
        <v>46</v>
      </c>
      <c r="C21" s="1" t="s">
        <v>26</v>
      </c>
      <c r="D21" s="1" t="s">
        <v>28</v>
      </c>
      <c r="E21" s="1" t="s">
        <v>37</v>
      </c>
      <c r="F21" s="1" t="s">
        <v>88</v>
      </c>
      <c r="G21" s="1" t="s">
        <v>96</v>
      </c>
      <c r="H21" s="3" t="s">
        <v>33</v>
      </c>
      <c r="I21" s="3" t="s">
        <v>33</v>
      </c>
      <c r="J21" s="3" t="s">
        <v>33</v>
      </c>
      <c r="K21" s="1" t="s">
        <v>97</v>
      </c>
      <c r="L21" s="1"/>
      <c r="M21" s="1"/>
    </row>
  </sheetData>
  <mergeCells count="1">
    <mergeCell ref="B2:C4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F7A3-D44F-437D-B56F-FD34C451E3FD}">
  <sheetPr>
    <tabColor rgb="FFFFFF00"/>
  </sheetPr>
  <dimension ref="B2:U22"/>
  <sheetViews>
    <sheetView showGridLines="0" zoomScale="85" zoomScaleNormal="85" workbookViewId="0">
      <selection activeCell="G19" sqref="G19"/>
    </sheetView>
  </sheetViews>
  <sheetFormatPr defaultRowHeight="15"/>
  <cols>
    <col min="1" max="1" width="3.140625" customWidth="1"/>
    <col min="2" max="2" width="28" customWidth="1"/>
    <col min="3" max="3" width="16.28515625" bestFit="1" customWidth="1"/>
    <col min="5" max="5" width="14.28515625" customWidth="1"/>
    <col min="6" max="6" width="17.140625" bestFit="1" customWidth="1"/>
    <col min="7" max="21" width="17.5703125" customWidth="1"/>
  </cols>
  <sheetData>
    <row r="2" spans="2:21">
      <c r="B2" s="66" t="s">
        <v>67</v>
      </c>
      <c r="C2" s="66"/>
    </row>
    <row r="3" spans="2:21">
      <c r="B3" s="66"/>
      <c r="C3" s="66"/>
    </row>
    <row r="4" spans="2:21">
      <c r="B4" s="66"/>
      <c r="C4" s="66"/>
    </row>
    <row r="6" spans="2:21" ht="21">
      <c r="B6" s="7" t="s">
        <v>87</v>
      </c>
    </row>
    <row r="8" spans="2:21">
      <c r="B8" s="5" t="s">
        <v>1</v>
      </c>
      <c r="C8" s="5" t="s">
        <v>2</v>
      </c>
      <c r="D8" s="5" t="s">
        <v>3</v>
      </c>
      <c r="E8" s="5" t="s">
        <v>4</v>
      </c>
      <c r="F8" s="5" t="s">
        <v>0</v>
      </c>
      <c r="G8" s="1" t="s">
        <v>85</v>
      </c>
      <c r="H8" s="1" t="s">
        <v>71</v>
      </c>
      <c r="I8" s="1" t="s">
        <v>72</v>
      </c>
      <c r="J8" s="1" t="s">
        <v>73</v>
      </c>
      <c r="K8" s="1" t="s">
        <v>74</v>
      </c>
      <c r="L8" s="1" t="s">
        <v>75</v>
      </c>
      <c r="M8" s="2" t="s">
        <v>76</v>
      </c>
      <c r="N8" s="2" t="s">
        <v>77</v>
      </c>
      <c r="O8" s="1" t="s">
        <v>78</v>
      </c>
      <c r="P8" s="1" t="s">
        <v>79</v>
      </c>
      <c r="Q8" s="1" t="s">
        <v>80</v>
      </c>
      <c r="R8" s="1" t="s">
        <v>81</v>
      </c>
      <c r="S8" s="1" t="s">
        <v>82</v>
      </c>
      <c r="T8" s="2" t="s">
        <v>83</v>
      </c>
      <c r="U8" s="2" t="s">
        <v>84</v>
      </c>
    </row>
    <row r="9" spans="2:21">
      <c r="B9" s="1" t="s">
        <v>100</v>
      </c>
      <c r="C9" s="1" t="s">
        <v>29</v>
      </c>
      <c r="D9" s="1" t="s">
        <v>30</v>
      </c>
      <c r="E9" s="1" t="s">
        <v>34</v>
      </c>
      <c r="F9" s="1" t="s">
        <v>70</v>
      </c>
      <c r="G9" s="1" t="s">
        <v>35</v>
      </c>
      <c r="H9" s="1" t="s">
        <v>86</v>
      </c>
      <c r="I9" s="3" t="s">
        <v>33</v>
      </c>
      <c r="J9" s="3" t="s">
        <v>33</v>
      </c>
      <c r="K9" s="3" t="s">
        <v>33</v>
      </c>
      <c r="L9" s="3" t="s">
        <v>33</v>
      </c>
      <c r="M9" s="3"/>
      <c r="N9" s="3"/>
      <c r="O9" s="3" t="s">
        <v>33</v>
      </c>
      <c r="P9" s="3" t="s">
        <v>33</v>
      </c>
      <c r="Q9" s="3" t="s">
        <v>33</v>
      </c>
      <c r="R9" s="1" t="s">
        <v>39</v>
      </c>
      <c r="S9" s="1" t="s">
        <v>31</v>
      </c>
      <c r="T9" s="1"/>
      <c r="U9" s="1"/>
    </row>
    <row r="10" spans="2:21">
      <c r="B10" s="3" t="s">
        <v>101</v>
      </c>
      <c r="C10" s="1" t="s">
        <v>24</v>
      </c>
      <c r="D10" s="1" t="s">
        <v>25</v>
      </c>
      <c r="E10" s="1" t="s">
        <v>34</v>
      </c>
      <c r="F10" s="1" t="s">
        <v>70</v>
      </c>
      <c r="G10" s="1" t="s">
        <v>35</v>
      </c>
      <c r="H10" s="1" t="s">
        <v>86</v>
      </c>
      <c r="I10" s="3" t="s">
        <v>33</v>
      </c>
      <c r="J10" s="3" t="s">
        <v>33</v>
      </c>
      <c r="K10" s="3" t="s">
        <v>33</v>
      </c>
      <c r="L10" s="3" t="s">
        <v>33</v>
      </c>
      <c r="M10" s="3"/>
      <c r="N10" s="3"/>
      <c r="O10" s="3" t="s">
        <v>33</v>
      </c>
      <c r="P10" s="3" t="s">
        <v>33</v>
      </c>
      <c r="Q10" s="3" t="s">
        <v>33</v>
      </c>
      <c r="R10" s="1" t="s">
        <v>39</v>
      </c>
      <c r="S10" s="1" t="s">
        <v>31</v>
      </c>
      <c r="T10" s="1"/>
      <c r="U10" s="1"/>
    </row>
    <row r="11" spans="2:21">
      <c r="B11" s="3" t="s">
        <v>102</v>
      </c>
      <c r="C11" s="1" t="s">
        <v>44</v>
      </c>
      <c r="D11" s="1" t="s">
        <v>25</v>
      </c>
      <c r="E11" s="1" t="s">
        <v>34</v>
      </c>
      <c r="F11" s="1" t="s">
        <v>70</v>
      </c>
      <c r="G11" s="1" t="s">
        <v>35</v>
      </c>
      <c r="H11" s="1" t="s">
        <v>86</v>
      </c>
      <c r="I11" s="3" t="s">
        <v>33</v>
      </c>
      <c r="J11" s="3" t="s">
        <v>33</v>
      </c>
      <c r="K11" s="3" t="s">
        <v>33</v>
      </c>
      <c r="L11" s="3" t="s">
        <v>33</v>
      </c>
      <c r="M11" s="3"/>
      <c r="N11" s="3"/>
      <c r="O11" s="3" t="s">
        <v>33</v>
      </c>
      <c r="P11" s="3" t="s">
        <v>33</v>
      </c>
      <c r="Q11" s="3" t="s">
        <v>33</v>
      </c>
      <c r="R11" s="1" t="s">
        <v>39</v>
      </c>
      <c r="S11" s="1" t="s">
        <v>31</v>
      </c>
      <c r="T11" s="1"/>
      <c r="U11" s="1"/>
    </row>
    <row r="12" spans="2:21">
      <c r="B12" s="3" t="s">
        <v>105</v>
      </c>
      <c r="C12" s="1" t="s">
        <v>29</v>
      </c>
      <c r="D12" s="1" t="s">
        <v>38</v>
      </c>
      <c r="E12" s="1" t="s">
        <v>34</v>
      </c>
      <c r="F12" s="1" t="s">
        <v>109</v>
      </c>
      <c r="G12" s="1" t="s">
        <v>35</v>
      </c>
      <c r="H12" s="1" t="s">
        <v>86</v>
      </c>
      <c r="I12" s="3" t="s">
        <v>33</v>
      </c>
      <c r="J12" s="3" t="s">
        <v>33</v>
      </c>
      <c r="K12" s="3" t="s">
        <v>33</v>
      </c>
      <c r="L12" s="3" t="s">
        <v>33</v>
      </c>
      <c r="M12" s="10" t="s">
        <v>39</v>
      </c>
      <c r="N12" s="10" t="s">
        <v>31</v>
      </c>
      <c r="O12" s="10"/>
      <c r="P12" s="10"/>
      <c r="Q12" s="10"/>
      <c r="R12" s="1"/>
      <c r="S12" s="1"/>
      <c r="T12" s="1"/>
      <c r="U12" s="1"/>
    </row>
    <row r="13" spans="2:21">
      <c r="B13" s="1" t="s">
        <v>103</v>
      </c>
      <c r="C13" s="1" t="s">
        <v>26</v>
      </c>
      <c r="D13" s="1" t="s">
        <v>27</v>
      </c>
      <c r="E13" s="1" t="s">
        <v>34</v>
      </c>
      <c r="F13" s="1" t="s">
        <v>70</v>
      </c>
      <c r="G13" s="1" t="s">
        <v>35</v>
      </c>
      <c r="H13" s="1" t="s">
        <v>86</v>
      </c>
      <c r="I13" s="3" t="s">
        <v>33</v>
      </c>
      <c r="J13" s="3" t="s">
        <v>33</v>
      </c>
      <c r="K13" s="3" t="s">
        <v>33</v>
      </c>
      <c r="L13" s="3" t="s">
        <v>33</v>
      </c>
      <c r="M13" s="3"/>
      <c r="N13" s="3"/>
      <c r="O13" s="3" t="s">
        <v>33</v>
      </c>
      <c r="P13" s="3" t="s">
        <v>33</v>
      </c>
      <c r="Q13" s="3" t="s">
        <v>33</v>
      </c>
      <c r="R13" s="1" t="s">
        <v>39</v>
      </c>
      <c r="S13" s="1" t="s">
        <v>31</v>
      </c>
      <c r="T13" s="1"/>
      <c r="U13" s="1"/>
    </row>
    <row r="14" spans="2:21">
      <c r="B14" s="1" t="s">
        <v>104</v>
      </c>
      <c r="C14" s="1" t="s">
        <v>26</v>
      </c>
      <c r="D14" s="1" t="s">
        <v>28</v>
      </c>
      <c r="E14" s="1" t="s">
        <v>34</v>
      </c>
      <c r="F14" s="1" t="s">
        <v>70</v>
      </c>
      <c r="G14" s="1" t="s">
        <v>35</v>
      </c>
      <c r="H14" s="1" t="s">
        <v>86</v>
      </c>
      <c r="I14" s="3" t="s">
        <v>33</v>
      </c>
      <c r="J14" s="3" t="s">
        <v>33</v>
      </c>
      <c r="K14" s="3" t="s">
        <v>33</v>
      </c>
      <c r="L14" s="3" t="s">
        <v>33</v>
      </c>
      <c r="M14" s="3"/>
      <c r="N14" s="3"/>
      <c r="O14" s="3" t="s">
        <v>33</v>
      </c>
      <c r="P14" s="3" t="s">
        <v>33</v>
      </c>
      <c r="Q14" s="3" t="s">
        <v>33</v>
      </c>
      <c r="R14" s="1" t="s">
        <v>39</v>
      </c>
      <c r="S14" s="1" t="s">
        <v>31</v>
      </c>
      <c r="T14" s="1"/>
      <c r="U14" s="1"/>
    </row>
    <row r="16" spans="2:21">
      <c r="B16" s="5" t="s">
        <v>1</v>
      </c>
      <c r="C16" s="5" t="s">
        <v>2</v>
      </c>
      <c r="D16" s="5" t="s">
        <v>3</v>
      </c>
      <c r="E16" s="5" t="s">
        <v>4</v>
      </c>
      <c r="F16" s="5" t="s">
        <v>0</v>
      </c>
      <c r="G16" s="1" t="s">
        <v>5</v>
      </c>
      <c r="H16" s="1" t="s">
        <v>6</v>
      </c>
      <c r="I16" s="1" t="s">
        <v>7</v>
      </c>
      <c r="J16" s="1" t="s">
        <v>11</v>
      </c>
      <c r="K16" s="1" t="s">
        <v>12</v>
      </c>
      <c r="L16" s="2" t="s">
        <v>8</v>
      </c>
      <c r="M16" s="2" t="s">
        <v>9</v>
      </c>
    </row>
    <row r="17" spans="2:13">
      <c r="B17" s="3" t="s">
        <v>105</v>
      </c>
      <c r="C17" s="1" t="s">
        <v>29</v>
      </c>
      <c r="D17" s="1" t="s">
        <v>38</v>
      </c>
      <c r="E17" s="1" t="s">
        <v>37</v>
      </c>
      <c r="F17" s="1" t="s">
        <v>108</v>
      </c>
      <c r="G17" s="1" t="s">
        <v>96</v>
      </c>
      <c r="H17" s="3" t="s">
        <v>33</v>
      </c>
      <c r="I17" s="3" t="s">
        <v>33</v>
      </c>
      <c r="J17" s="3" t="s">
        <v>33</v>
      </c>
      <c r="K17" s="1" t="s">
        <v>97</v>
      </c>
      <c r="L17" s="1"/>
      <c r="M17" s="1"/>
    </row>
    <row r="18" spans="2:13">
      <c r="B18" s="3" t="s">
        <v>106</v>
      </c>
      <c r="C18" s="1" t="s">
        <v>51</v>
      </c>
      <c r="D18" s="1" t="s">
        <v>38</v>
      </c>
      <c r="E18" s="1" t="s">
        <v>37</v>
      </c>
      <c r="F18" s="1" t="s">
        <v>108</v>
      </c>
      <c r="G18" s="1" t="s">
        <v>96</v>
      </c>
      <c r="H18" s="3" t="s">
        <v>33</v>
      </c>
      <c r="I18" s="3" t="s">
        <v>33</v>
      </c>
      <c r="J18" s="3" t="s">
        <v>33</v>
      </c>
      <c r="K18" s="1" t="s">
        <v>97</v>
      </c>
      <c r="L18" s="1"/>
      <c r="M18" s="1"/>
    </row>
    <row r="19" spans="2:13">
      <c r="B19" s="3" t="s">
        <v>101</v>
      </c>
      <c r="C19" s="1" t="s">
        <v>24</v>
      </c>
      <c r="D19" s="1" t="s">
        <v>25</v>
      </c>
      <c r="E19" s="1" t="s">
        <v>37</v>
      </c>
      <c r="F19" s="1" t="s">
        <v>108</v>
      </c>
      <c r="G19" s="1" t="s">
        <v>96</v>
      </c>
      <c r="H19" s="3" t="s">
        <v>33</v>
      </c>
      <c r="I19" s="3" t="s">
        <v>33</v>
      </c>
      <c r="J19" s="3" t="s">
        <v>33</v>
      </c>
      <c r="K19" s="1" t="s">
        <v>97</v>
      </c>
      <c r="L19" s="1"/>
      <c r="M19" s="1"/>
    </row>
    <row r="20" spans="2:13">
      <c r="B20" s="3" t="s">
        <v>102</v>
      </c>
      <c r="C20" s="1" t="s">
        <v>44</v>
      </c>
      <c r="D20" s="1" t="s">
        <v>25</v>
      </c>
      <c r="E20" s="1" t="s">
        <v>37</v>
      </c>
      <c r="F20" s="1" t="s">
        <v>108</v>
      </c>
      <c r="G20" s="1" t="s">
        <v>96</v>
      </c>
      <c r="H20" s="3" t="s">
        <v>33</v>
      </c>
      <c r="I20" s="3" t="s">
        <v>33</v>
      </c>
      <c r="J20" s="3" t="s">
        <v>33</v>
      </c>
      <c r="K20" s="1" t="s">
        <v>97</v>
      </c>
      <c r="L20" s="1"/>
      <c r="M20" s="1"/>
    </row>
    <row r="21" spans="2:13">
      <c r="B21" s="1" t="s">
        <v>103</v>
      </c>
      <c r="C21" s="1" t="s">
        <v>26</v>
      </c>
      <c r="D21" s="1" t="s">
        <v>27</v>
      </c>
      <c r="E21" s="1" t="s">
        <v>37</v>
      </c>
      <c r="F21" s="1" t="s">
        <v>108</v>
      </c>
      <c r="G21" s="1" t="s">
        <v>96</v>
      </c>
      <c r="H21" s="3" t="s">
        <v>33</v>
      </c>
      <c r="I21" s="3" t="s">
        <v>33</v>
      </c>
      <c r="J21" s="3" t="s">
        <v>33</v>
      </c>
      <c r="K21" s="1" t="s">
        <v>97</v>
      </c>
      <c r="L21" s="1"/>
      <c r="M21" s="1"/>
    </row>
    <row r="22" spans="2:13">
      <c r="B22" s="1" t="s">
        <v>107</v>
      </c>
      <c r="C22" s="1" t="s">
        <v>26</v>
      </c>
      <c r="D22" s="1" t="s">
        <v>28</v>
      </c>
      <c r="E22" s="1" t="s">
        <v>37</v>
      </c>
      <c r="F22" s="1" t="s">
        <v>108</v>
      </c>
      <c r="G22" s="1" t="s">
        <v>96</v>
      </c>
      <c r="H22" s="3" t="s">
        <v>33</v>
      </c>
      <c r="I22" s="3" t="s">
        <v>33</v>
      </c>
      <c r="J22" s="3" t="s">
        <v>33</v>
      </c>
      <c r="K22" s="1" t="s">
        <v>97</v>
      </c>
      <c r="L22" s="1"/>
      <c r="M22" s="1"/>
    </row>
  </sheetData>
  <mergeCells count="1">
    <mergeCell ref="B2:C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ACF4B-3F93-4006-A2A9-C32AE27625FC}">
  <dimension ref="C6:N11"/>
  <sheetViews>
    <sheetView workbookViewId="0">
      <selection activeCell="H28" sqref="H28"/>
    </sheetView>
  </sheetViews>
  <sheetFormatPr defaultRowHeight="15"/>
  <cols>
    <col min="5" max="5" width="39.85546875" customWidth="1"/>
    <col min="11" max="14" width="10.5703125" customWidth="1"/>
  </cols>
  <sheetData>
    <row r="6" spans="3:14">
      <c r="C6" s="4"/>
      <c r="D6" s="4"/>
      <c r="E6" s="4"/>
      <c r="F6" s="4"/>
      <c r="G6" s="4"/>
      <c r="K6" s="8" t="s">
        <v>62</v>
      </c>
      <c r="L6" s="8" t="s">
        <v>61</v>
      </c>
      <c r="M6" s="8" t="s">
        <v>60</v>
      </c>
      <c r="N6" s="8" t="s">
        <v>59</v>
      </c>
    </row>
    <row r="7" spans="3:14">
      <c r="C7" s="4"/>
      <c r="D7" s="4"/>
      <c r="E7" s="4"/>
      <c r="F7" s="4"/>
      <c r="G7" s="4"/>
      <c r="K7" s="67"/>
      <c r="L7" s="67"/>
      <c r="M7" s="67"/>
      <c r="N7" s="67"/>
    </row>
    <row r="8" spans="3:14">
      <c r="C8" s="4">
        <v>3</v>
      </c>
      <c r="D8" s="4">
        <v>2</v>
      </c>
      <c r="E8" s="4" t="s">
        <v>99</v>
      </c>
      <c r="F8" s="4" t="s">
        <v>57</v>
      </c>
      <c r="G8" s="4" t="s">
        <v>98</v>
      </c>
      <c r="K8" s="67"/>
      <c r="L8" s="67"/>
      <c r="M8" s="67"/>
      <c r="N8" s="67"/>
    </row>
    <row r="9" spans="3:14">
      <c r="C9" s="4">
        <v>2</v>
      </c>
      <c r="D9" s="4">
        <v>1</v>
      </c>
      <c r="E9" s="4" t="s">
        <v>68</v>
      </c>
      <c r="F9" s="4" t="s">
        <v>57</v>
      </c>
      <c r="G9" s="4" t="s">
        <v>69</v>
      </c>
      <c r="K9" s="67"/>
      <c r="L9" s="67"/>
      <c r="M9" s="67"/>
      <c r="N9" s="67"/>
    </row>
    <row r="10" spans="3:14">
      <c r="C10" s="4">
        <v>1</v>
      </c>
      <c r="D10" s="4">
        <v>0</v>
      </c>
      <c r="E10" s="4" t="s">
        <v>56</v>
      </c>
      <c r="F10" s="4" t="s">
        <v>57</v>
      </c>
      <c r="G10" s="4" t="s">
        <v>58</v>
      </c>
      <c r="K10" s="67"/>
      <c r="L10" s="67"/>
      <c r="M10" s="67"/>
      <c r="N10" s="67"/>
    </row>
    <row r="11" spans="3:14">
      <c r="C11" s="9" t="s">
        <v>52</v>
      </c>
      <c r="D11" s="9" t="s">
        <v>53</v>
      </c>
      <c r="E11" s="9" t="s">
        <v>54</v>
      </c>
      <c r="F11" s="9" t="s">
        <v>55</v>
      </c>
      <c r="G11" s="9" t="s">
        <v>0</v>
      </c>
      <c r="K11" s="8" t="s">
        <v>65</v>
      </c>
      <c r="L11" s="8" t="s">
        <v>64</v>
      </c>
      <c r="M11" s="8" t="s">
        <v>57</v>
      </c>
      <c r="N11" s="8" t="s">
        <v>63</v>
      </c>
    </row>
  </sheetData>
  <mergeCells count="4">
    <mergeCell ref="N7:N10"/>
    <mergeCell ref="M7:M10"/>
    <mergeCell ref="L7:L10"/>
    <mergeCell ref="K7:K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CD12-D299-4862-A556-6B4B8A765967}">
  <sheetPr>
    <tabColor rgb="FFFFC000"/>
  </sheetPr>
  <dimension ref="A3:Q50"/>
  <sheetViews>
    <sheetView view="pageBreakPreview" topLeftCell="A16" zoomScaleNormal="100" zoomScaleSheetLayoutView="100" workbookViewId="0">
      <selection activeCell="L43" sqref="L43"/>
    </sheetView>
  </sheetViews>
  <sheetFormatPr defaultRowHeight="15"/>
  <cols>
    <col min="1" max="1" width="7.7109375" style="19" customWidth="1"/>
    <col min="2" max="2" width="32.42578125" customWidth="1"/>
    <col min="3" max="3" width="13.28515625" bestFit="1" customWidth="1"/>
    <col min="9" max="9" width="21.7109375" style="19" customWidth="1"/>
    <col min="12" max="12" width="24.42578125" customWidth="1"/>
    <col min="13" max="14" width="15.7109375" customWidth="1"/>
    <col min="15" max="15" width="6.7109375" customWidth="1"/>
  </cols>
  <sheetData>
    <row r="3" spans="2:10" ht="15.75">
      <c r="B3" s="65" t="s">
        <v>166</v>
      </c>
    </row>
    <row r="5" spans="2:10">
      <c r="B5" t="s">
        <v>163</v>
      </c>
      <c r="C5" t="s">
        <v>162</v>
      </c>
    </row>
    <row r="6" spans="2:10">
      <c r="B6" t="s">
        <v>23</v>
      </c>
      <c r="C6" t="s">
        <v>160</v>
      </c>
    </row>
    <row r="7" spans="2:10">
      <c r="B7" t="s">
        <v>165</v>
      </c>
      <c r="C7" t="s">
        <v>160</v>
      </c>
    </row>
    <row r="8" spans="2:10">
      <c r="B8" t="s">
        <v>164</v>
      </c>
      <c r="C8" t="s">
        <v>160</v>
      </c>
    </row>
    <row r="9" spans="2:10">
      <c r="B9" t="s">
        <v>158</v>
      </c>
      <c r="C9" t="s">
        <v>157</v>
      </c>
    </row>
    <row r="12" spans="2:10">
      <c r="B12" s="55" t="s">
        <v>163</v>
      </c>
      <c r="C12" s="55" t="s">
        <v>162</v>
      </c>
    </row>
    <row r="13" spans="2:10" ht="25.5">
      <c r="B13" s="69" t="s">
        <v>156</v>
      </c>
      <c r="C13" s="72"/>
      <c r="D13" s="54" t="s">
        <v>155</v>
      </c>
      <c r="E13" s="69" t="s">
        <v>154</v>
      </c>
      <c r="F13" s="70"/>
      <c r="G13" s="69" t="s">
        <v>153</v>
      </c>
      <c r="H13" s="70"/>
      <c r="I13" s="24" t="s">
        <v>131</v>
      </c>
      <c r="J13" s="29"/>
    </row>
    <row r="14" spans="2:10" ht="20.100000000000001" customHeight="1">
      <c r="B14" s="50" t="s">
        <v>152</v>
      </c>
      <c r="C14" s="49" t="s">
        <v>151</v>
      </c>
      <c r="D14" s="53"/>
      <c r="E14" s="41" t="s">
        <v>139</v>
      </c>
      <c r="F14" s="52"/>
      <c r="G14" s="41" t="s">
        <v>139</v>
      </c>
      <c r="H14" s="52"/>
      <c r="I14" s="51"/>
      <c r="J14" s="29"/>
    </row>
    <row r="15" spans="2:10" ht="20.100000000000001" customHeight="1">
      <c r="B15" s="50" t="s">
        <v>150</v>
      </c>
      <c r="C15" s="49" t="s">
        <v>149</v>
      </c>
      <c r="D15" s="48">
        <v>8</v>
      </c>
      <c r="E15" s="47" t="s">
        <v>137</v>
      </c>
      <c r="F15" s="46">
        <v>4000</v>
      </c>
      <c r="G15" s="47" t="s">
        <v>146</v>
      </c>
      <c r="H15" s="46">
        <f>+D15*F15</f>
        <v>32000</v>
      </c>
      <c r="I15" s="45" t="s">
        <v>145</v>
      </c>
      <c r="J15" s="64"/>
    </row>
    <row r="16" spans="2:10" ht="20.100000000000001" customHeight="1">
      <c r="B16" s="50" t="s">
        <v>148</v>
      </c>
      <c r="C16" s="49" t="s">
        <v>147</v>
      </c>
      <c r="D16" s="48">
        <v>8</v>
      </c>
      <c r="E16" s="47" t="s">
        <v>137</v>
      </c>
      <c r="F16" s="46">
        <v>2500</v>
      </c>
      <c r="G16" s="47" t="s">
        <v>146</v>
      </c>
      <c r="H16" s="46">
        <f>+D16*F16</f>
        <v>20000</v>
      </c>
      <c r="I16" s="45" t="s">
        <v>145</v>
      </c>
      <c r="J16" s="29"/>
    </row>
    <row r="17" spans="2:17" ht="20.100000000000001" customHeight="1">
      <c r="B17" s="44" t="s">
        <v>144</v>
      </c>
      <c r="C17" s="43" t="s">
        <v>143</v>
      </c>
      <c r="D17" s="42"/>
      <c r="E17" s="41" t="s">
        <v>146</v>
      </c>
      <c r="F17" s="40"/>
      <c r="G17" s="41" t="s">
        <v>146</v>
      </c>
      <c r="H17" s="40">
        <f>D17*F17</f>
        <v>0</v>
      </c>
      <c r="I17" s="39" t="s">
        <v>142</v>
      </c>
      <c r="J17" s="29"/>
    </row>
    <row r="18" spans="2:17" ht="20.100000000000001" customHeight="1" thickBot="1">
      <c r="B18" s="38" t="s">
        <v>141</v>
      </c>
      <c r="C18" s="37" t="s">
        <v>140</v>
      </c>
      <c r="D18" s="36"/>
      <c r="E18" s="35" t="s">
        <v>139</v>
      </c>
      <c r="F18" s="34"/>
      <c r="G18" s="35" t="s">
        <v>139</v>
      </c>
      <c r="H18" s="34"/>
      <c r="I18" s="33"/>
      <c r="J18" s="29"/>
    </row>
    <row r="19" spans="2:17" ht="15.75" thickTop="1">
      <c r="B19" s="77" t="s">
        <v>138</v>
      </c>
      <c r="C19" s="78"/>
      <c r="D19" s="79"/>
      <c r="E19" s="32" t="s">
        <v>137</v>
      </c>
      <c r="F19" s="80">
        <f>+H16+H15+H17</f>
        <v>52000</v>
      </c>
      <c r="G19" s="80"/>
      <c r="H19" s="81"/>
      <c r="I19" s="31"/>
      <c r="J19" s="29"/>
    </row>
    <row r="20" spans="2:17">
      <c r="B20" s="29"/>
      <c r="C20" s="29"/>
      <c r="D20" s="29"/>
      <c r="E20" s="29"/>
      <c r="F20" s="29"/>
      <c r="G20" s="29"/>
      <c r="H20" s="29"/>
      <c r="I20" s="57">
        <f>H15+H16</f>
        <v>52000</v>
      </c>
      <c r="J20" s="29"/>
    </row>
    <row r="21" spans="2:17">
      <c r="B21" s="71" t="s">
        <v>136</v>
      </c>
      <c r="C21" s="72"/>
      <c r="D21" s="70"/>
      <c r="E21" s="73" t="s">
        <v>159</v>
      </c>
      <c r="F21" s="74"/>
      <c r="G21" s="74"/>
      <c r="H21" s="75"/>
      <c r="I21" s="31"/>
      <c r="J21" s="29"/>
    </row>
    <row r="22" spans="2:17">
      <c r="B22" s="63"/>
      <c r="C22" s="63"/>
      <c r="D22" s="63"/>
      <c r="E22" s="62"/>
      <c r="F22" s="62"/>
      <c r="G22" s="62"/>
      <c r="H22" s="62"/>
      <c r="I22" s="61"/>
      <c r="J22" s="29"/>
    </row>
    <row r="23" spans="2:17">
      <c r="B23" s="55" t="s">
        <v>161</v>
      </c>
      <c r="C23" s="55" t="s">
        <v>160</v>
      </c>
    </row>
    <row r="24" spans="2:17" ht="25.5">
      <c r="B24" s="69" t="s">
        <v>156</v>
      </c>
      <c r="C24" s="72"/>
      <c r="D24" s="54" t="s">
        <v>155</v>
      </c>
      <c r="E24" s="69" t="s">
        <v>154</v>
      </c>
      <c r="F24" s="70"/>
      <c r="G24" s="69" t="s">
        <v>153</v>
      </c>
      <c r="H24" s="70"/>
      <c r="I24" s="24" t="s">
        <v>131</v>
      </c>
    </row>
    <row r="25" spans="2:17" ht="20.100000000000001" customHeight="1">
      <c r="B25" s="50" t="s">
        <v>152</v>
      </c>
      <c r="C25" s="49" t="s">
        <v>151</v>
      </c>
      <c r="D25" s="53"/>
      <c r="E25" s="41" t="s">
        <v>139</v>
      </c>
      <c r="F25" s="52"/>
      <c r="G25" s="41" t="s">
        <v>139</v>
      </c>
      <c r="H25" s="52"/>
      <c r="I25" s="51"/>
    </row>
    <row r="26" spans="2:17" ht="20.100000000000001" customHeight="1">
      <c r="B26" s="50" t="s">
        <v>150</v>
      </c>
      <c r="C26" s="49" t="s">
        <v>149</v>
      </c>
      <c r="D26" s="48">
        <v>14</v>
      </c>
      <c r="E26" s="47" t="s">
        <v>137</v>
      </c>
      <c r="F26" s="46">
        <v>3500</v>
      </c>
      <c r="G26" s="47" t="s">
        <v>146</v>
      </c>
      <c r="H26" s="46">
        <f>+D26*F26</f>
        <v>49000</v>
      </c>
      <c r="I26" s="45" t="s">
        <v>145</v>
      </c>
    </row>
    <row r="27" spans="2:17" ht="20.100000000000001" customHeight="1">
      <c r="B27" s="50" t="s">
        <v>148</v>
      </c>
      <c r="C27" s="49" t="s">
        <v>147</v>
      </c>
      <c r="D27" s="48">
        <v>14</v>
      </c>
      <c r="E27" s="47" t="s">
        <v>137</v>
      </c>
      <c r="F27" s="46">
        <v>2200</v>
      </c>
      <c r="G27" s="47" t="s">
        <v>146</v>
      </c>
      <c r="H27" s="46">
        <f>+D27*F27</f>
        <v>30800</v>
      </c>
      <c r="I27" s="45" t="s">
        <v>145</v>
      </c>
    </row>
    <row r="28" spans="2:17" ht="20.100000000000001" customHeight="1">
      <c r="B28" s="44" t="s">
        <v>144</v>
      </c>
      <c r="C28" s="43" t="s">
        <v>143</v>
      </c>
      <c r="D28" s="42"/>
      <c r="E28" s="41" t="s">
        <v>146</v>
      </c>
      <c r="F28" s="40"/>
      <c r="G28" s="41" t="s">
        <v>146</v>
      </c>
      <c r="H28" s="40">
        <f>+D28*F28</f>
        <v>0</v>
      </c>
      <c r="I28" s="39" t="s">
        <v>142</v>
      </c>
    </row>
    <row r="29" spans="2:17" ht="20.100000000000001" customHeight="1" thickBot="1">
      <c r="B29" s="38" t="s">
        <v>141</v>
      </c>
      <c r="C29" s="37" t="s">
        <v>140</v>
      </c>
      <c r="D29" s="36"/>
      <c r="E29" s="35" t="s">
        <v>139</v>
      </c>
      <c r="F29" s="34"/>
      <c r="G29" s="35" t="s">
        <v>139</v>
      </c>
      <c r="H29" s="34"/>
      <c r="I29" s="33"/>
    </row>
    <row r="30" spans="2:17" ht="16.5" thickTop="1">
      <c r="B30" s="77" t="s">
        <v>138</v>
      </c>
      <c r="C30" s="78"/>
      <c r="D30" s="79"/>
      <c r="E30" s="32" t="s">
        <v>137</v>
      </c>
      <c r="F30" s="80">
        <f>+H27+H26+H28</f>
        <v>79800</v>
      </c>
      <c r="G30" s="80"/>
      <c r="H30" s="81"/>
      <c r="I30" s="31"/>
      <c r="P30" s="60"/>
    </row>
    <row r="31" spans="2:17">
      <c r="B31" s="59"/>
      <c r="C31" s="59"/>
      <c r="D31" s="59"/>
      <c r="E31" s="58"/>
      <c r="F31" s="58"/>
      <c r="G31" s="58"/>
      <c r="H31" s="58"/>
      <c r="I31" s="57">
        <f>+H26+H27</f>
        <v>79800</v>
      </c>
      <c r="Q31" s="56"/>
    </row>
    <row r="32" spans="2:17">
      <c r="B32" s="29"/>
      <c r="C32" s="29"/>
      <c r="D32" s="29"/>
      <c r="E32" s="29"/>
      <c r="F32" s="29"/>
      <c r="G32" s="29"/>
      <c r="H32" s="29"/>
      <c r="I32" s="31"/>
    </row>
    <row r="33" spans="2:11">
      <c r="B33" s="71" t="s">
        <v>136</v>
      </c>
      <c r="C33" s="72"/>
      <c r="D33" s="70"/>
      <c r="E33" s="73" t="s">
        <v>159</v>
      </c>
      <c r="F33" s="74"/>
      <c r="G33" s="74"/>
      <c r="H33" s="75"/>
      <c r="I33" s="31"/>
    </row>
    <row r="35" spans="2:11">
      <c r="B35" s="55" t="s">
        <v>158</v>
      </c>
      <c r="C35" s="55" t="s">
        <v>157</v>
      </c>
    </row>
    <row r="36" spans="2:11" ht="25.5">
      <c r="B36" s="69" t="s">
        <v>156</v>
      </c>
      <c r="C36" s="72"/>
      <c r="D36" s="54" t="s">
        <v>155</v>
      </c>
      <c r="E36" s="69" t="s">
        <v>154</v>
      </c>
      <c r="F36" s="70"/>
      <c r="G36" s="69" t="s">
        <v>153</v>
      </c>
      <c r="H36" s="70"/>
      <c r="I36" s="24" t="s">
        <v>131</v>
      </c>
    </row>
    <row r="37" spans="2:11">
      <c r="B37" s="50" t="s">
        <v>152</v>
      </c>
      <c r="C37" s="49" t="s">
        <v>151</v>
      </c>
      <c r="D37" s="53"/>
      <c r="E37" s="41" t="s">
        <v>139</v>
      </c>
      <c r="F37" s="52"/>
      <c r="G37" s="41" t="s">
        <v>139</v>
      </c>
      <c r="H37" s="52"/>
      <c r="I37" s="51"/>
    </row>
    <row r="38" spans="2:11">
      <c r="B38" s="50" t="s">
        <v>150</v>
      </c>
      <c r="C38" s="49" t="s">
        <v>149</v>
      </c>
      <c r="D38" s="48">
        <v>14</v>
      </c>
      <c r="E38" s="47" t="s">
        <v>137</v>
      </c>
      <c r="F38" s="46">
        <v>3000</v>
      </c>
      <c r="G38" s="47" t="s">
        <v>146</v>
      </c>
      <c r="H38" s="46">
        <f>+D38*F38</f>
        <v>42000</v>
      </c>
      <c r="I38" s="45" t="s">
        <v>145</v>
      </c>
    </row>
    <row r="39" spans="2:11">
      <c r="B39" s="50" t="s">
        <v>148</v>
      </c>
      <c r="C39" s="49" t="s">
        <v>147</v>
      </c>
      <c r="D39" s="48">
        <v>14</v>
      </c>
      <c r="E39" s="47" t="s">
        <v>137</v>
      </c>
      <c r="F39" s="46">
        <v>2000</v>
      </c>
      <c r="G39" s="47" t="s">
        <v>146</v>
      </c>
      <c r="H39" s="46">
        <f>+D39*F39</f>
        <v>28000</v>
      </c>
      <c r="I39" s="45" t="s">
        <v>145</v>
      </c>
    </row>
    <row r="40" spans="2:11">
      <c r="B40" s="44" t="s">
        <v>144</v>
      </c>
      <c r="C40" s="43" t="s">
        <v>143</v>
      </c>
      <c r="D40" s="42"/>
      <c r="E40" s="41" t="s">
        <v>137</v>
      </c>
      <c r="F40" s="40"/>
      <c r="G40" s="41" t="s">
        <v>137</v>
      </c>
      <c r="H40" s="40">
        <f>+D40*F40</f>
        <v>0</v>
      </c>
      <c r="I40" s="39" t="s">
        <v>142</v>
      </c>
    </row>
    <row r="41" spans="2:11" ht="15.75" thickBot="1">
      <c r="B41" s="38" t="s">
        <v>141</v>
      </c>
      <c r="C41" s="37" t="s">
        <v>140</v>
      </c>
      <c r="D41" s="36"/>
      <c r="E41" s="35" t="s">
        <v>139</v>
      </c>
      <c r="F41" s="34"/>
      <c r="G41" s="35" t="s">
        <v>139</v>
      </c>
      <c r="H41" s="34"/>
      <c r="I41" s="33"/>
    </row>
    <row r="42" spans="2:11" ht="15.75" thickTop="1">
      <c r="B42" s="77" t="s">
        <v>138</v>
      </c>
      <c r="C42" s="78"/>
      <c r="D42" s="79"/>
      <c r="E42" s="32" t="s">
        <v>137</v>
      </c>
      <c r="F42" s="80">
        <f>H38+H39+H40</f>
        <v>70000</v>
      </c>
      <c r="G42" s="80"/>
      <c r="H42" s="81"/>
      <c r="I42" s="31"/>
    </row>
    <row r="43" spans="2:11">
      <c r="B43" s="29"/>
      <c r="C43" s="29"/>
      <c r="D43" s="29"/>
      <c r="E43" s="29"/>
      <c r="F43" s="29"/>
      <c r="G43" s="29"/>
      <c r="H43" s="29"/>
      <c r="I43" s="30">
        <f>H38+H39</f>
        <v>70000</v>
      </c>
      <c r="K43" s="27"/>
    </row>
    <row r="44" spans="2:11">
      <c r="B44" s="29"/>
      <c r="C44" s="29"/>
      <c r="D44" s="29"/>
      <c r="E44" s="29"/>
      <c r="F44" s="29"/>
      <c r="G44" s="29"/>
      <c r="H44" s="29"/>
      <c r="I44" s="28"/>
      <c r="K44" s="27"/>
    </row>
    <row r="45" spans="2:11">
      <c r="B45" s="71" t="s">
        <v>136</v>
      </c>
      <c r="C45" s="72"/>
      <c r="D45" s="70"/>
      <c r="E45" s="73" t="s">
        <v>135</v>
      </c>
      <c r="F45" s="74"/>
      <c r="G45" s="74"/>
      <c r="H45" s="75"/>
      <c r="I45" s="28"/>
      <c r="K45" s="27"/>
    </row>
    <row r="47" spans="2:11">
      <c r="B47" s="26" t="s">
        <v>134</v>
      </c>
      <c r="C47" s="25" t="s">
        <v>115</v>
      </c>
      <c r="D47" s="25" t="s">
        <v>133</v>
      </c>
      <c r="E47" s="76" t="s">
        <v>132</v>
      </c>
      <c r="F47" s="76"/>
      <c r="I47" s="24" t="s">
        <v>131</v>
      </c>
    </row>
    <row r="48" spans="2:11">
      <c r="B48" s="22" t="s">
        <v>130</v>
      </c>
      <c r="C48" s="23"/>
      <c r="D48" s="8">
        <v>3</v>
      </c>
      <c r="E48" s="68">
        <f>+C48*D48</f>
        <v>0</v>
      </c>
      <c r="F48" s="68"/>
      <c r="G48" s="21"/>
      <c r="H48" s="21"/>
      <c r="I48" s="20" t="s">
        <v>128</v>
      </c>
    </row>
    <row r="49" spans="2:9">
      <c r="B49" s="22" t="s">
        <v>129</v>
      </c>
      <c r="C49" s="23"/>
      <c r="D49" s="22"/>
      <c r="E49" s="67"/>
      <c r="F49" s="67"/>
      <c r="G49" s="21"/>
      <c r="H49" s="21"/>
      <c r="I49" s="20" t="s">
        <v>128</v>
      </c>
    </row>
    <row r="50" spans="2:9" ht="18" customHeight="1"/>
  </sheetData>
  <mergeCells count="24">
    <mergeCell ref="B33:D33"/>
    <mergeCell ref="E33:H33"/>
    <mergeCell ref="B36:C36"/>
    <mergeCell ref="B13:C13"/>
    <mergeCell ref="E13:F13"/>
    <mergeCell ref="G13:H13"/>
    <mergeCell ref="B19:D19"/>
    <mergeCell ref="F19:H19"/>
    <mergeCell ref="B21:D21"/>
    <mergeCell ref="E21:H21"/>
    <mergeCell ref="B24:C24"/>
    <mergeCell ref="E24:F24"/>
    <mergeCell ref="G24:H24"/>
    <mergeCell ref="B30:D30"/>
    <mergeCell ref="F30:H30"/>
    <mergeCell ref="E48:F48"/>
    <mergeCell ref="E49:F49"/>
    <mergeCell ref="E36:F36"/>
    <mergeCell ref="G36:H36"/>
    <mergeCell ref="B45:D45"/>
    <mergeCell ref="E45:H45"/>
    <mergeCell ref="E47:F47"/>
    <mergeCell ref="B42:D42"/>
    <mergeCell ref="F42:H42"/>
  </mergeCells>
  <pageMargins left="0.7" right="0.7" top="0.75" bottom="0.75" header="0.3" footer="0.3"/>
  <pageSetup paperSize="9" scale="4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5447-09C3-481E-A491-5F96E3C19DF6}">
  <sheetPr>
    <tabColor rgb="FF00B050"/>
  </sheetPr>
  <dimension ref="A1"/>
  <sheetViews>
    <sheetView view="pageBreakPreview" topLeftCell="A4" zoomScaleNormal="100" zoomScaleSheetLayoutView="100" workbookViewId="0">
      <selection activeCell="Z35" sqref="Z35"/>
    </sheetView>
  </sheetViews>
  <sheetFormatPr defaultRowHeight="15"/>
  <cols>
    <col min="24" max="24" width="5.28515625" customWidth="1"/>
  </cols>
  <sheetData/>
  <printOptions horizontalCentered="1" verticalCentered="1"/>
  <pageMargins left="0" right="0" top="0" bottom="0" header="0" footer="0"/>
  <pageSetup paperSize="9" scale="7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B025-2AD6-489D-B77C-1682FC3421A0}">
  <sheetPr>
    <tabColor rgb="FF00B050"/>
  </sheetPr>
  <dimension ref="A1"/>
  <sheetViews>
    <sheetView tabSelected="1" view="pageBreakPreview" topLeftCell="A2" zoomScaleNormal="100" zoomScaleSheetLayoutView="100" workbookViewId="0">
      <selection activeCell="Z21" sqref="Z21"/>
    </sheetView>
  </sheetViews>
  <sheetFormatPr defaultRowHeight="15"/>
  <cols>
    <col min="24" max="24" width="5.28515625" customWidth="1"/>
  </cols>
  <sheetData/>
  <printOptions horizontalCentered="1" verticalCentered="1"/>
  <pageMargins left="0" right="0" top="0" bottom="0" header="0" footer="0"/>
  <pageSetup paperSize="9" scale="7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317D-E466-44D5-B6EE-6F070104D419}">
  <sheetPr>
    <tabColor rgb="FFFFC000"/>
  </sheetPr>
  <dimension ref="A1"/>
  <sheetViews>
    <sheetView zoomScale="85" zoomScaleNormal="85" workbookViewId="0">
      <selection activeCell="F37" sqref="F37"/>
    </sheetView>
  </sheetViews>
  <sheetFormatPr defaultRowHeight="15"/>
  <cols>
    <col min="10" max="10" width="5.85546875" customWidth="1"/>
    <col min="20" max="20" width="6" customWidth="1"/>
  </cols>
  <sheetData/>
  <printOptions horizontalCentered="1"/>
  <pageMargins left="0" right="0" top="0" bottom="0" header="0" footer="0"/>
  <pageSetup paperSize="9" scale="11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7D92-1CC9-43F8-8D39-DA15421A4EBF}">
  <dimension ref="C5:K20"/>
  <sheetViews>
    <sheetView topLeftCell="A7" zoomScaleNormal="100" workbookViewId="0">
      <selection activeCell="A12" sqref="A12:XFD12"/>
    </sheetView>
  </sheetViews>
  <sheetFormatPr defaultRowHeight="15"/>
  <cols>
    <col min="1" max="2" width="9.140625" style="11"/>
    <col min="3" max="3" width="29.42578125" style="11" customWidth="1"/>
    <col min="4" max="4" width="26.42578125" style="11" customWidth="1"/>
    <col min="5" max="6" width="10" style="11" customWidth="1"/>
    <col min="7" max="8" width="14.140625" style="11" customWidth="1"/>
    <col min="9" max="9" width="9.140625" style="11"/>
    <col min="10" max="11" width="9.140625" style="12"/>
    <col min="12" max="16384" width="9.140625" style="11"/>
  </cols>
  <sheetData>
    <row r="5" spans="3:11">
      <c r="F5" s="82" t="s">
        <v>110</v>
      </c>
      <c r="G5" s="83"/>
      <c r="H5" s="84"/>
    </row>
    <row r="6" spans="3:11">
      <c r="C6" s="13" t="s">
        <v>111</v>
      </c>
      <c r="D6" s="13" t="s">
        <v>112</v>
      </c>
      <c r="E6" s="13" t="s">
        <v>113</v>
      </c>
      <c r="F6" s="13" t="s">
        <v>114</v>
      </c>
      <c r="G6" s="13" t="s">
        <v>115</v>
      </c>
      <c r="H6" s="13" t="s">
        <v>116</v>
      </c>
    </row>
    <row r="7" spans="3:11" ht="80.25" customHeight="1">
      <c r="C7" s="14" t="s">
        <v>117</v>
      </c>
      <c r="D7" s="14"/>
      <c r="E7" s="15" t="s">
        <v>118</v>
      </c>
      <c r="F7" s="15">
        <v>4</v>
      </c>
      <c r="G7" s="16">
        <v>80490</v>
      </c>
      <c r="H7" s="16">
        <f t="shared" ref="H7:H12" si="0">F7*G7</f>
        <v>321960</v>
      </c>
      <c r="J7" s="12">
        <v>80490</v>
      </c>
      <c r="K7" s="12">
        <v>2750</v>
      </c>
    </row>
    <row r="8" spans="3:11" ht="80.25" customHeight="1">
      <c r="C8" s="14" t="s">
        <v>119</v>
      </c>
      <c r="D8" s="14"/>
      <c r="E8" s="15" t="s">
        <v>118</v>
      </c>
      <c r="F8" s="15">
        <v>4</v>
      </c>
      <c r="G8" s="16">
        <v>55990</v>
      </c>
      <c r="H8" s="16">
        <f t="shared" si="0"/>
        <v>223960</v>
      </c>
      <c r="J8" s="12">
        <v>55990</v>
      </c>
      <c r="K8" s="12">
        <v>2750</v>
      </c>
    </row>
    <row r="9" spans="3:11" ht="80.25" customHeight="1">
      <c r="C9" s="14" t="s">
        <v>120</v>
      </c>
      <c r="D9" s="14"/>
      <c r="E9" s="15" t="s">
        <v>121</v>
      </c>
      <c r="F9" s="15">
        <v>4</v>
      </c>
      <c r="G9" s="16">
        <v>14490</v>
      </c>
      <c r="H9" s="16">
        <f t="shared" si="0"/>
        <v>57960</v>
      </c>
      <c r="J9" s="12">
        <v>14490</v>
      </c>
      <c r="K9" s="12">
        <v>2750</v>
      </c>
    </row>
    <row r="10" spans="3:11" ht="80.25" customHeight="1">
      <c r="C10" s="14" t="s">
        <v>122</v>
      </c>
      <c r="D10" s="14"/>
      <c r="E10" s="15" t="s">
        <v>123</v>
      </c>
      <c r="F10" s="15">
        <v>4</v>
      </c>
      <c r="G10" s="16">
        <v>15190</v>
      </c>
      <c r="H10" s="16">
        <f t="shared" si="0"/>
        <v>60760</v>
      </c>
      <c r="J10" s="12">
        <v>15190</v>
      </c>
      <c r="K10" s="12">
        <v>2750</v>
      </c>
    </row>
    <row r="11" spans="3:11" ht="80.25" customHeight="1">
      <c r="C11" s="14" t="s">
        <v>124</v>
      </c>
      <c r="D11" s="14"/>
      <c r="E11" s="15" t="s">
        <v>125</v>
      </c>
      <c r="F11" s="15">
        <v>4</v>
      </c>
      <c r="G11" s="16">
        <v>23490</v>
      </c>
      <c r="H11" s="16">
        <f t="shared" si="0"/>
        <v>93960</v>
      </c>
      <c r="J11" s="12">
        <v>23490</v>
      </c>
      <c r="K11" s="12">
        <v>2750</v>
      </c>
    </row>
    <row r="12" spans="3:11" ht="80.25" customHeight="1">
      <c r="C12" s="14" t="s">
        <v>126</v>
      </c>
      <c r="D12" s="14"/>
      <c r="E12" s="15" t="s">
        <v>121</v>
      </c>
      <c r="F12" s="15">
        <v>4</v>
      </c>
      <c r="G12" s="16">
        <v>22890</v>
      </c>
      <c r="H12" s="16">
        <f t="shared" si="0"/>
        <v>91560</v>
      </c>
      <c r="J12" s="12">
        <v>22890</v>
      </c>
      <c r="K12" s="12">
        <v>2750</v>
      </c>
    </row>
    <row r="13" spans="3:11" ht="20.25" customHeight="1">
      <c r="C13" s="14" t="s">
        <v>127</v>
      </c>
      <c r="D13" s="14"/>
      <c r="E13" s="15"/>
      <c r="F13" s="15">
        <v>4</v>
      </c>
      <c r="G13" s="16">
        <v>20000</v>
      </c>
      <c r="H13" s="16">
        <f>F13*G13</f>
        <v>80000</v>
      </c>
      <c r="J13" s="12">
        <v>11500</v>
      </c>
      <c r="K13" s="12">
        <f>8500+960</f>
        <v>9460</v>
      </c>
    </row>
    <row r="14" spans="3:11">
      <c r="H14" s="16">
        <f>SUM(H7:H13)</f>
        <v>930160</v>
      </c>
    </row>
    <row r="17" spans="7:9">
      <c r="G17" s="12"/>
      <c r="H17" s="17">
        <f>1000000-H14</f>
        <v>69840</v>
      </c>
      <c r="I17" s="18"/>
    </row>
    <row r="18" spans="7:9">
      <c r="G18" s="12"/>
      <c r="H18" s="17"/>
    </row>
    <row r="19" spans="7:9">
      <c r="G19" s="17">
        <f>H17/4</f>
        <v>17460</v>
      </c>
      <c r="H19" s="12"/>
    </row>
    <row r="20" spans="7:9">
      <c r="G20" s="12"/>
      <c r="H20" s="12"/>
    </row>
  </sheetData>
  <mergeCells count="1">
    <mergeCell ref="F5:H5"/>
  </mergeCells>
  <pageMargins left="0" right="0" top="0.78740157480314965" bottom="0" header="0" footer="0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Draft Plan Core Team 45PL</vt:lpstr>
      <vt:lpstr>Draft Plan Core Team 45PL rev 1</vt:lpstr>
      <vt:lpstr>Draft Plan Core Team 45PL rev 2</vt:lpstr>
      <vt:lpstr>Revision Record</vt:lpstr>
      <vt:lpstr>UPD MKH</vt:lpstr>
      <vt:lpstr>ASA EMI</vt:lpstr>
      <vt:lpstr>PIY EMI</vt:lpstr>
      <vt:lpstr>Souvenir EMI</vt:lpstr>
      <vt:lpstr>Sheet1 (3)</vt:lpstr>
      <vt:lpstr>'ASA EMI'!Print_Area</vt:lpstr>
      <vt:lpstr>'PIY EMI'!Print_Area</vt:lpstr>
      <vt:lpstr>'Sheet1 (3)'!Print_Area</vt:lpstr>
      <vt:lpstr>'Souvenir EMI'!Print_Area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spv-pp-02</dc:creator>
  <cp:lastModifiedBy>NYS-10</cp:lastModifiedBy>
  <cp:lastPrinted>2024-07-04T01:33:10Z</cp:lastPrinted>
  <dcterms:created xsi:type="dcterms:W3CDTF">2024-04-18T04:58:16Z</dcterms:created>
  <dcterms:modified xsi:type="dcterms:W3CDTF">2024-07-04T01:33:15Z</dcterms:modified>
</cp:coreProperties>
</file>