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Tony Teja\"/>
    </mc:Choice>
  </mc:AlternateContent>
  <xr:revisionPtr revIDLastSave="0" documentId="8_{3ED807CF-549D-4C45-95A4-C3129ACBF169}" xr6:coauthVersionLast="47" xr6:coauthVersionMax="47" xr10:uidLastSave="{00000000-0000-0000-0000-000000000000}"/>
  <bookViews>
    <workbookView xWindow="-120" yWindow="-120" windowWidth="20640" windowHeight="11160" xr2:uid="{446FB172-652E-4238-90B1-A40C430EC580}"/>
  </bookViews>
  <sheets>
    <sheet name="Tony Tej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<sst xmlns="http://schemas.openxmlformats.org/spreadsheetml/2006/main" count="277" uniqueCount="109">
  <si>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</si>
  <si>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</si>
  <si>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</si>
  <si>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</si>
  <si>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</si>
  <si>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</si>
  <si>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</si>
  <si>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</si>
  <si>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</si>
  <si>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</si>
  <si>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</si>
  <si>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</si>
  <si>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</si>
  <si>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</si>
  <si>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</si>
  <si>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</si>
  <si>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</si>
  <si>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</si>
  <si>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Tony Teja</t>
  </si>
  <si>
    <t>ENTERTAINMENT</t>
  </si>
  <si>
    <t>Biaya jamuan makan/Hadiah</t>
  </si>
  <si>
    <t>MAJA-1</t>
  </si>
  <si>
    <t>Tita</t>
  </si>
  <si>
    <t>1205.813100</t>
  </si>
  <si>
    <t>OK</t>
  </si>
  <si>
    <t>JAMSOSTEK</t>
  </si>
  <si>
    <t>Biaya BPJS Tenaga Kerja</t>
  </si>
  <si>
    <t>Siska</t>
  </si>
  <si>
    <t>1205.801160</t>
  </si>
  <si>
    <t>MAINT.&amp;REP.BUILDING</t>
  </si>
  <si>
    <t>pemeliharaan gedung</t>
  </si>
  <si>
    <t>Rini</t>
  </si>
  <si>
    <t>1205.630710</t>
  </si>
  <si>
    <t>MAINT.&amp;REP.WATERINSTL.</t>
  </si>
  <si>
    <t>pemeliharaan instalasi air</t>
  </si>
  <si>
    <t>1205.630740</t>
  </si>
  <si>
    <t>MEDICAL ALLOWANCE</t>
  </si>
  <si>
    <t>BPJS kesehatan Produksi</t>
  </si>
  <si>
    <t>1205.630130</t>
  </si>
  <si>
    <t>OVER</t>
  </si>
  <si>
    <t>RENT EXPENSES BUILDING</t>
  </si>
  <si>
    <t>Sewa Kontrakan/pabrk banjarnegara</t>
  </si>
  <si>
    <t>1205.815110</t>
  </si>
  <si>
    <t>OTHER PRODUCTION COST</t>
  </si>
  <si>
    <t>Biaya dokter &amp; Obat</t>
  </si>
  <si>
    <t>1205.631100</t>
  </si>
  <si>
    <t>BUSINESS TRIP EXPENSES</t>
  </si>
  <si>
    <t>Akomodasi dari tugas luar</t>
  </si>
  <si>
    <t>1205.812100</t>
  </si>
  <si>
    <t>ELECTRICITY</t>
  </si>
  <si>
    <t>Biaya Listrik PLN</t>
  </si>
  <si>
    <t>1205.630400</t>
  </si>
  <si>
    <t>FACTORY SUPPLIES EXPENSE</t>
  </si>
  <si>
    <t>Kebutuhan Produksi (KABEL, SEWA MESIN, AMPLAS, BATTERY CHARGER, PILOX, CIPUT)</t>
  </si>
  <si>
    <t>Mutia</t>
  </si>
  <si>
    <t>1205.630300</t>
  </si>
  <si>
    <t>FARE ALLOWANCE</t>
  </si>
  <si>
    <t>Tunjangan makan produksi</t>
  </si>
  <si>
    <t>1205.630200</t>
  </si>
  <si>
    <t>LABOR COST</t>
  </si>
  <si>
    <t>Upah Produksi</t>
  </si>
  <si>
    <t>Kiki</t>
  </si>
  <si>
    <t>1205.630110</t>
  </si>
  <si>
    <t>MAINT.&amp;REP.ELECTRICITY</t>
  </si>
  <si>
    <t>pemeliharaan instalasi listrik</t>
  </si>
  <si>
    <t>1205.630770</t>
  </si>
  <si>
    <t>MAINT.&amp;REP.GEN&amp;BOILER</t>
  </si>
  <si>
    <t>Pemeliharaan Generator</t>
  </si>
  <si>
    <t>1205.630750</t>
  </si>
  <si>
    <t>MAINT.&amp;REP.MACHINERIE</t>
  </si>
  <si>
    <t>pemeliharaan mesin</t>
  </si>
  <si>
    <t>1205.630720</t>
  </si>
  <si>
    <t>MAINT.&amp;REP.PLANTEQUI</t>
  </si>
  <si>
    <t>pemeliharaan peralatan produksi</t>
  </si>
  <si>
    <t>1205.630730</t>
  </si>
  <si>
    <t>OFFICER SALARIES</t>
  </si>
  <si>
    <t>Upah Staff</t>
  </si>
  <si>
    <t>Ceria</t>
  </si>
  <si>
    <t>1205.801110</t>
  </si>
  <si>
    <t>PEMAKAIAN SPARE PART</t>
  </si>
  <si>
    <t>issue jarum , baud, dll</t>
  </si>
  <si>
    <t>1205.631110</t>
  </si>
  <si>
    <t>MAJA-2</t>
  </si>
  <si>
    <t>1204.813100</t>
  </si>
  <si>
    <t>1204.801160</t>
  </si>
  <si>
    <t>1204.630710</t>
  </si>
  <si>
    <t>1204.630740</t>
  </si>
  <si>
    <t>1204.630130</t>
  </si>
  <si>
    <t>Sewa Kontrakan</t>
  </si>
  <si>
    <t>1204.815110</t>
  </si>
  <si>
    <t>1204.631100</t>
  </si>
  <si>
    <t>AIR FREIGHT</t>
  </si>
  <si>
    <t>Biaya Ekspor By Air</t>
  </si>
  <si>
    <t>Rudiyanto</t>
  </si>
  <si>
    <t>1204.720500</t>
  </si>
  <si>
    <t>1204.812100</t>
  </si>
  <si>
    <t>1204.630400</t>
  </si>
  <si>
    <t>Imas</t>
  </si>
  <si>
    <t>1204.630300</t>
  </si>
  <si>
    <t>1204.630200</t>
  </si>
  <si>
    <t>1204.630110</t>
  </si>
  <si>
    <t>1204.630770</t>
  </si>
  <si>
    <t>1204.630750</t>
  </si>
  <si>
    <t>1204.630720</t>
  </si>
  <si>
    <t>1204.630730</t>
  </si>
  <si>
    <t>1204.631110</t>
  </si>
  <si>
    <t>PMKN FUEL &amp; LUBRICANT</t>
  </si>
  <si>
    <t>issue solar</t>
  </si>
  <si>
    <t>1204.631140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</si>
</sst>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2" fillId="0" borderId="0" xfId="3"/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Tarikan%20JDE/1205.630770.xlsx" TargetMode="External"/><Relationship Id="rId18" Type="http://schemas.openxmlformats.org/officeDocument/2006/relationships/hyperlink" Target="../../../../Tarikan%20JDE/1205.631110.xlsx" TargetMode="External"/><Relationship Id="rId26" Type="http://schemas.openxmlformats.org/officeDocument/2006/relationships/hyperlink" Target="../../../../Tarikan%20JDE/1204.720500.xlsx" TargetMode="External"/><Relationship Id="rId21" Type="http://schemas.openxmlformats.org/officeDocument/2006/relationships/hyperlink" Target="../../../../Tarikan%20JDE/1204.630710.xlsx" TargetMode="External"/><Relationship Id="rId34" Type="http://schemas.openxmlformats.org/officeDocument/2006/relationships/hyperlink" Target="../../../../Tarikan%20JDE/1204.630720.xlsx" TargetMode="External"/><Relationship Id="rId7" Type="http://schemas.openxmlformats.org/officeDocument/2006/relationships/hyperlink" Target="../../../../Tarikan%20JDE/1205.631100.xlsx" TargetMode="External"/><Relationship Id="rId12" Type="http://schemas.openxmlformats.org/officeDocument/2006/relationships/hyperlink" Target="../../../../Tarikan%20JDE/1205.630110.xlsx" TargetMode="External"/><Relationship Id="rId17" Type="http://schemas.openxmlformats.org/officeDocument/2006/relationships/hyperlink" Target="../../../../Tarikan%20JDE/1205.801110.xlsx" TargetMode="External"/><Relationship Id="rId25" Type="http://schemas.openxmlformats.org/officeDocument/2006/relationships/hyperlink" Target="../../../../Tarikan%20JDE/1204.631100.xlsx" TargetMode="External"/><Relationship Id="rId33" Type="http://schemas.openxmlformats.org/officeDocument/2006/relationships/hyperlink" Target="../../../../Tarikan%20JDE/1204.630750.xlsx" TargetMode="External"/><Relationship Id="rId2" Type="http://schemas.openxmlformats.org/officeDocument/2006/relationships/hyperlink" Target="../../../../Tarikan%20JDE/1205.801160.xlsx" TargetMode="External"/><Relationship Id="rId16" Type="http://schemas.openxmlformats.org/officeDocument/2006/relationships/hyperlink" Target="../../../../Tarikan%20JDE/1205.630730.xlsx" TargetMode="External"/><Relationship Id="rId20" Type="http://schemas.openxmlformats.org/officeDocument/2006/relationships/hyperlink" Target="../../../../Tarikan%20JDE/1204.801160.xlsx" TargetMode="External"/><Relationship Id="rId29" Type="http://schemas.openxmlformats.org/officeDocument/2006/relationships/hyperlink" Target="../../../../Tarikan%20JDE/1204.630300.xlsx" TargetMode="External"/><Relationship Id="rId1" Type="http://schemas.openxmlformats.org/officeDocument/2006/relationships/hyperlink" Target="../../../../Tarikan%20JDE/1205.813100.xlsx" TargetMode="External"/><Relationship Id="rId6" Type="http://schemas.openxmlformats.org/officeDocument/2006/relationships/hyperlink" Target="../../../../Tarikan%20JDE/1205.815110.xlsx" TargetMode="External"/><Relationship Id="rId11" Type="http://schemas.openxmlformats.org/officeDocument/2006/relationships/hyperlink" Target="../../../../Tarikan%20JDE/1205.630200.xlsx" TargetMode="External"/><Relationship Id="rId24" Type="http://schemas.openxmlformats.org/officeDocument/2006/relationships/hyperlink" Target="../../../../Tarikan%20JDE/1204.815110.xlsx" TargetMode="External"/><Relationship Id="rId32" Type="http://schemas.openxmlformats.org/officeDocument/2006/relationships/hyperlink" Target="../../../../Tarikan%20JDE/1204.630770.xlsx" TargetMode="External"/><Relationship Id="rId37" Type="http://schemas.openxmlformats.org/officeDocument/2006/relationships/hyperlink" Target="../../../../Tarikan%20JDE/1204.631140.xlsx" TargetMode="External"/><Relationship Id="rId5" Type="http://schemas.openxmlformats.org/officeDocument/2006/relationships/hyperlink" Target="../../../../Tarikan%20JDE/1205.630130.xlsx" TargetMode="External"/><Relationship Id="rId15" Type="http://schemas.openxmlformats.org/officeDocument/2006/relationships/hyperlink" Target="../../../../Tarikan%20JDE/1205.630720.xlsx" TargetMode="External"/><Relationship Id="rId23" Type="http://schemas.openxmlformats.org/officeDocument/2006/relationships/hyperlink" Target="../../../../Tarikan%20JDE/1204.630130.xlsx" TargetMode="External"/><Relationship Id="rId28" Type="http://schemas.openxmlformats.org/officeDocument/2006/relationships/hyperlink" Target="../../../../Tarikan%20JDE/1204.630400.xlsx" TargetMode="External"/><Relationship Id="rId36" Type="http://schemas.openxmlformats.org/officeDocument/2006/relationships/hyperlink" Target="../../../../Tarikan%20JDE/1204.631110.xlsx" TargetMode="External"/><Relationship Id="rId10" Type="http://schemas.openxmlformats.org/officeDocument/2006/relationships/hyperlink" Target="../../../../Tarikan%20JDE/1205.630300.xlsx" TargetMode="External"/><Relationship Id="rId19" Type="http://schemas.openxmlformats.org/officeDocument/2006/relationships/hyperlink" Target="../../../../Tarikan%20JDE/1204.813100.xlsx" TargetMode="External"/><Relationship Id="rId31" Type="http://schemas.openxmlformats.org/officeDocument/2006/relationships/hyperlink" Target="../../../../Tarikan%20JDE/1204.630110.xlsx" TargetMode="External"/><Relationship Id="rId4" Type="http://schemas.openxmlformats.org/officeDocument/2006/relationships/hyperlink" Target="../../../../Tarikan%20JDE/1205.630740.xlsx" TargetMode="External"/><Relationship Id="rId9" Type="http://schemas.openxmlformats.org/officeDocument/2006/relationships/hyperlink" Target="../../../../Tarikan%20JDE/1205.630400.xlsx" TargetMode="External"/><Relationship Id="rId14" Type="http://schemas.openxmlformats.org/officeDocument/2006/relationships/hyperlink" Target="../../../../Tarikan%20JDE/1205.630750.xlsx" TargetMode="External"/><Relationship Id="rId22" Type="http://schemas.openxmlformats.org/officeDocument/2006/relationships/hyperlink" Target="../../../../Tarikan%20JDE/1204.630740.xlsx" TargetMode="External"/><Relationship Id="rId27" Type="http://schemas.openxmlformats.org/officeDocument/2006/relationships/hyperlink" Target="../../../../Tarikan%20JDE/1204.812100.xlsx" TargetMode="External"/><Relationship Id="rId30" Type="http://schemas.openxmlformats.org/officeDocument/2006/relationships/hyperlink" Target="../../../../Tarikan%20JDE/1204.630200.xlsx" TargetMode="External"/><Relationship Id="rId35" Type="http://schemas.openxmlformats.org/officeDocument/2006/relationships/hyperlink" Target="../../../../Tarikan%20JDE/1204.630730.xlsx" TargetMode="External"/><Relationship Id="rId8" Type="http://schemas.openxmlformats.org/officeDocument/2006/relationships/hyperlink" Target="../../../../Tarikan%20JDE/1205.812100.xlsx" TargetMode="External"/><Relationship Id="rId3" Type="http://schemas.openxmlformats.org/officeDocument/2006/relationships/hyperlink" Target="../../../../Tarikan%20JDE/1205.6307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1D5B-9E39-4C46-87E3-6C5B5CA7CF6A}">
  <sheetPr codeName="Sheet23"/>
  <dimension ref="A1:Q42"/>
  <sheetViews>
    <sheetView tabSelected="1" topLeftCell="A22" zoomScale="85" zoomScaleNormal="85" workbookViewId="0">
      <selection activeCell="B42" sqref="B42"/>
    </sheetView>
  </sheetViews>
  <sheetFormatPr defaultRowHeight="15" x14ac:dyDescent="0.25"/>
  <cols>
    <col min="1" max="1" width="45.42578125" bestFit="1" customWidth="1"/>
    <col min="2" max="2" width="26.140625" bestFit="1" customWidth="1"/>
    <col min="3" max="3" width="97.5703125" bestFit="1" customWidth="1"/>
    <col min="4" max="4" width="12.5703125" bestFit="1" customWidth="1"/>
    <col min="5" max="5" width="11.8554687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1.1406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>
        <v>137.53</v>
      </c>
      <c r="H6" s="27"/>
      <c r="I6" s="27">
        <v>137.53</v>
      </c>
      <c r="J6" s="28">
        <v>5.5495675892985874E-4</v>
      </c>
      <c r="K6" s="27">
        <v>110.024</v>
      </c>
      <c r="L6" s="27">
        <v>137.53</v>
      </c>
      <c r="M6" s="29">
        <v>6.9369594866232343E-4</v>
      </c>
      <c r="N6" s="30" t="s">
        <v>23</v>
      </c>
      <c r="O6" s="26">
        <v>1</v>
      </c>
      <c r="P6" s="26" t="s">
        <v>24</v>
      </c>
      <c r="Q6" s="31"/>
    </row>
    <row r="7" spans="1:17" ht="15.75" x14ac:dyDescent="0.25">
      <c r="A7" s="32" t="s">
        <v>18</v>
      </c>
      <c r="B7" s="25" t="s">
        <v>25</v>
      </c>
      <c r="C7" s="32" t="s">
        <v>26</v>
      </c>
      <c r="D7" s="33" t="s">
        <v>21</v>
      </c>
      <c r="E7" s="33" t="s">
        <v>27</v>
      </c>
      <c r="F7" s="33"/>
      <c r="G7" s="34">
        <v>5157.3999999999996</v>
      </c>
      <c r="H7" s="34"/>
      <c r="I7" s="34">
        <v>5157.3999999999996</v>
      </c>
      <c r="J7" s="35">
        <v>2.0810979339088584E-2</v>
      </c>
      <c r="K7" s="34">
        <v>4125.92</v>
      </c>
      <c r="L7" s="34">
        <v>5157.3999999999996</v>
      </c>
      <c r="M7" s="36">
        <v>2.601372417386073E-2</v>
      </c>
      <c r="N7" s="37" t="s">
        <v>28</v>
      </c>
      <c r="O7" s="33">
        <v>1</v>
      </c>
      <c r="P7" s="33" t="s">
        <v>24</v>
      </c>
      <c r="Q7" s="38"/>
    </row>
    <row r="8" spans="1:17" ht="15.75" x14ac:dyDescent="0.25">
      <c r="A8" s="24" t="s">
        <v>18</v>
      </c>
      <c r="B8" s="25" t="s">
        <v>29</v>
      </c>
      <c r="C8" s="24" t="s">
        <v>30</v>
      </c>
      <c r="D8" s="26" t="s">
        <v>21</v>
      </c>
      <c r="E8" s="26" t="s">
        <v>31</v>
      </c>
      <c r="F8" s="26"/>
      <c r="G8" s="27">
        <v>500</v>
      </c>
      <c r="H8" s="27">
        <v>90.17</v>
      </c>
      <c r="I8" s="27">
        <v>409.83</v>
      </c>
      <c r="J8" s="28">
        <v>2.0175843776988971E-3</v>
      </c>
      <c r="K8" s="27">
        <v>400</v>
      </c>
      <c r="L8" s="27">
        <v>500</v>
      </c>
      <c r="M8" s="29">
        <v>2.5219804721236215E-3</v>
      </c>
      <c r="N8" s="30" t="s">
        <v>32</v>
      </c>
      <c r="O8" s="26">
        <v>1</v>
      </c>
      <c r="P8" s="26" t="s">
        <v>24</v>
      </c>
      <c r="Q8" s="31"/>
    </row>
    <row r="9" spans="1:17" ht="15.75" x14ac:dyDescent="0.25">
      <c r="A9" s="32" t="s">
        <v>18</v>
      </c>
      <c r="B9" s="25" t="s">
        <v>33</v>
      </c>
      <c r="C9" s="32" t="s">
        <v>34</v>
      </c>
      <c r="D9" s="33" t="s">
        <v>21</v>
      </c>
      <c r="E9" s="33" t="s">
        <v>31</v>
      </c>
      <c r="F9" s="33"/>
      <c r="G9" s="34">
        <v>250</v>
      </c>
      <c r="H9" s="34"/>
      <c r="I9" s="34">
        <v>250</v>
      </c>
      <c r="J9" s="35">
        <v>1.0087921888494486E-3</v>
      </c>
      <c r="K9" s="34">
        <v>200</v>
      </c>
      <c r="L9" s="34">
        <v>250</v>
      </c>
      <c r="M9" s="36">
        <v>1.2609902360618108E-3</v>
      </c>
      <c r="N9" s="37" t="s">
        <v>35</v>
      </c>
      <c r="O9" s="33">
        <v>1</v>
      </c>
      <c r="P9" s="33" t="s">
        <v>24</v>
      </c>
      <c r="Q9" s="38"/>
    </row>
    <row r="10" spans="1:17" ht="15.75" x14ac:dyDescent="0.25">
      <c r="A10" s="24" t="s">
        <v>18</v>
      </c>
      <c r="B10" s="25" t="s">
        <v>36</v>
      </c>
      <c r="C10" s="24" t="s">
        <v>37</v>
      </c>
      <c r="D10" s="26" t="s">
        <v>21</v>
      </c>
      <c r="E10" s="26" t="s">
        <v>27</v>
      </c>
      <c r="F10" s="26"/>
      <c r="G10" s="27">
        <v>3183.98</v>
      </c>
      <c r="H10" s="27">
        <v>3929.89</v>
      </c>
      <c r="I10" s="27">
        <v>-745.90999999999985</v>
      </c>
      <c r="J10" s="28">
        <v>1.284789661381147E-2</v>
      </c>
      <c r="K10" s="27">
        <v>2547.1840000000002</v>
      </c>
      <c r="L10" s="27">
        <v>3183.98</v>
      </c>
      <c r="M10" s="29">
        <v>0</v>
      </c>
      <c r="N10" s="30" t="s">
        <v>38</v>
      </c>
      <c r="O10" s="26">
        <v>1</v>
      </c>
      <c r="P10" s="26" t="s">
        <v>39</v>
      </c>
      <c r="Q10" s="31"/>
    </row>
    <row r="11" spans="1:17" ht="15.75" x14ac:dyDescent="0.25">
      <c r="A11" s="32" t="s">
        <v>18</v>
      </c>
      <c r="B11" s="25" t="s">
        <v>40</v>
      </c>
      <c r="C11" s="32" t="s">
        <v>41</v>
      </c>
      <c r="D11" s="33" t="s">
        <v>21</v>
      </c>
      <c r="E11" s="33" t="s">
        <v>31</v>
      </c>
      <c r="F11" s="33"/>
      <c r="G11" s="34">
        <v>126.99</v>
      </c>
      <c r="H11" s="34"/>
      <c r="I11" s="34">
        <v>126.99</v>
      </c>
      <c r="J11" s="35">
        <v>5.124260802479659E-4</v>
      </c>
      <c r="K11" s="34">
        <v>101.592</v>
      </c>
      <c r="L11" s="34">
        <v>126.99</v>
      </c>
      <c r="M11" s="36">
        <v>6.4053260030995742E-4</v>
      </c>
      <c r="N11" s="37" t="s">
        <v>42</v>
      </c>
      <c r="O11" s="33">
        <v>1</v>
      </c>
      <c r="P11" s="33" t="s">
        <v>24</v>
      </c>
      <c r="Q11" s="38"/>
    </row>
    <row r="12" spans="1:17" ht="15.75" x14ac:dyDescent="0.25">
      <c r="A12" s="24" t="s">
        <v>18</v>
      </c>
      <c r="B12" s="25" t="s">
        <v>43</v>
      </c>
      <c r="C12" s="24" t="s">
        <v>44</v>
      </c>
      <c r="D12" s="26" t="s">
        <v>21</v>
      </c>
      <c r="E12" s="26" t="s">
        <v>31</v>
      </c>
      <c r="F12" s="26"/>
      <c r="G12" s="27">
        <v>754.58</v>
      </c>
      <c r="H12" s="27">
        <v>182.02</v>
      </c>
      <c r="I12" s="27">
        <v>572.56000000000006</v>
      </c>
      <c r="J12" s="28">
        <v>3.0448576394480681E-3</v>
      </c>
      <c r="K12" s="27">
        <v>603.6640000000001</v>
      </c>
      <c r="L12" s="27">
        <v>754.58</v>
      </c>
      <c r="M12" s="29">
        <v>3.8060720493100844E-3</v>
      </c>
      <c r="N12" s="30" t="s">
        <v>45</v>
      </c>
      <c r="O12" s="26">
        <v>1</v>
      </c>
      <c r="P12" s="26" t="s">
        <v>24</v>
      </c>
      <c r="Q12" s="31"/>
    </row>
    <row r="13" spans="1:17" ht="15.75" x14ac:dyDescent="0.25">
      <c r="A13" s="32" t="s">
        <v>18</v>
      </c>
      <c r="B13" s="25" t="s">
        <v>46</v>
      </c>
      <c r="C13" s="32" t="s">
        <v>47</v>
      </c>
      <c r="D13" s="33" t="s">
        <v>21</v>
      </c>
      <c r="E13" s="33" t="s">
        <v>22</v>
      </c>
      <c r="F13" s="33"/>
      <c r="G13" s="34">
        <v>6722.26</v>
      </c>
      <c r="H13" s="34">
        <v>3755.27</v>
      </c>
      <c r="I13" s="34">
        <v>2966.9900000000002</v>
      </c>
      <c r="J13" s="35">
        <v>2.7125453517660381E-2</v>
      </c>
      <c r="K13" s="34">
        <v>5377.8080000000009</v>
      </c>
      <c r="L13" s="34">
        <v>6722.26</v>
      </c>
      <c r="M13" s="36">
        <v>3.3906816897075469E-2</v>
      </c>
      <c r="N13" s="37" t="s">
        <v>48</v>
      </c>
      <c r="O13" s="33">
        <v>1</v>
      </c>
      <c r="P13" s="33" t="s">
        <v>24</v>
      </c>
      <c r="Q13" s="38"/>
    </row>
    <row r="14" spans="1:17" ht="15.75" x14ac:dyDescent="0.25">
      <c r="A14" s="24" t="s">
        <v>18</v>
      </c>
      <c r="B14" s="25" t="s">
        <v>49</v>
      </c>
      <c r="C14" s="24" t="s">
        <v>50</v>
      </c>
      <c r="D14" s="26" t="s">
        <v>21</v>
      </c>
      <c r="E14" s="26" t="s">
        <v>31</v>
      </c>
      <c r="F14" s="26"/>
      <c r="G14" s="27">
        <v>5152.29</v>
      </c>
      <c r="H14" s="27">
        <v>4098.6000000000004</v>
      </c>
      <c r="I14" s="27">
        <v>1053.6899999999996</v>
      </c>
      <c r="J14" s="28">
        <v>2.0790359626748502E-2</v>
      </c>
      <c r="K14" s="27">
        <v>4121.8320000000003</v>
      </c>
      <c r="L14" s="27">
        <v>5152.29</v>
      </c>
      <c r="M14" s="29">
        <v>2.5987949533435625E-2</v>
      </c>
      <c r="N14" s="30" t="s">
        <v>51</v>
      </c>
      <c r="O14" s="26">
        <v>1</v>
      </c>
      <c r="P14" s="26" t="s">
        <v>24</v>
      </c>
      <c r="Q14" s="31"/>
    </row>
    <row r="15" spans="1:17" ht="15.75" x14ac:dyDescent="0.25">
      <c r="A15" s="32" t="s">
        <v>18</v>
      </c>
      <c r="B15" s="25" t="s">
        <v>52</v>
      </c>
      <c r="C15" s="32" t="s">
        <v>53</v>
      </c>
      <c r="D15" s="33" t="s">
        <v>21</v>
      </c>
      <c r="E15" s="33" t="s">
        <v>54</v>
      </c>
      <c r="F15" s="33"/>
      <c r="G15" s="34">
        <v>3188</v>
      </c>
      <c r="H15" s="34">
        <v>827.12</v>
      </c>
      <c r="I15" s="34">
        <v>2360.88</v>
      </c>
      <c r="J15" s="35">
        <v>1.2864117992208169E-2</v>
      </c>
      <c r="K15" s="34">
        <v>2550.4</v>
      </c>
      <c r="L15" s="34">
        <v>3188</v>
      </c>
      <c r="M15" s="36">
        <v>1.608014749026021E-2</v>
      </c>
      <c r="N15" s="37" t="s">
        <v>55</v>
      </c>
      <c r="O15" s="33">
        <v>1</v>
      </c>
      <c r="P15" s="33" t="s">
        <v>24</v>
      </c>
      <c r="Q15" s="38"/>
    </row>
    <row r="16" spans="1:17" ht="15.75" x14ac:dyDescent="0.25">
      <c r="A16" s="24" t="s">
        <v>18</v>
      </c>
      <c r="B16" s="25" t="s">
        <v>56</v>
      </c>
      <c r="C16" s="24" t="s">
        <v>57</v>
      </c>
      <c r="D16" s="26" t="s">
        <v>21</v>
      </c>
      <c r="E16" s="26" t="s">
        <v>31</v>
      </c>
      <c r="F16" s="26"/>
      <c r="G16" s="27">
        <v>2043.4899999999998</v>
      </c>
      <c r="H16" s="27"/>
      <c r="I16" s="27">
        <v>2043.4899999999998</v>
      </c>
      <c r="J16" s="28">
        <v>8.2458269999678389E-3</v>
      </c>
      <c r="K16" s="27">
        <v>1634.7919999999999</v>
      </c>
      <c r="L16" s="27">
        <v>2043.4899999999998</v>
      </c>
      <c r="M16" s="29">
        <v>1.03072837499598E-2</v>
      </c>
      <c r="N16" s="30" t="s">
        <v>58</v>
      </c>
      <c r="O16" s="26">
        <v>1</v>
      </c>
      <c r="P16" s="26" t="s">
        <v>24</v>
      </c>
      <c r="Q16" s="31"/>
    </row>
    <row r="17" spans="1:17" ht="15.75" x14ac:dyDescent="0.25">
      <c r="A17" s="32" t="s">
        <v>18</v>
      </c>
      <c r="B17" s="25" t="s">
        <v>59</v>
      </c>
      <c r="C17" s="32" t="s">
        <v>60</v>
      </c>
      <c r="D17" s="33" t="s">
        <v>21</v>
      </c>
      <c r="E17" s="33" t="s">
        <v>61</v>
      </c>
      <c r="F17" s="33"/>
      <c r="G17" s="34">
        <v>78109.679999999993</v>
      </c>
      <c r="H17" s="34">
        <v>901.67</v>
      </c>
      <c r="I17" s="34">
        <v>77208.009999999995</v>
      </c>
      <c r="J17" s="35">
        <v>0.31518574023011997</v>
      </c>
      <c r="K17" s="34">
        <v>62487.743999999999</v>
      </c>
      <c r="L17" s="34">
        <v>78109.679999999993</v>
      </c>
      <c r="M17" s="36">
        <v>0.39398217528764995</v>
      </c>
      <c r="N17" s="37" t="s">
        <v>62</v>
      </c>
      <c r="O17" s="33">
        <v>1</v>
      </c>
      <c r="P17" s="33" t="s">
        <v>24</v>
      </c>
      <c r="Q17" s="38"/>
    </row>
    <row r="18" spans="1:17" ht="15.75" x14ac:dyDescent="0.25">
      <c r="A18" s="24" t="s">
        <v>18</v>
      </c>
      <c r="B18" s="25" t="s">
        <v>63</v>
      </c>
      <c r="C18" s="24" t="s">
        <v>64</v>
      </c>
      <c r="D18" s="26" t="s">
        <v>21</v>
      </c>
      <c r="E18" s="26" t="s">
        <v>54</v>
      </c>
      <c r="F18" s="26"/>
      <c r="G18" s="27">
        <v>250</v>
      </c>
      <c r="H18" s="27"/>
      <c r="I18" s="27">
        <v>250</v>
      </c>
      <c r="J18" s="28">
        <v>1.0087921888494486E-3</v>
      </c>
      <c r="K18" s="27">
        <v>200</v>
      </c>
      <c r="L18" s="27">
        <v>250</v>
      </c>
      <c r="M18" s="29">
        <v>1.2609902360618108E-3</v>
      </c>
      <c r="N18" s="30" t="s">
        <v>65</v>
      </c>
      <c r="O18" s="26">
        <v>1</v>
      </c>
      <c r="P18" s="26" t="s">
        <v>24</v>
      </c>
      <c r="Q18" s="31"/>
    </row>
    <row r="19" spans="1:17" ht="15.75" x14ac:dyDescent="0.25">
      <c r="A19" s="32" t="s">
        <v>18</v>
      </c>
      <c r="B19" s="25" t="s">
        <v>66</v>
      </c>
      <c r="C19" s="32" t="s">
        <v>67</v>
      </c>
      <c r="D19" s="33" t="s">
        <v>21</v>
      </c>
      <c r="E19" s="33" t="s">
        <v>54</v>
      </c>
      <c r="F19" s="33"/>
      <c r="G19" s="34">
        <v>250</v>
      </c>
      <c r="H19" s="34"/>
      <c r="I19" s="34">
        <v>250</v>
      </c>
      <c r="J19" s="35">
        <v>1.0087921888494486E-3</v>
      </c>
      <c r="K19" s="34">
        <v>200</v>
      </c>
      <c r="L19" s="34">
        <v>250</v>
      </c>
      <c r="M19" s="36">
        <v>1.2609902360618108E-3</v>
      </c>
      <c r="N19" s="37" t="s">
        <v>68</v>
      </c>
      <c r="O19" s="33">
        <v>1</v>
      </c>
      <c r="P19" s="33" t="s">
        <v>24</v>
      </c>
      <c r="Q19" s="38"/>
    </row>
    <row r="20" spans="1:17" ht="15.75" x14ac:dyDescent="0.25">
      <c r="A20" s="24" t="s">
        <v>18</v>
      </c>
      <c r="B20" s="25" t="s">
        <v>69</v>
      </c>
      <c r="C20" s="24" t="s">
        <v>70</v>
      </c>
      <c r="D20" s="26" t="s">
        <v>21</v>
      </c>
      <c r="E20" s="26" t="s">
        <v>54</v>
      </c>
      <c r="F20" s="26"/>
      <c r="G20" s="27">
        <v>250</v>
      </c>
      <c r="H20" s="27">
        <v>158.19999999999999</v>
      </c>
      <c r="I20" s="27">
        <v>91.800000000000011</v>
      </c>
      <c r="J20" s="28">
        <v>1.0087921888494486E-3</v>
      </c>
      <c r="K20" s="27">
        <v>200</v>
      </c>
      <c r="L20" s="27">
        <v>250</v>
      </c>
      <c r="M20" s="29">
        <v>1.2609902360618108E-3</v>
      </c>
      <c r="N20" s="30" t="s">
        <v>71</v>
      </c>
      <c r="O20" s="26">
        <v>1</v>
      </c>
      <c r="P20" s="26" t="s">
        <v>24</v>
      </c>
      <c r="Q20" s="31"/>
    </row>
    <row r="21" spans="1:17" ht="15.75" x14ac:dyDescent="0.25">
      <c r="A21" s="32" t="s">
        <v>18</v>
      </c>
      <c r="B21" s="25" t="s">
        <v>72</v>
      </c>
      <c r="C21" s="32" t="s">
        <v>73</v>
      </c>
      <c r="D21" s="33" t="s">
        <v>21</v>
      </c>
      <c r="E21" s="33" t="s">
        <v>54</v>
      </c>
      <c r="F21" s="33"/>
      <c r="G21" s="34">
        <v>250</v>
      </c>
      <c r="H21" s="34">
        <v>471.43</v>
      </c>
      <c r="I21" s="34">
        <v>-221.43</v>
      </c>
      <c r="J21" s="35">
        <v>1.0087921888494486E-3</v>
      </c>
      <c r="K21" s="34">
        <v>200</v>
      </c>
      <c r="L21" s="34">
        <v>250</v>
      </c>
      <c r="M21" s="36">
        <v>0</v>
      </c>
      <c r="N21" s="37" t="s">
        <v>74</v>
      </c>
      <c r="O21" s="33">
        <v>1</v>
      </c>
      <c r="P21" s="33" t="s">
        <v>39</v>
      </c>
      <c r="Q21" s="38"/>
    </row>
    <row r="22" spans="1:17" ht="15.75" x14ac:dyDescent="0.25">
      <c r="A22" s="24" t="s">
        <v>18</v>
      </c>
      <c r="B22" s="25" t="s">
        <v>75</v>
      </c>
      <c r="C22" s="24" t="s">
        <v>76</v>
      </c>
      <c r="D22" s="26" t="s">
        <v>21</v>
      </c>
      <c r="E22" s="26" t="s">
        <v>77</v>
      </c>
      <c r="F22" s="26"/>
      <c r="G22" s="27">
        <v>10800</v>
      </c>
      <c r="H22" s="27"/>
      <c r="I22" s="27">
        <v>10800</v>
      </c>
      <c r="J22" s="28">
        <v>4.3579822558296184E-2</v>
      </c>
      <c r="K22" s="27">
        <v>8640</v>
      </c>
      <c r="L22" s="27">
        <v>10800</v>
      </c>
      <c r="M22" s="29">
        <v>5.4474778197870229E-2</v>
      </c>
      <c r="N22" s="30" t="s">
        <v>78</v>
      </c>
      <c r="O22" s="26">
        <v>1</v>
      </c>
      <c r="P22" s="26" t="s">
        <v>24</v>
      </c>
      <c r="Q22" s="31"/>
    </row>
    <row r="23" spans="1:17" ht="15.75" x14ac:dyDescent="0.25">
      <c r="A23" s="32" t="s">
        <v>18</v>
      </c>
      <c r="B23" s="25" t="s">
        <v>79</v>
      </c>
      <c r="C23" s="32" t="s">
        <v>80</v>
      </c>
      <c r="D23" s="33" t="s">
        <v>21</v>
      </c>
      <c r="E23" s="33" t="s">
        <v>54</v>
      </c>
      <c r="F23" s="33"/>
      <c r="G23" s="34">
        <v>1500</v>
      </c>
      <c r="H23" s="34">
        <v>3525.46</v>
      </c>
      <c r="I23" s="34">
        <v>-2025.46</v>
      </c>
      <c r="J23" s="35">
        <v>6.0527531330966918E-3</v>
      </c>
      <c r="K23" s="34">
        <v>1200</v>
      </c>
      <c r="L23" s="34">
        <v>1500</v>
      </c>
      <c r="M23" s="36">
        <v>0</v>
      </c>
      <c r="N23" s="37" t="s">
        <v>81</v>
      </c>
      <c r="O23" s="33">
        <v>1</v>
      </c>
      <c r="P23" s="33" t="s">
        <v>39</v>
      </c>
      <c r="Q23" s="38"/>
    </row>
    <row r="24" spans="1:17" ht="15.75" x14ac:dyDescent="0.25">
      <c r="A24" s="24" t="s">
        <v>18</v>
      </c>
      <c r="B24" s="25" t="s">
        <v>19</v>
      </c>
      <c r="C24" s="24" t="s">
        <v>20</v>
      </c>
      <c r="D24" s="26" t="s">
        <v>82</v>
      </c>
      <c r="E24" s="26" t="s">
        <v>22</v>
      </c>
      <c r="F24" s="26"/>
      <c r="G24" s="27">
        <v>504.76</v>
      </c>
      <c r="H24" s="27"/>
      <c r="I24" s="27">
        <v>504.76</v>
      </c>
      <c r="J24" s="28">
        <v>2.0367917809745906E-3</v>
      </c>
      <c r="K24" s="27">
        <v>403.80799999999999</v>
      </c>
      <c r="L24" s="27">
        <v>504.76</v>
      </c>
      <c r="M24" s="29">
        <v>2.5459897262182381E-3</v>
      </c>
      <c r="N24" s="30" t="s">
        <v>83</v>
      </c>
      <c r="O24" s="26">
        <v>1</v>
      </c>
      <c r="P24" s="26" t="s">
        <v>24</v>
      </c>
      <c r="Q24" s="31"/>
    </row>
    <row r="25" spans="1:17" ht="15.75" x14ac:dyDescent="0.25">
      <c r="A25" s="32" t="s">
        <v>18</v>
      </c>
      <c r="B25" s="25" t="s">
        <v>25</v>
      </c>
      <c r="C25" s="32" t="s">
        <v>26</v>
      </c>
      <c r="D25" s="33" t="s">
        <v>82</v>
      </c>
      <c r="E25" s="33" t="s">
        <v>27</v>
      </c>
      <c r="F25" s="33"/>
      <c r="G25" s="34">
        <v>5702.68</v>
      </c>
      <c r="H25" s="34"/>
      <c r="I25" s="34">
        <v>5702.68</v>
      </c>
      <c r="J25" s="35">
        <v>2.3011276158031897E-2</v>
      </c>
      <c r="K25" s="34">
        <v>4562.1440000000002</v>
      </c>
      <c r="L25" s="34">
        <v>5702.68</v>
      </c>
      <c r="M25" s="36">
        <v>2.876409519753987E-2</v>
      </c>
      <c r="N25" s="37" t="s">
        <v>84</v>
      </c>
      <c r="O25" s="33">
        <v>1</v>
      </c>
      <c r="P25" s="33" t="s">
        <v>24</v>
      </c>
      <c r="Q25" s="38"/>
    </row>
    <row r="26" spans="1:17" ht="15.75" x14ac:dyDescent="0.25">
      <c r="A26" s="24" t="s">
        <v>18</v>
      </c>
      <c r="B26" s="25" t="s">
        <v>29</v>
      </c>
      <c r="C26" s="24" t="s">
        <v>30</v>
      </c>
      <c r="D26" s="26" t="s">
        <v>82</v>
      </c>
      <c r="E26" s="26" t="s">
        <v>31</v>
      </c>
      <c r="F26" s="26"/>
      <c r="G26" s="27">
        <v>700</v>
      </c>
      <c r="H26" s="27">
        <v>443.59</v>
      </c>
      <c r="I26" s="27">
        <v>256.41000000000003</v>
      </c>
      <c r="J26" s="28">
        <v>2.8246181287784563E-3</v>
      </c>
      <c r="K26" s="27">
        <v>560</v>
      </c>
      <c r="L26" s="27">
        <v>700</v>
      </c>
      <c r="M26" s="29">
        <v>3.5307726609730703E-3</v>
      </c>
      <c r="N26" s="30" t="s">
        <v>85</v>
      </c>
      <c r="O26" s="26">
        <v>1</v>
      </c>
      <c r="P26" s="26" t="s">
        <v>24</v>
      </c>
      <c r="Q26" s="31"/>
    </row>
    <row r="27" spans="1:17" ht="15.75" x14ac:dyDescent="0.25">
      <c r="A27" s="32" t="s">
        <v>18</v>
      </c>
      <c r="B27" s="25" t="s">
        <v>33</v>
      </c>
      <c r="C27" s="32" t="s">
        <v>34</v>
      </c>
      <c r="D27" s="33" t="s">
        <v>82</v>
      </c>
      <c r="E27" s="33" t="s">
        <v>31</v>
      </c>
      <c r="F27" s="33"/>
      <c r="G27" s="34">
        <v>300</v>
      </c>
      <c r="H27" s="34"/>
      <c r="I27" s="34">
        <v>300</v>
      </c>
      <c r="J27" s="35">
        <v>1.2105506266193384E-3</v>
      </c>
      <c r="K27" s="34">
        <v>240</v>
      </c>
      <c r="L27" s="34">
        <v>300</v>
      </c>
      <c r="M27" s="36">
        <v>1.5131882832741729E-3</v>
      </c>
      <c r="N27" s="37" t="s">
        <v>86</v>
      </c>
      <c r="O27" s="33">
        <v>1</v>
      </c>
      <c r="P27" s="33" t="s">
        <v>24</v>
      </c>
      <c r="Q27" s="38"/>
    </row>
    <row r="28" spans="1:17" ht="15.75" x14ac:dyDescent="0.25">
      <c r="A28" s="24" t="s">
        <v>18</v>
      </c>
      <c r="B28" s="25" t="s">
        <v>36</v>
      </c>
      <c r="C28" s="24" t="s">
        <v>37</v>
      </c>
      <c r="D28" s="26" t="s">
        <v>82</v>
      </c>
      <c r="E28" s="26" t="s">
        <v>27</v>
      </c>
      <c r="F28" s="26"/>
      <c r="G28" s="27">
        <v>3500</v>
      </c>
      <c r="H28" s="27">
        <v>4436.3599999999997</v>
      </c>
      <c r="I28" s="27">
        <v>-936.35999999999967</v>
      </c>
      <c r="J28" s="28">
        <v>1.4123090643892281E-2</v>
      </c>
      <c r="K28" s="27">
        <v>2800</v>
      </c>
      <c r="L28" s="27">
        <v>3500</v>
      </c>
      <c r="M28" s="29">
        <v>0</v>
      </c>
      <c r="N28" s="30" t="s">
        <v>87</v>
      </c>
      <c r="O28" s="26">
        <v>1</v>
      </c>
      <c r="P28" s="26" t="s">
        <v>39</v>
      </c>
      <c r="Q28" s="31"/>
    </row>
    <row r="29" spans="1:17" ht="15.75" x14ac:dyDescent="0.25">
      <c r="A29" s="32" t="s">
        <v>18</v>
      </c>
      <c r="B29" s="25" t="s">
        <v>40</v>
      </c>
      <c r="C29" s="32" t="s">
        <v>88</v>
      </c>
      <c r="D29" s="33" t="s">
        <v>82</v>
      </c>
      <c r="E29" s="33" t="s">
        <v>31</v>
      </c>
      <c r="F29" s="33"/>
      <c r="G29" s="34">
        <v>512.71</v>
      </c>
      <c r="H29" s="34"/>
      <c r="I29" s="34">
        <v>512.71</v>
      </c>
      <c r="J29" s="35">
        <v>2.0688713725800032E-3</v>
      </c>
      <c r="K29" s="34">
        <v>410.16800000000006</v>
      </c>
      <c r="L29" s="34">
        <v>512.71</v>
      </c>
      <c r="M29" s="36">
        <v>2.586089215725004E-3</v>
      </c>
      <c r="N29" s="37" t="s">
        <v>89</v>
      </c>
      <c r="O29" s="33">
        <v>1</v>
      </c>
      <c r="P29" s="33" t="s">
        <v>24</v>
      </c>
      <c r="Q29" s="38"/>
    </row>
    <row r="30" spans="1:17" ht="15.75" x14ac:dyDescent="0.25">
      <c r="A30" s="24" t="s">
        <v>18</v>
      </c>
      <c r="B30" s="25" t="s">
        <v>43</v>
      </c>
      <c r="C30" s="24" t="s">
        <v>44</v>
      </c>
      <c r="D30" s="26" t="s">
        <v>82</v>
      </c>
      <c r="E30" s="26" t="s">
        <v>31</v>
      </c>
      <c r="F30" s="26"/>
      <c r="G30" s="27">
        <v>754.58</v>
      </c>
      <c r="H30" s="27">
        <v>729.12999999999988</v>
      </c>
      <c r="I30" s="27">
        <v>25.450000000000159</v>
      </c>
      <c r="J30" s="28">
        <v>3.0448576394480681E-3</v>
      </c>
      <c r="K30" s="27">
        <v>603.6640000000001</v>
      </c>
      <c r="L30" s="27">
        <v>754.58</v>
      </c>
      <c r="M30" s="29">
        <v>3.1511372150024326E-3</v>
      </c>
      <c r="N30" s="30" t="s">
        <v>90</v>
      </c>
      <c r="O30" s="26">
        <v>1</v>
      </c>
      <c r="P30" s="26" t="s">
        <v>24</v>
      </c>
      <c r="Q30" s="31"/>
    </row>
    <row r="31" spans="1:17" ht="15.75" x14ac:dyDescent="0.25">
      <c r="A31" s="32" t="s">
        <v>18</v>
      </c>
      <c r="B31" s="25" t="s">
        <v>91</v>
      </c>
      <c r="C31" s="32" t="s">
        <v>92</v>
      </c>
      <c r="D31" s="33" t="s">
        <v>82</v>
      </c>
      <c r="E31" s="33" t="s">
        <v>93</v>
      </c>
      <c r="F31" s="33"/>
      <c r="G31" s="34"/>
      <c r="H31" s="34">
        <v>529.23</v>
      </c>
      <c r="I31" s="34">
        <v>-529.23</v>
      </c>
      <c r="J31" s="35">
        <v>0</v>
      </c>
      <c r="K31" s="34">
        <v>0</v>
      </c>
      <c r="L31" s="34">
        <v>0</v>
      </c>
      <c r="M31" s="36">
        <v>0</v>
      </c>
      <c r="N31" s="37" t="s">
        <v>94</v>
      </c>
      <c r="O31" s="33">
        <v>1</v>
      </c>
      <c r="P31" s="33" t="s">
        <v>39</v>
      </c>
      <c r="Q31" s="38"/>
    </row>
    <row r="32" spans="1:17" ht="15.75" x14ac:dyDescent="0.25">
      <c r="A32" s="24" t="s">
        <v>18</v>
      </c>
      <c r="B32" s="25" t="s">
        <v>46</v>
      </c>
      <c r="C32" s="24" t="s">
        <v>47</v>
      </c>
      <c r="D32" s="26" t="s">
        <v>82</v>
      </c>
      <c r="E32" s="26" t="s">
        <v>22</v>
      </c>
      <c r="F32" s="26"/>
      <c r="G32" s="27">
        <v>5672.9500000000007</v>
      </c>
      <c r="H32" s="27">
        <v>2872.63</v>
      </c>
      <c r="I32" s="27">
        <v>2800.3200000000006</v>
      </c>
      <c r="J32" s="28">
        <v>2.2891310590933921E-2</v>
      </c>
      <c r="K32" s="27">
        <v>4538.3600000000006</v>
      </c>
      <c r="L32" s="27">
        <v>5672.9500000000007</v>
      </c>
      <c r="M32" s="29">
        <v>2.8614138238667403E-2</v>
      </c>
      <c r="N32" s="30" t="s">
        <v>95</v>
      </c>
      <c r="O32" s="26">
        <v>1</v>
      </c>
      <c r="P32" s="26" t="s">
        <v>24</v>
      </c>
      <c r="Q32" s="31"/>
    </row>
    <row r="33" spans="1:17" ht="15.75" x14ac:dyDescent="0.25">
      <c r="A33" s="32" t="s">
        <v>18</v>
      </c>
      <c r="B33" s="25" t="s">
        <v>49</v>
      </c>
      <c r="C33" s="32" t="s">
        <v>50</v>
      </c>
      <c r="D33" s="33" t="s">
        <v>82</v>
      </c>
      <c r="E33" s="33" t="s">
        <v>31</v>
      </c>
      <c r="F33" s="33"/>
      <c r="G33" s="34">
        <v>4918.54</v>
      </c>
      <c r="H33" s="34">
        <v>5107.6000000000004</v>
      </c>
      <c r="I33" s="34">
        <v>-189.0600000000004</v>
      </c>
      <c r="J33" s="35">
        <v>1.9847138930174268E-2</v>
      </c>
      <c r="K33" s="34">
        <v>3934.8320000000003</v>
      </c>
      <c r="L33" s="34">
        <v>4918.54</v>
      </c>
      <c r="M33" s="36">
        <v>0</v>
      </c>
      <c r="N33" s="37" t="s">
        <v>96</v>
      </c>
      <c r="O33" s="33">
        <v>1</v>
      </c>
      <c r="P33" s="33" t="s">
        <v>39</v>
      </c>
      <c r="Q33" s="38"/>
    </row>
    <row r="34" spans="1:17" ht="15.75" x14ac:dyDescent="0.25">
      <c r="A34" s="24" t="s">
        <v>18</v>
      </c>
      <c r="B34" s="25" t="s">
        <v>52</v>
      </c>
      <c r="C34" s="24" t="s">
        <v>53</v>
      </c>
      <c r="D34" s="26" t="s">
        <v>82</v>
      </c>
      <c r="E34" s="26" t="s">
        <v>97</v>
      </c>
      <c r="F34" s="26"/>
      <c r="G34" s="27">
        <v>1600</v>
      </c>
      <c r="H34" s="27">
        <v>436.66</v>
      </c>
      <c r="I34" s="27">
        <v>1163.3399999999999</v>
      </c>
      <c r="J34" s="28">
        <v>6.4562700086364709E-3</v>
      </c>
      <c r="K34" s="27">
        <v>1280</v>
      </c>
      <c r="L34" s="27">
        <v>1600</v>
      </c>
      <c r="M34" s="29">
        <v>8.0703375107955885E-3</v>
      </c>
      <c r="N34" s="30" t="s">
        <v>98</v>
      </c>
      <c r="O34" s="26">
        <v>1</v>
      </c>
      <c r="P34" s="26" t="s">
        <v>24</v>
      </c>
      <c r="Q34" s="31"/>
    </row>
    <row r="35" spans="1:17" ht="15.75" x14ac:dyDescent="0.25">
      <c r="A35" s="32" t="s">
        <v>18</v>
      </c>
      <c r="B35" s="25" t="s">
        <v>56</v>
      </c>
      <c r="C35" s="32" t="s">
        <v>57</v>
      </c>
      <c r="D35" s="33" t="s">
        <v>82</v>
      </c>
      <c r="E35" s="33" t="s">
        <v>31</v>
      </c>
      <c r="F35" s="33"/>
      <c r="G35" s="34">
        <v>3106.38</v>
      </c>
      <c r="H35" s="34">
        <v>160.61000000000001</v>
      </c>
      <c r="I35" s="34">
        <v>2945.77</v>
      </c>
      <c r="J35" s="35">
        <v>1.2534767518392602E-2</v>
      </c>
      <c r="K35" s="34">
        <v>2485.1040000000003</v>
      </c>
      <c r="L35" s="34">
        <v>3106.38</v>
      </c>
      <c r="M35" s="36">
        <v>1.5668459397990754E-2</v>
      </c>
      <c r="N35" s="37" t="s">
        <v>99</v>
      </c>
      <c r="O35" s="33">
        <v>1</v>
      </c>
      <c r="P35" s="33" t="s">
        <v>24</v>
      </c>
      <c r="Q35" s="38"/>
    </row>
    <row r="36" spans="1:17" ht="15.75" x14ac:dyDescent="0.25">
      <c r="A36" s="24" t="s">
        <v>18</v>
      </c>
      <c r="B36" s="25" t="s">
        <v>59</v>
      </c>
      <c r="C36" s="24" t="s">
        <v>60</v>
      </c>
      <c r="D36" s="26" t="s">
        <v>82</v>
      </c>
      <c r="E36" s="26" t="s">
        <v>93</v>
      </c>
      <c r="F36" s="26"/>
      <c r="G36" s="27">
        <v>97892.700000000012</v>
      </c>
      <c r="H36" s="27">
        <v>901.66</v>
      </c>
      <c r="I36" s="27">
        <v>96991.040000000008</v>
      </c>
      <c r="J36" s="28">
        <v>0.39501356442152974</v>
      </c>
      <c r="K36" s="27">
        <v>78314.160000000018</v>
      </c>
      <c r="L36" s="27">
        <v>97892.700000000012</v>
      </c>
      <c r="M36" s="29">
        <v>0.49376695552691208</v>
      </c>
      <c r="N36" s="30" t="s">
        <v>100</v>
      </c>
      <c r="O36" s="26">
        <v>1</v>
      </c>
      <c r="P36" s="26" t="s">
        <v>24</v>
      </c>
      <c r="Q36" s="31"/>
    </row>
    <row r="37" spans="1:17" ht="15.75" x14ac:dyDescent="0.25">
      <c r="A37" s="32" t="s">
        <v>18</v>
      </c>
      <c r="B37" s="25" t="s">
        <v>63</v>
      </c>
      <c r="C37" s="32" t="s">
        <v>64</v>
      </c>
      <c r="D37" s="33" t="s">
        <v>82</v>
      </c>
      <c r="E37" s="33" t="s">
        <v>97</v>
      </c>
      <c r="F37" s="33"/>
      <c r="G37" s="34">
        <v>300</v>
      </c>
      <c r="H37" s="34"/>
      <c r="I37" s="34">
        <v>300</v>
      </c>
      <c r="J37" s="35">
        <v>1.2105506266193384E-3</v>
      </c>
      <c r="K37" s="34">
        <v>240</v>
      </c>
      <c r="L37" s="34">
        <v>300</v>
      </c>
      <c r="M37" s="36">
        <v>1.5131882832741729E-3</v>
      </c>
      <c r="N37" s="37" t="s">
        <v>101</v>
      </c>
      <c r="O37" s="33">
        <v>1</v>
      </c>
      <c r="P37" s="33" t="s">
        <v>24</v>
      </c>
      <c r="Q37" s="38"/>
    </row>
    <row r="38" spans="1:17" ht="15.75" x14ac:dyDescent="0.25">
      <c r="A38" s="24" t="s">
        <v>18</v>
      </c>
      <c r="B38" s="25" t="s">
        <v>66</v>
      </c>
      <c r="C38" s="24" t="s">
        <v>67</v>
      </c>
      <c r="D38" s="26" t="s">
        <v>82</v>
      </c>
      <c r="E38" s="26" t="s">
        <v>97</v>
      </c>
      <c r="F38" s="26"/>
      <c r="G38" s="27">
        <v>300</v>
      </c>
      <c r="H38" s="27"/>
      <c r="I38" s="27">
        <v>300</v>
      </c>
      <c r="J38" s="28">
        <v>1.2105506266193384E-3</v>
      </c>
      <c r="K38" s="27">
        <v>240</v>
      </c>
      <c r="L38" s="27">
        <v>300</v>
      </c>
      <c r="M38" s="29">
        <v>1.5131882832741729E-3</v>
      </c>
      <c r="N38" s="30" t="s">
        <v>102</v>
      </c>
      <c r="O38" s="26">
        <v>1</v>
      </c>
      <c r="P38" s="26" t="s">
        <v>24</v>
      </c>
      <c r="Q38" s="31"/>
    </row>
    <row r="39" spans="1:17" ht="15.75" x14ac:dyDescent="0.25">
      <c r="A39" s="32" t="s">
        <v>18</v>
      </c>
      <c r="B39" s="25" t="s">
        <v>69</v>
      </c>
      <c r="C39" s="32" t="s">
        <v>70</v>
      </c>
      <c r="D39" s="33" t="s">
        <v>82</v>
      </c>
      <c r="E39" s="33" t="s">
        <v>97</v>
      </c>
      <c r="F39" s="33"/>
      <c r="G39" s="34">
        <v>300</v>
      </c>
      <c r="H39" s="34">
        <v>538.35</v>
      </c>
      <c r="I39" s="34">
        <v>-238.35000000000002</v>
      </c>
      <c r="J39" s="35">
        <v>1.2105506266193384E-3</v>
      </c>
      <c r="K39" s="34">
        <v>240</v>
      </c>
      <c r="L39" s="34">
        <v>300</v>
      </c>
      <c r="M39" s="36">
        <v>0</v>
      </c>
      <c r="N39" s="37" t="s">
        <v>103</v>
      </c>
      <c r="O39" s="33">
        <v>1</v>
      </c>
      <c r="P39" s="33" t="s">
        <v>39</v>
      </c>
      <c r="Q39" s="38"/>
    </row>
    <row r="40" spans="1:17" ht="15.75" x14ac:dyDescent="0.25">
      <c r="A40" s="24" t="s">
        <v>18</v>
      </c>
      <c r="B40" s="25" t="s">
        <v>72</v>
      </c>
      <c r="C40" s="24" t="s">
        <v>73</v>
      </c>
      <c r="D40" s="26" t="s">
        <v>82</v>
      </c>
      <c r="E40" s="26" t="s">
        <v>97</v>
      </c>
      <c r="F40" s="26"/>
      <c r="G40" s="27">
        <v>300</v>
      </c>
      <c r="H40" s="27">
        <v>120.24</v>
      </c>
      <c r="I40" s="27">
        <v>179.76</v>
      </c>
      <c r="J40" s="28">
        <v>1.2105506266193384E-3</v>
      </c>
      <c r="K40" s="27">
        <v>240</v>
      </c>
      <c r="L40" s="27">
        <v>300</v>
      </c>
      <c r="M40" s="29">
        <v>1.5131882832741729E-3</v>
      </c>
      <c r="N40" s="30" t="s">
        <v>104</v>
      </c>
      <c r="O40" s="26">
        <v>1</v>
      </c>
      <c r="P40" s="26" t="s">
        <v>24</v>
      </c>
      <c r="Q40" s="31"/>
    </row>
    <row r="41" spans="1:17" ht="15.75" x14ac:dyDescent="0.25">
      <c r="A41" s="32" t="s">
        <v>18</v>
      </c>
      <c r="B41" s="25" t="s">
        <v>79</v>
      </c>
      <c r="C41" s="32" t="s">
        <v>80</v>
      </c>
      <c r="D41" s="33" t="s">
        <v>82</v>
      </c>
      <c r="E41" s="33" t="s">
        <v>97</v>
      </c>
      <c r="F41" s="33"/>
      <c r="G41" s="34">
        <v>2346.61</v>
      </c>
      <c r="H41" s="34">
        <v>4045.48</v>
      </c>
      <c r="I41" s="34">
        <v>-1698.87</v>
      </c>
      <c r="J41" s="35">
        <v>9.46896735310402E-3</v>
      </c>
      <c r="K41" s="34">
        <v>1877.2880000000002</v>
      </c>
      <c r="L41" s="34">
        <v>2346.61</v>
      </c>
      <c r="M41" s="36">
        <v>0</v>
      </c>
      <c r="N41" s="37" t="s">
        <v>105</v>
      </c>
      <c r="O41" s="33">
        <v>1</v>
      </c>
      <c r="P41" s="33" t="s">
        <v>39</v>
      </c>
      <c r="Q41" s="38"/>
    </row>
    <row r="42" spans="1:17" ht="15.75" x14ac:dyDescent="0.25">
      <c r="A42" s="24" t="s">
        <v>18</v>
      </c>
      <c r="B42" s="25" t="s">
        <v>106</v>
      </c>
      <c r="C42" s="24" t="s">
        <v>107</v>
      </c>
      <c r="D42" s="26" t="s">
        <v>82</v>
      </c>
      <c r="E42" s="26" t="s">
        <v>97</v>
      </c>
      <c r="F42" s="26"/>
      <c r="G42" s="27">
        <v>483</v>
      </c>
      <c r="H42" s="27"/>
      <c r="I42" s="27">
        <v>483</v>
      </c>
      <c r="J42" s="28">
        <v>1.9489865088571348E-3</v>
      </c>
      <c r="K42" s="27">
        <v>386.40000000000003</v>
      </c>
      <c r="L42" s="27">
        <v>483</v>
      </c>
      <c r="M42" s="29">
        <v>2.4362331360714183E-3</v>
      </c>
      <c r="N42" s="30" t="s">
        <v>108</v>
      </c>
      <c r="O42" s="26">
        <v>1</v>
      </c>
      <c r="P42" s="26" t="s">
        <v>24</v>
      </c>
      <c r="Q42" s="31"/>
    </row>
  </sheetData>
  <conditionalFormatting sqref="I3:I42">
    <cfRule type="cellIs" dxfId="1" priority="2" operator="lessThanOrEqual">
      <formula>0</formula>
    </cfRule>
  </conditionalFormatting>
  <conditionalFormatting sqref="P6:P42">
    <cfRule type="containsText" dxfId="0" priority="1" operator="containsText" text="OVER">
      <formula>NOT(ISERROR(SEARCH("OVER",P6)))</formula>
    </cfRule>
  </conditionalFormatting>
  <hyperlinks>
    <hyperlink ref="B6" r:id="rId1" xr:uid="{D7740322-0EE1-497A-B071-E830A4A52BE3}"/>
    <hyperlink ref="B7" r:id="rId2" xr:uid="{7433691E-03C7-4D18-BA9C-A02EA662A8E2}"/>
    <hyperlink ref="B8" r:id="rId3" xr:uid="{27390414-A653-4777-9877-F414EFC168D5}"/>
    <hyperlink ref="B9" r:id="rId4" xr:uid="{FA61A9FD-BCDA-4B8D-8661-D027125091AF}"/>
    <hyperlink ref="B10" r:id="rId5" xr:uid="{6D690156-AC26-4256-9A46-0B25EF10F31F}"/>
    <hyperlink ref="B11" r:id="rId6" xr:uid="{C44DF8BB-2237-4D22-9B8A-A84462B6C8A7}"/>
    <hyperlink ref="B12" r:id="rId7" xr:uid="{3164FE61-D656-4821-BC71-0B74D3741648}"/>
    <hyperlink ref="B13" r:id="rId8" xr:uid="{930C364E-3562-420B-906E-0D2AEBE085EF}"/>
    <hyperlink ref="B14" r:id="rId9" xr:uid="{A731D259-9B31-47B0-A3E4-EEBB5EC23C7B}"/>
    <hyperlink ref="B15" r:id="rId10" xr:uid="{6B0230CE-F8AC-4672-A418-6555AFECF999}"/>
    <hyperlink ref="B16" r:id="rId11" xr:uid="{58781D0D-9FD1-44AA-AD76-CCB5DDE081BE}"/>
    <hyperlink ref="B17" r:id="rId12" xr:uid="{388968E0-5E95-4741-94D5-1402ACF4C6FF}"/>
    <hyperlink ref="B18" r:id="rId13" xr:uid="{34515815-5F2E-4B2A-A2AA-7204DE0A2296}"/>
    <hyperlink ref="B19" r:id="rId14" xr:uid="{CE95BF31-E7AC-4D29-B3D9-419D220A03B3}"/>
    <hyperlink ref="B20" r:id="rId15" xr:uid="{8E66A5C3-47C7-4803-A2D7-1C1941A52014}"/>
    <hyperlink ref="B21" r:id="rId16" xr:uid="{B4427B15-4E71-4AB3-A667-1E2CC31C0040}"/>
    <hyperlink ref="B22" r:id="rId17" xr:uid="{583D8D67-97CD-48C0-9218-DB4E446F9EEB}"/>
    <hyperlink ref="B23" r:id="rId18" xr:uid="{E90A461C-50F4-4434-A8D6-8F78F712DA5C}"/>
    <hyperlink ref="B24" r:id="rId19" xr:uid="{1F4BFBAF-009A-4D43-BF03-90E4C2D588D9}"/>
    <hyperlink ref="B25" r:id="rId20" xr:uid="{3AB74F88-B8EF-40A5-90AA-9AE0A741AE82}"/>
    <hyperlink ref="B26" r:id="rId21" xr:uid="{2E66C651-988F-449A-8237-E40CC00B6624}"/>
    <hyperlink ref="B27" r:id="rId22" xr:uid="{19AF206D-162B-49C9-A8FC-9CA3EAFCC133}"/>
    <hyperlink ref="B28" r:id="rId23" xr:uid="{0A132D8D-4852-4189-A46E-4D927024D5EE}"/>
    <hyperlink ref="B29" r:id="rId24" xr:uid="{B9FE3371-391B-4F7C-8B93-C23CDFFA9B74}"/>
    <hyperlink ref="B30" r:id="rId25" xr:uid="{87FFC1D9-0EED-4B65-9108-32631F895D3E}"/>
    <hyperlink ref="B31" r:id="rId26" xr:uid="{EE5E30F0-62ED-4326-A474-3036AE7AFFBA}"/>
    <hyperlink ref="B32" r:id="rId27" xr:uid="{5701665E-ACE1-4862-9873-AE37C2DBFA83}"/>
    <hyperlink ref="B33" r:id="rId28" xr:uid="{CDA081DD-B8B0-40DF-B11A-645A92C81C63}"/>
    <hyperlink ref="B34" r:id="rId29" xr:uid="{A6AF344B-A185-41AA-823B-F077F8769E24}"/>
    <hyperlink ref="B35" r:id="rId30" xr:uid="{FAB853DF-6C4F-47B5-8FEC-14A7EE377C10}"/>
    <hyperlink ref="B36" r:id="rId31" xr:uid="{A33334EC-E542-438F-B319-4E562D4086EC}"/>
    <hyperlink ref="B37" r:id="rId32" xr:uid="{17EDB122-3AC3-4B3B-A059-A8896FB61513}"/>
    <hyperlink ref="B38" r:id="rId33" xr:uid="{1AFBE43E-93FA-43C2-94B5-4E9814CEDA62}"/>
    <hyperlink ref="B39" r:id="rId34" xr:uid="{ECCF36BB-4971-4699-A7C2-12BFD7FB472F}"/>
    <hyperlink ref="B40" r:id="rId35" xr:uid="{B8C006D9-54E2-487C-968B-11080947E16C}"/>
    <hyperlink ref="B41" r:id="rId36" xr:uid="{CE0B316F-E159-4DBA-AFF0-04DB178E3A5F}"/>
    <hyperlink ref="B42" r:id="rId37" xr:uid="{8D02588D-6568-4464-962A-9613AAD50A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Tony Teja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2024-02-27T02:25:01Z</dcterms:created>
  <dcterms:modified xsi:type="dcterms:W3CDTF">2024-02-27T02:25:01Z</dcterms:modified>
</cp:coreProperties>
</file>