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Remarks History\"/>
    </mc:Choice>
  </mc:AlternateContent>
  <xr:revisionPtr revIDLastSave="0" documentId="13_ncr:1_{992CE0A6-704E-4DCA-AD11-91C8782107D8}" xr6:coauthVersionLast="47" xr6:coauthVersionMax="47" xr10:uidLastSave="{00000000-0000-0000-0000-000000000000}"/>
  <bookViews>
    <workbookView xWindow="-120" yWindow="-120" windowWidth="20640" windowHeight="11160" xr2:uid="{540E30B7-2A0D-4D7E-A3E0-FE613F44BEE6}"/>
  </bookViews>
  <sheets>
    <sheet name="All Costing" sheetId="1" r:id="rId1"/>
  </sheets>
  <externalReferences>
    <externalReference r:id="rId2"/>
  </externalReferences>
  <definedNames>
    <definedName name="_xlnm._FilterDatabase" localSheetId="0" hidden="1">'All Costing'!$A$5:$M$162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" authorId="0" shapeId="0" xr:uid="{F9FA7D7C-D8A4-42ED-B64F-7E1A28CB429F}">
      <text>
        <r>
          <rPr>
            <b/>
            <sz val="9"/>
            <color indexed="81"/>
            <rFont val="Tahoma"/>
            <family val="2"/>
          </rPr>
          <t xml:space="preserve">Dikarena ada WO baru yg belum approve
</t>
        </r>
      </text>
    </comment>
    <comment ref="H6" authorId="0" shapeId="0" xr:uid="{DC8C2296-1EDA-4630-8B91-51FDDBDF5B3D}">
      <text>
        <r>
          <rPr>
            <b/>
            <sz val="9"/>
            <color indexed="81"/>
            <rFont val="Tahoma"/>
            <family val="2"/>
          </rPr>
          <t xml:space="preserve">Kain telat Datang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<sst xmlns="http://schemas.openxmlformats.org/spreadsheetml/2006/main" count="890" uniqueCount="265">
  <si>
    <t>-</t>
  </si>
  <si>
    <t>PIC (MANAGER)</t>
  </si>
  <si>
    <t>CATEGORY</t>
  </si>
  <si>
    <t>DEFINITION</t>
  </si>
  <si>
    <t>FACTORY</t>
  </si>
  <si>
    <t>PIC-2</t>
  </si>
  <si>
    <t>ACTUAL</t>
  </si>
  <si>
    <t>STATUS</t>
  </si>
  <si>
    <t>Asep Ridwan Subiana</t>
  </si>
  <si>
    <t>INSURANCE EXPENSES</t>
  </si>
  <si>
    <t>Jaminan kontrak kerja makloon</t>
  </si>
  <si>
    <t>MAJA-2</t>
  </si>
  <si>
    <t>Yanto</t>
  </si>
  <si>
    <t>OVER</t>
  </si>
  <si>
    <t/>
  </si>
  <si>
    <t>OTHER PRODUCTION COST</t>
  </si>
  <si>
    <t>Import</t>
  </si>
  <si>
    <t>MAJA-1</t>
  </si>
  <si>
    <t>Irna</t>
  </si>
  <si>
    <t>TRUCKING EXPENSES</t>
  </si>
  <si>
    <t>Biaya truking utk pengiriman barang</t>
  </si>
  <si>
    <t>Hilman</t>
  </si>
  <si>
    <t>Owi Wijaya</t>
  </si>
  <si>
    <t>AIR FREIGHT</t>
  </si>
  <si>
    <t>Biaya Ekspor By Air</t>
  </si>
  <si>
    <t>CLN</t>
  </si>
  <si>
    <t>Nunung</t>
  </si>
  <si>
    <t>LEGAL EXPENSES</t>
  </si>
  <si>
    <t>Biaya dokumen legal &amp; materai</t>
  </si>
  <si>
    <t>Rini</t>
  </si>
  <si>
    <t>MAINT.&amp;REP.BUILDING</t>
  </si>
  <si>
    <t>pemeliharaan gedung</t>
  </si>
  <si>
    <t>Wenti</t>
  </si>
  <si>
    <t>OFFICE SUPPLIES EXPENSES</t>
  </si>
  <si>
    <t>Perlengkapan office (Tinta refil, sewa mesin fotocopy, ATK, spanduk, Aqua, uji lingkungan)</t>
  </si>
  <si>
    <t>KALIBENDA</t>
  </si>
  <si>
    <t>Rizal</t>
  </si>
  <si>
    <t>Wawan Iskandar</t>
  </si>
  <si>
    <t>MEDICAL ALLOWANCE</t>
  </si>
  <si>
    <t>BPJS kesehatan Produksi</t>
  </si>
  <si>
    <t>Siska</t>
  </si>
  <si>
    <t>ELECTRICITY</t>
  </si>
  <si>
    <t>Biaya Listrik PLN</t>
  </si>
  <si>
    <t>Tony Teja</t>
  </si>
  <si>
    <t>Mutia</t>
  </si>
  <si>
    <t>Rudiyanto</t>
  </si>
  <si>
    <t>Account Ledger</t>
  </si>
  <si>
    <t>Dummy COUNTIF</t>
  </si>
  <si>
    <t>EXPEDITION/SEA FREIGHT</t>
  </si>
  <si>
    <t>Biaya Ekspor</t>
  </si>
  <si>
    <t>Heni</t>
  </si>
  <si>
    <t>1201.720400</t>
  </si>
  <si>
    <t>Farida</t>
  </si>
  <si>
    <t>1204.720400</t>
  </si>
  <si>
    <t>1201.816110</t>
  </si>
  <si>
    <t>1204.816110</t>
  </si>
  <si>
    <t>1205.631100</t>
  </si>
  <si>
    <t>1204.631100</t>
  </si>
  <si>
    <t>1201.720100</t>
  </si>
  <si>
    <t>1205.720100</t>
  </si>
  <si>
    <t>1204.720100</t>
  </si>
  <si>
    <t>Choeruman</t>
  </si>
  <si>
    <t>VENDOR EXPENSES</t>
  </si>
  <si>
    <t xml:space="preserve">Biaya Makloon </t>
  </si>
  <si>
    <t xml:space="preserve">Sagaf </t>
  </si>
  <si>
    <t>1201.630600</t>
  </si>
  <si>
    <t>1205.630600</t>
  </si>
  <si>
    <t>Dede</t>
  </si>
  <si>
    <t>1204.630600</t>
  </si>
  <si>
    <t>Biaya Material</t>
  </si>
  <si>
    <t>Irwan</t>
  </si>
  <si>
    <t>Sri B</t>
  </si>
  <si>
    <t>Firawaty</t>
  </si>
  <si>
    <t>FABRIC TESTED CHARGES</t>
  </si>
  <si>
    <t>Garment Test</t>
  </si>
  <si>
    <t>Diana</t>
  </si>
  <si>
    <t>1201.730300</t>
  </si>
  <si>
    <t>Eka</t>
  </si>
  <si>
    <t>Suwartini</t>
  </si>
  <si>
    <t>Synta</t>
  </si>
  <si>
    <t>SALES COMMISSION</t>
  </si>
  <si>
    <t>Komisi untuk Agent</t>
  </si>
  <si>
    <t>1201.730200</t>
  </si>
  <si>
    <t>SAMPLE EXPENSES</t>
  </si>
  <si>
    <t>Pengeluaran Material Sample</t>
  </si>
  <si>
    <t>1201.710200</t>
  </si>
  <si>
    <t>Fungfung</t>
  </si>
  <si>
    <t>Yuli</t>
  </si>
  <si>
    <t>Sary</t>
  </si>
  <si>
    <t>Mery</t>
  </si>
  <si>
    <t>1201.720500</t>
  </si>
  <si>
    <t>BUSINESS TRIP EXPENSES</t>
  </si>
  <si>
    <t>Akomodasi dari tugas luar</t>
  </si>
  <si>
    <t>Tita</t>
  </si>
  <si>
    <t>1201.812100</t>
  </si>
  <si>
    <t>CONTRIBUTION COST</t>
  </si>
  <si>
    <t>Sumbangan</t>
  </si>
  <si>
    <t>1201.807100</t>
  </si>
  <si>
    <t>1201.630400</t>
  </si>
  <si>
    <t>FACTORY SUPPLIES EXPENSE</t>
  </si>
  <si>
    <t>Kebutuhan Produksi (KABEL, SEWA MESIN, AMPLAS, BATTERY CHARGER, PILOX, CIPUT)</t>
  </si>
  <si>
    <t>1201.630300</t>
  </si>
  <si>
    <t>FARE ALLOWANCE</t>
  </si>
  <si>
    <t>Tunjangan makan Staff</t>
  </si>
  <si>
    <t>1201.630200</t>
  </si>
  <si>
    <t>FUEL FOR MOTOR VEHICLE</t>
  </si>
  <si>
    <t>Bahan bakar untuk kendaraan</t>
  </si>
  <si>
    <t>1201.808100</t>
  </si>
  <si>
    <t>1205.808100</t>
  </si>
  <si>
    <t>1204.808100</t>
  </si>
  <si>
    <t>INTERNET EXPENSES</t>
  </si>
  <si>
    <t>Biaya Internet</t>
  </si>
  <si>
    <t>1201.802140</t>
  </si>
  <si>
    <t>1204.802140</t>
  </si>
  <si>
    <t>JAMSOSTEK</t>
  </si>
  <si>
    <t>Biaya BPJS Tenaga Kerja</t>
  </si>
  <si>
    <t>1201.801160</t>
  </si>
  <si>
    <t>LABOR COST</t>
  </si>
  <si>
    <t>Upah Produksi</t>
  </si>
  <si>
    <t>Ati</t>
  </si>
  <si>
    <t>1201.630110</t>
  </si>
  <si>
    <t>1201.809100</t>
  </si>
  <si>
    <t>1206.809100</t>
  </si>
  <si>
    <t>1205.809100</t>
  </si>
  <si>
    <t>1204.809100</t>
  </si>
  <si>
    <t>1201.630710</t>
  </si>
  <si>
    <t>1201.630130</t>
  </si>
  <si>
    <t>1201.816130</t>
  </si>
  <si>
    <t>1206.816130</t>
  </si>
  <si>
    <t>1205.816130</t>
  </si>
  <si>
    <t>1204.816130</t>
  </si>
  <si>
    <t>RENT EXPENSES</t>
  </si>
  <si>
    <t>Biaya Sewa</t>
  </si>
  <si>
    <t>1201.631000</t>
  </si>
  <si>
    <t>RENT EXPENSES BUILDING</t>
  </si>
  <si>
    <t>Sewa Kontrakan Cln</t>
  </si>
  <si>
    <t>1201.815110</t>
  </si>
  <si>
    <t>RENT EXPENSES LAND</t>
  </si>
  <si>
    <t>Sewa tanah Cln</t>
  </si>
  <si>
    <t>1201.815120</t>
  </si>
  <si>
    <t>TELEPHONE EXPENSES</t>
  </si>
  <si>
    <t>biaya Telkom</t>
  </si>
  <si>
    <t>1201.802120</t>
  </si>
  <si>
    <t>TRAINING BY EMPLOYEE</t>
  </si>
  <si>
    <t>Biaya pelatihan</t>
  </si>
  <si>
    <t>1201.814110</t>
  </si>
  <si>
    <t>WATER</t>
  </si>
  <si>
    <t>Tagihan Pajak Air Tanah</t>
  </si>
  <si>
    <t>1201.630450</t>
  </si>
  <si>
    <t>1206.801160</t>
  </si>
  <si>
    <t>1206.630130</t>
  </si>
  <si>
    <t>1206.631000</t>
  </si>
  <si>
    <t>Sewa Kontrakan/pabrk banjarnegara</t>
  </si>
  <si>
    <t>1206.815110</t>
  </si>
  <si>
    <t>1206.802120</t>
  </si>
  <si>
    <t>1206.630450</t>
  </si>
  <si>
    <t>Alivia</t>
  </si>
  <si>
    <t>1206.630300</t>
  </si>
  <si>
    <t>Wawan</t>
  </si>
  <si>
    <t>1206.812100</t>
  </si>
  <si>
    <t>1206.630400</t>
  </si>
  <si>
    <t>1206.808100</t>
  </si>
  <si>
    <t>Parsikin</t>
  </si>
  <si>
    <t>1206.630110</t>
  </si>
  <si>
    <t>OFFICER SALARIES</t>
  </si>
  <si>
    <t>Upah Staff</t>
  </si>
  <si>
    <t>Ceria</t>
  </si>
  <si>
    <t>1206.801110</t>
  </si>
  <si>
    <t>CHW</t>
  </si>
  <si>
    <t>Galang</t>
  </si>
  <si>
    <t>1206.630600</t>
  </si>
  <si>
    <t>1205.801160</t>
  </si>
  <si>
    <t>1205.630130</t>
  </si>
  <si>
    <t>1205.815110</t>
  </si>
  <si>
    <t>1205.812100</t>
  </si>
  <si>
    <t>1205.630400</t>
  </si>
  <si>
    <t>1205.630300</t>
  </si>
  <si>
    <t>Tunjangan makan produksi</t>
  </si>
  <si>
    <t>1205.630200</t>
  </si>
  <si>
    <t>Kiki</t>
  </si>
  <si>
    <t>1205.630110</t>
  </si>
  <si>
    <t>1205.801110</t>
  </si>
  <si>
    <t>1204.801160</t>
  </si>
  <si>
    <t>1204.630130</t>
  </si>
  <si>
    <t>Sewa Kontrakan</t>
  </si>
  <si>
    <t>1204.815110</t>
  </si>
  <si>
    <t>1204.720500</t>
  </si>
  <si>
    <t>1204.812100</t>
  </si>
  <si>
    <t>1204.630400</t>
  </si>
  <si>
    <t>Imas</t>
  </si>
  <si>
    <t>1204.630300</t>
  </si>
  <si>
    <t>1204.630200</t>
  </si>
  <si>
    <t>1204.630110</t>
  </si>
  <si>
    <t>Santy Silalahi</t>
  </si>
  <si>
    <t>ACCOUNTING&amp;TAX ADVISORY EXP.</t>
  </si>
  <si>
    <t>Biaya jasa Akuntan publik, aktuaria, konsultan pajak.</t>
  </si>
  <si>
    <t>1201.816120</t>
  </si>
  <si>
    <t>BANK CHARGES</t>
  </si>
  <si>
    <t>Biaya Bank Charges</t>
  </si>
  <si>
    <t>1201.920410</t>
  </si>
  <si>
    <t>INTEREST EXP OF DOMESTIC</t>
  </si>
  <si>
    <t>Biaya bunga Pinjaman</t>
  </si>
  <si>
    <t>Isma</t>
  </si>
  <si>
    <t>1201.920120</t>
  </si>
  <si>
    <t>TAXES</t>
  </si>
  <si>
    <t>Biaya Pajak yg tidak bisa di restitusi (ppn sewa mesin foto copy, ppn security/yg td berhubungan dg produksi), bea Masuk.</t>
  </si>
  <si>
    <t>Dini</t>
  </si>
  <si>
    <t>1201.920700</t>
  </si>
  <si>
    <t>1206.920700</t>
  </si>
  <si>
    <t>1205.920700</t>
  </si>
  <si>
    <t>1204.920700</t>
  </si>
  <si>
    <t>1201.801110</t>
  </si>
  <si>
    <t>1204.801110</t>
  </si>
  <si>
    <t>FREIGHT IN</t>
  </si>
  <si>
    <t>Biaya sewa mobil</t>
  </si>
  <si>
    <t>1201.630530</t>
  </si>
  <si>
    <t>MAINT.&amp;REP.MACHINERIE</t>
  </si>
  <si>
    <t>pemeliharaan mesin</t>
  </si>
  <si>
    <t>1201.630720</t>
  </si>
  <si>
    <t>MAINT.OFFICEEQUIP.</t>
  </si>
  <si>
    <t>Pemeliharaan perlengkapan Office</t>
  </si>
  <si>
    <t>1201.810110</t>
  </si>
  <si>
    <t>Security</t>
  </si>
  <si>
    <t>1206.631100</t>
  </si>
  <si>
    <t>1206.630720</t>
  </si>
  <si>
    <t>PEMAKAIAN SPARE PART</t>
  </si>
  <si>
    <t>issue jarum , baud, dll</t>
  </si>
  <si>
    <t>1206.631110</t>
  </si>
  <si>
    <t>MAINT.&amp;REP.PLANTEQUI</t>
  </si>
  <si>
    <t>pemeliharaan peralatan produksi</t>
  </si>
  <si>
    <t>1205.630730</t>
  </si>
  <si>
    <t>1205.631110</t>
  </si>
  <si>
    <t>1204.630720</t>
  </si>
  <si>
    <t>1204.631110</t>
  </si>
  <si>
    <t>A1</t>
  </si>
  <si>
    <t>A2</t>
  </si>
  <si>
    <t>A3</t>
  </si>
  <si>
    <t>A4</t>
  </si>
  <si>
    <t>A5</t>
  </si>
  <si>
    <t>A6</t>
  </si>
  <si>
    <t>A7</t>
  </si>
  <si>
    <t>A MID</t>
  </si>
  <si>
    <t>W1</t>
  </si>
  <si>
    <t>W2</t>
  </si>
  <si>
    <t>W3</t>
  </si>
  <si>
    <t>W LAST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</si>
  <si>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</si>
  <si>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</si>
  <si>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</si>
  <si>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</si>
  <si>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</si>
  <si>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</si>
  <si>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</si>
  <si>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</si>
  <si>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</si>
  <si>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 LAST</t>
  </si>
  <si>
    <t>W MID</t>
  </si>
  <si>
    <t>BUYER</t>
  </si>
  <si>
    <t>BUDGET PLAN</t>
  </si>
  <si>
    <t>BALANCE</t>
  </si>
  <si>
    <t>BOBOT</t>
  </si>
  <si>
    <t>BEST</t>
  </si>
  <si>
    <t>ONTRACK</t>
  </si>
  <si>
    <t>PERFORMANCE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</si>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</sst>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sz val="12"/>
      <color theme="1"/>
      <name val="Calibri"/>
      <family val="2"/>
      <scheme val="minor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sz val="12"/>
      <color theme="1"/>
      <name val="Century Gothic"/>
      <family val="2"/>
    </font>
    <font>
      <b/>
      <sz val="12"/>
      <color rgb="FFE4F0F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1"/>
      <name val="Verdana"/>
      <family val="2"/>
    </font>
    <font>
      <sz val="9"/>
      <color indexed="81"/>
      <name val="Tahoma"/>
      <family val="2"/>
    </font>
    <font>
      <sz val="11"/>
      <color rgb="FFFF0000"/>
      <name val="Verdana"/>
      <family val="2"/>
    </font>
    <font>
      <b/>
      <sz val="9"/>
      <color indexed="81"/>
      <name val="Tahoma"/>
      <family val="2"/>
    </font>
    <font>
      <b/>
      <sz val="11"/>
      <color theme="5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3" borderId="0" xfId="0" applyFont="1" applyFill="1"/>
    <xf numFmtId="0" fontId="3" fillId="0" borderId="0" xfId="0" applyFont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43" fontId="5" fillId="4" borderId="0" xfId="1" applyFont="1" applyFill="1" applyAlignment="1">
      <alignment horizontal="center"/>
    </xf>
    <xf numFmtId="10" fontId="5" fillId="4" borderId="0" xfId="2" applyNumberFormat="1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43" fontId="7" fillId="4" borderId="0" xfId="1" applyFont="1" applyFill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10" fontId="8" fillId="5" borderId="1" xfId="2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43" fontId="11" fillId="0" borderId="0" xfId="1" applyFont="1" applyAlignment="1">
      <alignment horizontal="center"/>
    </xf>
    <xf numFmtId="10" fontId="11" fillId="0" borderId="0" xfId="2" applyNumberFormat="1" applyFont="1" applyAlignment="1">
      <alignment horizontal="center"/>
    </xf>
    <xf numFmtId="164" fontId="5" fillId="4" borderId="0" xfId="1" applyNumberFormat="1" applyFont="1" applyFill="1" applyAlignment="1">
      <alignment horizontal="center"/>
    </xf>
    <xf numFmtId="164" fontId="11" fillId="0" borderId="0" xfId="1" applyNumberFormat="1" applyFont="1" applyAlignment="1">
      <alignment horizontal="center"/>
    </xf>
    <xf numFmtId="10" fontId="6" fillId="4" borderId="0" xfId="2" applyNumberFormat="1" applyFont="1" applyFill="1" applyAlignment="1">
      <alignment horizontal="center"/>
    </xf>
    <xf numFmtId="164" fontId="11" fillId="0" borderId="0" xfId="1" applyNumberFormat="1" applyFont="1" applyFill="1" applyAlignment="1">
      <alignment horizontal="center"/>
    </xf>
    <xf numFmtId="10" fontId="11" fillId="0" borderId="0" xfId="2" applyNumberFormat="1" applyFont="1" applyFill="1" applyAlignment="1">
      <alignment horizontal="center"/>
    </xf>
    <xf numFmtId="43" fontId="13" fillId="0" borderId="0" xfId="1" applyFont="1" applyFill="1" applyAlignment="1">
      <alignment horizontal="center"/>
    </xf>
    <xf numFmtId="164" fontId="13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9" fillId="5" borderId="1" xfId="0" applyFont="1" applyFill="1" applyBorder="1" applyAlignment="1">
      <alignment horizontal="left" vertical="center"/>
    </xf>
    <xf numFmtId="43" fontId="8" fillId="5" borderId="1" xfId="1" applyFont="1" applyFill="1" applyBorder="1" applyAlignment="1">
      <alignment horizontal="right" vertical="center"/>
    </xf>
    <xf numFmtId="43" fontId="8" fillId="5" borderId="1" xfId="1" applyFont="1" applyFill="1" applyBorder="1" applyAlignment="1">
      <alignment horizontal="center" vertical="center"/>
    </xf>
    <xf numFmtId="0" fontId="8" fillId="5" borderId="1" xfId="2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PA%20Excel%20Template/Accounting%20Finance/Santy/Profit%20Loss/07-02-2024/Macro/New%20folder%20(12)/Macro%20-%20Laporan%20PIC%20Budget%20Cos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HOME)"/>
      <sheetName val="Ref1"/>
      <sheetName val="RESUME"/>
      <sheetName val="Ref_Account"/>
      <sheetName val="temp_laporan1"/>
      <sheetName val="Material_Cost"/>
      <sheetName val="All Costing"/>
      <sheetName val="Production_Cost"/>
      <sheetName val="Ref_ProdCost"/>
    </sheetNames>
    <sheetDataSet>
      <sheetData sheetId="0">
        <row r="14">
          <cell r="E14" t="str">
            <v>02</v>
          </cell>
        </row>
        <row r="15">
          <cell r="E15" t="str">
            <v>2024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176-EF2A-49D4-AD86-2476EE05319A}">
  <sheetPr codeName="Sheet1"/>
  <dimension ref="A1:Q16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9" sqref="G9"/>
    </sheetView>
  </sheetViews>
  <sheetFormatPr defaultColWidth="16.28515625" defaultRowHeight="15.75" x14ac:dyDescent="0.25"/>
  <cols>
    <col min="1" max="1" width="27.5703125" style="15" bestFit="1" customWidth="1"/>
    <col min="2" max="2" width="35.42578125" style="15" customWidth="1"/>
    <col min="3" max="3" width="61" style="15" customWidth="1"/>
    <col min="4" max="4" width="17" style="16" customWidth="1"/>
    <col min="5" max="5" width="17.42578125" style="16" customWidth="1"/>
    <col min="6" max="6" width="21" style="16" customWidth="1"/>
    <col min="7" max="7" width="20.5703125" style="17" bestFit="1" customWidth="1"/>
    <col min="8" max="8" width="22.7109375" style="20" customWidth="1"/>
    <col min="9" max="10" width="23" style="18" customWidth="1"/>
    <col min="11" max="11" width="17.7109375" style="16" customWidth="1"/>
    <col min="12" max="12" width="13" style="2" bestFit="1" customWidth="1"/>
    <col min="13" max="13" width="19.7109375" style="2" bestFit="1" customWidth="1"/>
    <col min="14" max="22" width="15.28515625" style="2" customWidth="1"/>
    <col min="23" max="16384" width="16.28515625" style="2"/>
  </cols>
  <sheetData>
    <row r="1" spans="1:17" ht="15.75" customHeight="1" x14ac:dyDescent="0.25">
      <c r="A1" s="26" t="str">
        <f ca="1">"MONTHLY BUDGET TH "&amp;YEAR(TODAY())</f>
        <v>MONTHLY BUDGET TH 2024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"/>
    </row>
    <row r="2" spans="1:17" ht="28.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</row>
    <row r="3" spans="1:17" s="9" customFormat="1" ht="17.25" customHeight="1" x14ac:dyDescent="0.3">
      <c r="A3" s="3" t="str">
        <f>"Periode : " &amp; TEXT(DATE('[1](HOME)'!E15, '[1](HOME)'!E14, 1), "mmmm-yyyy")</f>
        <v>Periode : February-2024</v>
      </c>
      <c r="B3" s="4"/>
      <c r="C3" s="4"/>
      <c r="D3" s="5"/>
      <c r="E3" s="5"/>
      <c r="F3" s="5"/>
      <c r="G3" s="6"/>
      <c r="H3" s="19"/>
      <c r="I3" s="7"/>
      <c r="J3" s="7"/>
      <c r="K3" s="5"/>
      <c r="L3" s="4"/>
      <c r="M3" s="8"/>
    </row>
    <row r="4" spans="1:17" s="9" customFormat="1" ht="16.5" customHeight="1" x14ac:dyDescent="0.3">
      <c r="A4" s="4"/>
      <c r="B4" s="4"/>
      <c r="C4" s="4"/>
      <c r="D4" s="5"/>
      <c r="E4" s="5"/>
      <c r="F4" s="5"/>
      <c r="G4" s="10"/>
      <c r="H4" s="19" t="s">
        <v>0</v>
      </c>
      <c r="I4" s="21"/>
      <c r="J4" s="21"/>
      <c r="K4" s="5"/>
      <c r="L4" s="5"/>
      <c r="M4" s="8"/>
    </row>
    <row r="5" spans="1:17" s="14" customFormat="1" ht="28.5" customHeight="1" x14ac:dyDescent="0.25">
      <c r="A5" s="11" t="s">
        <v>1</v>
      </c>
      <c r="B5" s="27" t="s">
        <v>2</v>
      </c>
      <c r="C5" s="11" t="s">
        <v>3</v>
      </c>
      <c r="D5" s="12" t="s">
        <v>4</v>
      </c>
      <c r="E5" s="12" t="s">
        <v>5</v>
      </c>
      <c r="F5" s="12" t="s">
        <v>257</v>
      </c>
      <c r="G5" s="28" t="s">
        <v>258</v>
      </c>
      <c r="H5" s="29" t="s">
        <v>6</v>
      </c>
      <c r="I5" s="29" t="s">
        <v>259</v>
      </c>
      <c r="J5" s="13" t="s">
        <v>260</v>
      </c>
      <c r="K5" s="13" t="s">
        <v>261</v>
      </c>
      <c r="L5" s="30" t="s">
        <v>262</v>
      </c>
      <c r="M5" s="30" t="s">
        <v>263</v>
      </c>
      <c r="N5" s="31" t="s">
        <v>46</v>
      </c>
      <c r="O5" s="32" t="s">
        <v>47</v>
      </c>
      <c r="P5" s="13" t="s">
        <v>7</v>
      </c>
      <c r="Q5" s="13" t="s">
        <v>264</v>
      </c>
    </row>
    <row r="6" spans="1:17" x14ac:dyDescent="0.25">
      <c r="A6" s="15" t="s">
        <v>8</v>
      </c>
      <c r="B6" t="s">
        <v>48</v>
      </c>
      <c r="C6" s="15" t="s">
        <v>49</v>
      </c>
      <c r="D6" s="16" t="s">
        <v>25</v>
      </c>
      <c r="E6" s="16" t="s">
        <v>50</v>
      </c>
      <c r="F6" s="24"/>
      <c r="G6" s="24"/>
      <c r="H6" s="25">
        <v>15169.11</v>
      </c>
      <c r="I6" s="25"/>
      <c r="J6" s="23"/>
      <c r="N6" s="2" t="s">
        <v>51</v>
      </c>
      <c r="O6" s="2">
        <v>1</v>
      </c>
      <c r="P6" s="2" t="s">
        <v>13</v>
      </c>
      <c r="Q6" s="2" t="s">
        <v>234</v>
      </c>
    </row>
    <row r="7" spans="1:17" x14ac:dyDescent="0.25">
      <c r="A7" s="15" t="s">
        <v>8</v>
      </c>
      <c r="B7" t="s">
        <v>48</v>
      </c>
      <c r="C7" s="15" t="s">
        <v>49</v>
      </c>
      <c r="D7" s="16" t="s">
        <v>11</v>
      </c>
      <c r="E7" s="16" t="s">
        <v>52</v>
      </c>
      <c r="F7" s="22"/>
      <c r="G7" s="22"/>
      <c r="H7" s="20">
        <v>7555.56</v>
      </c>
      <c r="I7" s="23"/>
      <c r="J7" s="23"/>
      <c r="N7" s="2" t="s">
        <v>53</v>
      </c>
      <c r="O7" s="2">
        <v>1</v>
      </c>
      <c r="P7" s="2" t="s">
        <v>13</v>
      </c>
      <c r="Q7" s="2" t="s">
        <v>235</v>
      </c>
    </row>
    <row r="8" spans="1:17" x14ac:dyDescent="0.25">
      <c r="A8" s="15" t="s">
        <v>8</v>
      </c>
      <c r="B8" t="s">
        <v>9</v>
      </c>
      <c r="C8" s="15" t="s">
        <v>10</v>
      </c>
      <c r="D8" s="16" t="s">
        <v>25</v>
      </c>
      <c r="E8" s="16" t="s">
        <v>26</v>
      </c>
      <c r="F8" s="22"/>
      <c r="G8" s="22"/>
      <c r="H8" s="20">
        <v>2284</v>
      </c>
      <c r="I8" s="23"/>
      <c r="J8" s="23"/>
      <c r="N8" s="2" t="s">
        <v>54</v>
      </c>
      <c r="O8" s="2">
        <v>1</v>
      </c>
      <c r="P8" s="2" t="s">
        <v>13</v>
      </c>
      <c r="Q8" s="2" t="s">
        <v>236</v>
      </c>
    </row>
    <row r="9" spans="1:17" x14ac:dyDescent="0.25">
      <c r="A9" s="15" t="s">
        <v>8</v>
      </c>
      <c r="B9" t="s">
        <v>9</v>
      </c>
      <c r="C9" s="15" t="s">
        <v>10</v>
      </c>
      <c r="D9" s="16" t="s">
        <v>11</v>
      </c>
      <c r="E9" s="16" t="s">
        <v>12</v>
      </c>
      <c r="F9" s="22"/>
      <c r="G9" s="22"/>
      <c r="H9" s="20">
        <v>394.88</v>
      </c>
      <c r="I9" s="23"/>
      <c r="J9" s="23"/>
      <c r="N9" s="2" t="s">
        <v>55</v>
      </c>
      <c r="O9" s="2">
        <v>1</v>
      </c>
      <c r="P9" s="2" t="s">
        <v>13</v>
      </c>
      <c r="Q9" s="2" t="s">
        <v>14</v>
      </c>
    </row>
    <row r="10" spans="1:17" x14ac:dyDescent="0.25">
      <c r="A10" s="15" t="s">
        <v>8</v>
      </c>
      <c r="B10" t="s">
        <v>15</v>
      </c>
      <c r="C10" s="15" t="s">
        <v>16</v>
      </c>
      <c r="D10" s="16" t="s">
        <v>17</v>
      </c>
      <c r="E10" s="16" t="s">
        <v>18</v>
      </c>
      <c r="F10" s="22"/>
      <c r="G10" s="22"/>
      <c r="H10" s="20">
        <v>706.3</v>
      </c>
      <c r="I10" s="23"/>
      <c r="J10" s="23"/>
      <c r="N10" s="2" t="s">
        <v>56</v>
      </c>
      <c r="O10" s="2">
        <v>3</v>
      </c>
      <c r="P10" s="2" t="s">
        <v>13</v>
      </c>
      <c r="Q10" s="2" t="s">
        <v>237</v>
      </c>
    </row>
    <row r="11" spans="1:17" x14ac:dyDescent="0.25">
      <c r="A11" s="15" t="s">
        <v>8</v>
      </c>
      <c r="B11" t="s">
        <v>15</v>
      </c>
      <c r="C11" s="15" t="s">
        <v>16</v>
      </c>
      <c r="D11" s="16" t="s">
        <v>11</v>
      </c>
      <c r="E11" s="16" t="s">
        <v>18</v>
      </c>
      <c r="F11" s="22"/>
      <c r="G11" s="22"/>
      <c r="H11" s="20">
        <v>1394454.02</v>
      </c>
      <c r="I11" s="23"/>
      <c r="J11" s="23"/>
      <c r="N11" s="2" t="s">
        <v>57</v>
      </c>
      <c r="O11" s="2">
        <v>3</v>
      </c>
      <c r="P11" s="2" t="s">
        <v>13</v>
      </c>
      <c r="Q11" s="2" t="s">
        <v>14</v>
      </c>
    </row>
    <row r="12" spans="1:17" x14ac:dyDescent="0.25">
      <c r="A12" s="15" t="s">
        <v>8</v>
      </c>
      <c r="B12" t="s">
        <v>19</v>
      </c>
      <c r="C12" s="15" t="s">
        <v>20</v>
      </c>
      <c r="D12" s="16" t="s">
        <v>25</v>
      </c>
      <c r="E12" s="16" t="s">
        <v>21</v>
      </c>
      <c r="F12" s="22"/>
      <c r="G12" s="22"/>
      <c r="H12" s="20">
        <v>7427.99</v>
      </c>
      <c r="I12" s="23"/>
      <c r="J12" s="23"/>
      <c r="N12" s="2" t="s">
        <v>58</v>
      </c>
      <c r="O12" s="2">
        <v>1</v>
      </c>
      <c r="P12" s="2" t="s">
        <v>13</v>
      </c>
      <c r="Q12" s="2" t="s">
        <v>238</v>
      </c>
    </row>
    <row r="13" spans="1:17" x14ac:dyDescent="0.25">
      <c r="A13" s="15" t="s">
        <v>8</v>
      </c>
      <c r="B13" t="s">
        <v>19</v>
      </c>
      <c r="C13" s="15" t="s">
        <v>20</v>
      </c>
      <c r="D13" s="16" t="s">
        <v>17</v>
      </c>
      <c r="E13" s="16" t="s">
        <v>21</v>
      </c>
      <c r="F13" s="22"/>
      <c r="G13" s="22"/>
      <c r="H13" s="20">
        <v>2612.3200000000002</v>
      </c>
      <c r="I13" s="23"/>
      <c r="J13" s="23"/>
      <c r="N13" s="2" t="s">
        <v>59</v>
      </c>
      <c r="O13" s="2">
        <v>1</v>
      </c>
      <c r="P13" s="2" t="s">
        <v>13</v>
      </c>
      <c r="Q13" s="2" t="s">
        <v>239</v>
      </c>
    </row>
    <row r="14" spans="1:17" x14ac:dyDescent="0.25">
      <c r="A14" s="15" t="s">
        <v>8</v>
      </c>
      <c r="B14" t="s">
        <v>19</v>
      </c>
      <c r="C14" s="15" t="s">
        <v>20</v>
      </c>
      <c r="D14" s="16" t="s">
        <v>11</v>
      </c>
      <c r="E14" s="16" t="s">
        <v>21</v>
      </c>
      <c r="F14" s="22"/>
      <c r="G14" s="22"/>
      <c r="H14" s="20">
        <v>0</v>
      </c>
      <c r="I14" s="23"/>
      <c r="J14" s="23"/>
      <c r="N14" s="2" t="s">
        <v>60</v>
      </c>
      <c r="O14" s="2">
        <v>1</v>
      </c>
      <c r="P14" s="2" t="s">
        <v>13</v>
      </c>
      <c r="Q14" s="2" t="s">
        <v>240</v>
      </c>
    </row>
    <row r="15" spans="1:17" x14ac:dyDescent="0.25">
      <c r="A15" s="15" t="s">
        <v>61</v>
      </c>
      <c r="B15" t="s">
        <v>62</v>
      </c>
      <c r="C15" s="15" t="s">
        <v>63</v>
      </c>
      <c r="D15" s="16" t="s">
        <v>25</v>
      </c>
      <c r="E15" s="16" t="s">
        <v>64</v>
      </c>
      <c r="F15" s="22"/>
      <c r="G15" s="22"/>
      <c r="H15" s="20">
        <v>199.33</v>
      </c>
      <c r="I15" s="23"/>
      <c r="J15" s="23"/>
      <c r="N15" s="2" t="s">
        <v>65</v>
      </c>
      <c r="O15" s="2">
        <v>2</v>
      </c>
      <c r="P15" s="2" t="s">
        <v>13</v>
      </c>
      <c r="Q15" s="2" t="s">
        <v>14</v>
      </c>
    </row>
    <row r="16" spans="1:17" x14ac:dyDescent="0.25">
      <c r="A16" s="15" t="s">
        <v>61</v>
      </c>
      <c r="B16" t="s">
        <v>62</v>
      </c>
      <c r="C16" s="15" t="s">
        <v>63</v>
      </c>
      <c r="D16" s="16" t="s">
        <v>17</v>
      </c>
      <c r="E16" s="16" t="s">
        <v>64</v>
      </c>
      <c r="F16" s="22"/>
      <c r="G16" s="22"/>
      <c r="H16" s="20">
        <v>0</v>
      </c>
      <c r="I16" s="23"/>
      <c r="J16" s="23"/>
      <c r="N16" s="2" t="s">
        <v>66</v>
      </c>
      <c r="O16" s="2">
        <v>2</v>
      </c>
      <c r="P16" s="2" t="s">
        <v>13</v>
      </c>
      <c r="Q16" s="2" t="s">
        <v>14</v>
      </c>
    </row>
    <row r="17" spans="1:17" x14ac:dyDescent="0.25">
      <c r="A17" s="15" t="s">
        <v>61</v>
      </c>
      <c r="B17" t="s">
        <v>62</v>
      </c>
      <c r="C17" s="15" t="s">
        <v>63</v>
      </c>
      <c r="D17" s="16" t="s">
        <v>11</v>
      </c>
      <c r="E17" s="16" t="s">
        <v>67</v>
      </c>
      <c r="F17" s="22"/>
      <c r="G17" s="22"/>
      <c r="H17" s="20">
        <v>0</v>
      </c>
      <c r="I17" s="23"/>
      <c r="J17" s="23"/>
      <c r="N17" s="2" t="s">
        <v>68</v>
      </c>
      <c r="O17" s="2">
        <v>2</v>
      </c>
      <c r="P17" s="2" t="s">
        <v>13</v>
      </c>
      <c r="Q17" s="2" t="s">
        <v>14</v>
      </c>
    </row>
    <row r="18" spans="1:17" x14ac:dyDescent="0.25">
      <c r="A18" s="15" t="s">
        <v>61</v>
      </c>
      <c r="B18" t="s">
        <v>62</v>
      </c>
      <c r="C18" s="15" t="s">
        <v>69</v>
      </c>
      <c r="D18" s="16" t="s">
        <v>25</v>
      </c>
      <c r="E18" s="16" t="s">
        <v>70</v>
      </c>
      <c r="F18" s="22"/>
      <c r="G18" s="22"/>
      <c r="H18" s="20">
        <v>647.20999999999947</v>
      </c>
      <c r="I18" s="23"/>
      <c r="J18" s="23"/>
      <c r="N18" s="2" t="s">
        <v>65</v>
      </c>
      <c r="O18" s="2">
        <v>2</v>
      </c>
      <c r="P18" s="2" t="s">
        <v>13</v>
      </c>
      <c r="Q18" s="2" t="s">
        <v>14</v>
      </c>
    </row>
    <row r="19" spans="1:17" x14ac:dyDescent="0.25">
      <c r="A19" s="15" t="s">
        <v>61</v>
      </c>
      <c r="B19" t="s">
        <v>62</v>
      </c>
      <c r="C19" s="15" t="s">
        <v>63</v>
      </c>
      <c r="D19" s="16" t="s">
        <v>17</v>
      </c>
      <c r="E19" s="16" t="s">
        <v>71</v>
      </c>
      <c r="F19" s="22"/>
      <c r="G19" s="22"/>
      <c r="H19" s="20">
        <v>0</v>
      </c>
      <c r="I19" s="23"/>
      <c r="J19" s="23"/>
      <c r="N19" s="2" t="s">
        <v>66</v>
      </c>
      <c r="O19" s="2">
        <v>2</v>
      </c>
      <c r="P19" s="2" t="s">
        <v>13</v>
      </c>
      <c r="Q19" s="2" t="s">
        <v>14</v>
      </c>
    </row>
    <row r="20" spans="1:17" x14ac:dyDescent="0.25">
      <c r="A20" s="15" t="s">
        <v>61</v>
      </c>
      <c r="B20" t="s">
        <v>62</v>
      </c>
      <c r="C20" s="15" t="s">
        <v>63</v>
      </c>
      <c r="D20" s="16" t="s">
        <v>11</v>
      </c>
      <c r="E20" s="16" t="s">
        <v>70</v>
      </c>
      <c r="F20" s="22"/>
      <c r="G20" s="22"/>
      <c r="H20" s="20">
        <v>0</v>
      </c>
      <c r="I20" s="23"/>
      <c r="J20" s="23"/>
      <c r="N20" s="2" t="s">
        <v>68</v>
      </c>
      <c r="O20" s="2">
        <v>2</v>
      </c>
      <c r="P20" s="2" t="s">
        <v>13</v>
      </c>
      <c r="Q20" s="2" t="s">
        <v>14</v>
      </c>
    </row>
    <row r="21" spans="1:17" x14ac:dyDescent="0.25">
      <c r="A21" s="15" t="s">
        <v>72</v>
      </c>
      <c r="B21" t="s">
        <v>73</v>
      </c>
      <c r="C21" s="15" t="s">
        <v>74</v>
      </c>
      <c r="D21" s="16" t="s">
        <v>25</v>
      </c>
      <c r="E21" s="16" t="s">
        <v>75</v>
      </c>
      <c r="F21" s="22"/>
      <c r="G21" s="22"/>
      <c r="H21" s="20">
        <v>0</v>
      </c>
      <c r="I21" s="23"/>
      <c r="J21" s="23"/>
      <c r="N21" s="2" t="s">
        <v>76</v>
      </c>
      <c r="O21" s="2">
        <v>5</v>
      </c>
      <c r="P21" s="2" t="s">
        <v>13</v>
      </c>
      <c r="Q21" s="2" t="s">
        <v>14</v>
      </c>
    </row>
    <row r="22" spans="1:17" x14ac:dyDescent="0.25">
      <c r="A22" s="15" t="s">
        <v>72</v>
      </c>
      <c r="B22" t="s">
        <v>73</v>
      </c>
      <c r="C22" s="15" t="s">
        <v>74</v>
      </c>
      <c r="D22" s="16" t="s">
        <v>25</v>
      </c>
      <c r="E22" s="16" t="s">
        <v>77</v>
      </c>
      <c r="F22" s="22"/>
      <c r="G22" s="22"/>
      <c r="H22" s="20">
        <v>0</v>
      </c>
      <c r="I22" s="23"/>
      <c r="J22" s="23"/>
      <c r="N22" s="2" t="s">
        <v>76</v>
      </c>
      <c r="O22" s="2">
        <v>5</v>
      </c>
      <c r="P22" s="2" t="s">
        <v>13</v>
      </c>
      <c r="Q22" s="2" t="s">
        <v>14</v>
      </c>
    </row>
    <row r="23" spans="1:17" x14ac:dyDescent="0.25">
      <c r="A23" s="15" t="s">
        <v>72</v>
      </c>
      <c r="B23" t="s">
        <v>73</v>
      </c>
      <c r="C23" s="15" t="s">
        <v>74</v>
      </c>
      <c r="D23" s="16" t="s">
        <v>25</v>
      </c>
      <c r="E23" s="16" t="s">
        <v>78</v>
      </c>
      <c r="G23" s="22"/>
      <c r="H23" s="22">
        <v>0</v>
      </c>
      <c r="I23" s="23"/>
      <c r="J23" s="23"/>
      <c r="N23" s="2" t="s">
        <v>76</v>
      </c>
      <c r="O23" s="2">
        <v>5</v>
      </c>
      <c r="P23" s="2" t="s">
        <v>13</v>
      </c>
      <c r="Q23" s="2" t="s">
        <v>14</v>
      </c>
    </row>
    <row r="24" spans="1:17" x14ac:dyDescent="0.25">
      <c r="A24" s="15" t="s">
        <v>72</v>
      </c>
      <c r="B24" t="s">
        <v>73</v>
      </c>
      <c r="C24" s="15" t="s">
        <v>74</v>
      </c>
      <c r="D24" s="16" t="s">
        <v>25</v>
      </c>
      <c r="E24" s="16" t="s">
        <v>79</v>
      </c>
      <c r="G24" s="22"/>
      <c r="H24" s="22">
        <v>0</v>
      </c>
      <c r="I24" s="23"/>
      <c r="J24" s="23"/>
      <c r="N24" s="2" t="s">
        <v>76</v>
      </c>
      <c r="O24" s="2">
        <v>5</v>
      </c>
      <c r="P24" s="2" t="s">
        <v>13</v>
      </c>
      <c r="Q24" s="2" t="s">
        <v>14</v>
      </c>
    </row>
    <row r="25" spans="1:17" x14ac:dyDescent="0.25">
      <c r="A25" s="15" t="s">
        <v>72</v>
      </c>
      <c r="B25" t="s">
        <v>80</v>
      </c>
      <c r="C25" s="15" t="s">
        <v>81</v>
      </c>
      <c r="D25" s="16" t="s">
        <v>25</v>
      </c>
      <c r="E25" s="16" t="s">
        <v>79</v>
      </c>
      <c r="G25" s="22"/>
      <c r="H25" s="22">
        <v>0</v>
      </c>
      <c r="I25" s="23"/>
      <c r="J25" s="23"/>
      <c r="N25" s="2" t="s">
        <v>82</v>
      </c>
      <c r="O25" s="2">
        <v>2</v>
      </c>
      <c r="P25" s="2" t="s">
        <v>13</v>
      </c>
      <c r="Q25" s="2" t="s">
        <v>14</v>
      </c>
    </row>
    <row r="26" spans="1:17" x14ac:dyDescent="0.25">
      <c r="A26" s="15" t="s">
        <v>72</v>
      </c>
      <c r="B26" t="s">
        <v>83</v>
      </c>
      <c r="C26" s="15" t="s">
        <v>84</v>
      </c>
      <c r="D26" s="16" t="s">
        <v>25</v>
      </c>
      <c r="E26" s="16" t="s">
        <v>75</v>
      </c>
      <c r="G26" s="22"/>
      <c r="H26" s="22">
        <v>0</v>
      </c>
      <c r="I26" s="23"/>
      <c r="J26" s="23"/>
      <c r="N26" s="2" t="s">
        <v>85</v>
      </c>
      <c r="O26" s="2">
        <v>6</v>
      </c>
      <c r="P26" s="2" t="s">
        <v>13</v>
      </c>
      <c r="Q26" s="2" t="s">
        <v>14</v>
      </c>
    </row>
    <row r="27" spans="1:17" x14ac:dyDescent="0.25">
      <c r="A27" s="15" t="s">
        <v>72</v>
      </c>
      <c r="B27" t="s">
        <v>83</v>
      </c>
      <c r="C27" s="15" t="s">
        <v>84</v>
      </c>
      <c r="D27" s="16" t="s">
        <v>25</v>
      </c>
      <c r="E27" s="16" t="s">
        <v>77</v>
      </c>
      <c r="G27" s="22"/>
      <c r="H27" s="22">
        <v>0</v>
      </c>
      <c r="I27" s="23"/>
      <c r="J27" s="23"/>
      <c r="N27" s="2" t="s">
        <v>85</v>
      </c>
      <c r="O27" s="2">
        <v>6</v>
      </c>
      <c r="P27" s="2" t="s">
        <v>13</v>
      </c>
      <c r="Q27" s="2" t="s">
        <v>14</v>
      </c>
    </row>
    <row r="28" spans="1:17" x14ac:dyDescent="0.25">
      <c r="A28" s="15" t="s">
        <v>72</v>
      </c>
      <c r="B28" t="s">
        <v>83</v>
      </c>
      <c r="C28" s="15" t="s">
        <v>84</v>
      </c>
      <c r="D28" s="16" t="s">
        <v>25</v>
      </c>
      <c r="E28" s="16" t="s">
        <v>78</v>
      </c>
      <c r="G28" s="22"/>
      <c r="H28" s="22">
        <v>0</v>
      </c>
      <c r="I28" s="23"/>
      <c r="J28" s="23"/>
      <c r="N28" s="2" t="s">
        <v>85</v>
      </c>
      <c r="O28" s="2">
        <v>6</v>
      </c>
      <c r="P28" s="2" t="s">
        <v>13</v>
      </c>
      <c r="Q28" s="2" t="s">
        <v>14</v>
      </c>
    </row>
    <row r="29" spans="1:17" x14ac:dyDescent="0.25">
      <c r="A29" s="15" t="s">
        <v>72</v>
      </c>
      <c r="B29" t="s">
        <v>83</v>
      </c>
      <c r="C29" s="15" t="s">
        <v>84</v>
      </c>
      <c r="D29" s="16" t="s">
        <v>25</v>
      </c>
      <c r="E29" s="16" t="s">
        <v>79</v>
      </c>
      <c r="G29" s="22"/>
      <c r="H29" s="22">
        <v>0</v>
      </c>
      <c r="I29" s="23"/>
      <c r="J29" s="23"/>
      <c r="N29" s="2" t="s">
        <v>85</v>
      </c>
      <c r="O29" s="2">
        <v>6</v>
      </c>
      <c r="P29" s="2" t="s">
        <v>13</v>
      </c>
      <c r="Q29" s="2" t="s">
        <v>14</v>
      </c>
    </row>
    <row r="30" spans="1:17" x14ac:dyDescent="0.25">
      <c r="A30" s="15" t="s">
        <v>86</v>
      </c>
      <c r="B30" t="s">
        <v>73</v>
      </c>
      <c r="C30" s="15" t="s">
        <v>74</v>
      </c>
      <c r="D30" s="16" t="s">
        <v>25</v>
      </c>
      <c r="E30" s="16" t="s">
        <v>87</v>
      </c>
      <c r="G30" s="22"/>
      <c r="H30" s="22">
        <v>0</v>
      </c>
      <c r="I30" s="23"/>
      <c r="J30" s="23"/>
      <c r="N30" s="2" t="s">
        <v>76</v>
      </c>
      <c r="O30" s="2">
        <v>5</v>
      </c>
      <c r="P30" s="2" t="s">
        <v>13</v>
      </c>
      <c r="Q30" s="2" t="s">
        <v>14</v>
      </c>
    </row>
    <row r="31" spans="1:17" x14ac:dyDescent="0.25">
      <c r="A31" s="15" t="s">
        <v>86</v>
      </c>
      <c r="B31" t="s">
        <v>80</v>
      </c>
      <c r="C31" s="15" t="s">
        <v>81</v>
      </c>
      <c r="D31" s="16" t="s">
        <v>25</v>
      </c>
      <c r="E31" s="16" t="s">
        <v>88</v>
      </c>
      <c r="G31" s="22"/>
      <c r="H31" s="22">
        <v>0</v>
      </c>
      <c r="I31" s="23"/>
      <c r="J31" s="23"/>
      <c r="N31" s="2" t="s">
        <v>82</v>
      </c>
      <c r="O31" s="2">
        <v>2</v>
      </c>
      <c r="P31" s="2" t="s">
        <v>13</v>
      </c>
      <c r="Q31" s="2" t="s">
        <v>14</v>
      </c>
    </row>
    <row r="32" spans="1:17" x14ac:dyDescent="0.25">
      <c r="A32" s="15" t="s">
        <v>86</v>
      </c>
      <c r="B32" t="s">
        <v>83</v>
      </c>
      <c r="C32" s="15" t="s">
        <v>84</v>
      </c>
      <c r="D32" s="16" t="s">
        <v>25</v>
      </c>
      <c r="E32" s="16" t="s">
        <v>88</v>
      </c>
      <c r="G32" s="22"/>
      <c r="H32" s="22">
        <v>0</v>
      </c>
      <c r="I32" s="23"/>
      <c r="J32" s="23"/>
      <c r="N32" s="2" t="s">
        <v>85</v>
      </c>
      <c r="O32" s="2">
        <v>6</v>
      </c>
      <c r="P32" s="2" t="s">
        <v>13</v>
      </c>
      <c r="Q32" s="2" t="s">
        <v>14</v>
      </c>
    </row>
    <row r="33" spans="1:17" x14ac:dyDescent="0.25">
      <c r="A33" s="15" t="s">
        <v>86</v>
      </c>
      <c r="B33" t="s">
        <v>83</v>
      </c>
      <c r="C33" s="15" t="s">
        <v>84</v>
      </c>
      <c r="D33" s="16" t="s">
        <v>25</v>
      </c>
      <c r="E33" s="16" t="s">
        <v>89</v>
      </c>
      <c r="G33" s="22"/>
      <c r="H33" s="22">
        <v>0</v>
      </c>
      <c r="I33" s="23"/>
      <c r="J33" s="23"/>
      <c r="N33" s="2" t="s">
        <v>85</v>
      </c>
      <c r="O33" s="2">
        <v>6</v>
      </c>
      <c r="P33" s="2" t="s">
        <v>13</v>
      </c>
      <c r="Q33" s="2" t="s">
        <v>14</v>
      </c>
    </row>
    <row r="34" spans="1:17" x14ac:dyDescent="0.25">
      <c r="A34" s="15" t="s">
        <v>22</v>
      </c>
      <c r="B34" t="s">
        <v>23</v>
      </c>
      <c r="C34" s="15" t="s">
        <v>24</v>
      </c>
      <c r="D34" s="16" t="s">
        <v>25</v>
      </c>
      <c r="E34" s="16" t="s">
        <v>26</v>
      </c>
      <c r="G34" s="22"/>
      <c r="H34" s="22">
        <v>165.91</v>
      </c>
      <c r="I34" s="23"/>
      <c r="J34" s="23"/>
      <c r="N34" s="2" t="s">
        <v>90</v>
      </c>
      <c r="O34" s="2">
        <v>1</v>
      </c>
      <c r="P34" s="2" t="s">
        <v>13</v>
      </c>
      <c r="Q34" s="2" t="s">
        <v>234</v>
      </c>
    </row>
    <row r="35" spans="1:17" x14ac:dyDescent="0.25">
      <c r="A35" s="15" t="s">
        <v>22</v>
      </c>
      <c r="B35" t="s">
        <v>91</v>
      </c>
      <c r="C35" s="15" t="s">
        <v>92</v>
      </c>
      <c r="D35" s="16" t="s">
        <v>25</v>
      </c>
      <c r="E35" s="16" t="s">
        <v>93</v>
      </c>
      <c r="G35" s="22"/>
      <c r="H35" s="22">
        <v>2781.48</v>
      </c>
      <c r="I35" s="23"/>
      <c r="J35" s="23"/>
      <c r="N35" s="2" t="s">
        <v>94</v>
      </c>
      <c r="O35" s="2">
        <v>1</v>
      </c>
      <c r="P35" s="2" t="s">
        <v>13</v>
      </c>
      <c r="Q35" s="2" t="s">
        <v>14</v>
      </c>
    </row>
    <row r="36" spans="1:17" x14ac:dyDescent="0.25">
      <c r="A36" s="15" t="s">
        <v>22</v>
      </c>
      <c r="B36" t="s">
        <v>95</v>
      </c>
      <c r="C36" s="15" t="s">
        <v>96</v>
      </c>
      <c r="D36" s="16" t="s">
        <v>25</v>
      </c>
      <c r="E36" s="16" t="s">
        <v>29</v>
      </c>
      <c r="G36" s="22"/>
      <c r="H36" s="22">
        <v>158.19999999999999</v>
      </c>
      <c r="I36" s="23"/>
      <c r="J36" s="23"/>
      <c r="N36" s="2" t="s">
        <v>97</v>
      </c>
      <c r="O36" s="2">
        <v>1</v>
      </c>
      <c r="P36" s="2" t="s">
        <v>13</v>
      </c>
      <c r="Q36" s="2" t="s">
        <v>14</v>
      </c>
    </row>
    <row r="37" spans="1:17" x14ac:dyDescent="0.25">
      <c r="A37" s="15" t="s">
        <v>22</v>
      </c>
      <c r="B37" t="s">
        <v>41</v>
      </c>
      <c r="C37" s="15" t="s">
        <v>42</v>
      </c>
      <c r="D37" s="16" t="s">
        <v>25</v>
      </c>
      <c r="E37" s="16" t="s">
        <v>29</v>
      </c>
      <c r="G37" s="22"/>
      <c r="H37" s="22">
        <v>1863.9</v>
      </c>
      <c r="I37" s="23"/>
      <c r="J37" s="23"/>
      <c r="N37" s="2" t="s">
        <v>98</v>
      </c>
      <c r="O37" s="2">
        <v>1</v>
      </c>
      <c r="P37" s="2" t="s">
        <v>13</v>
      </c>
      <c r="Q37" s="2" t="s">
        <v>14</v>
      </c>
    </row>
    <row r="38" spans="1:17" x14ac:dyDescent="0.25">
      <c r="A38" s="15" t="s">
        <v>22</v>
      </c>
      <c r="B38" t="s">
        <v>99</v>
      </c>
      <c r="C38" s="15" t="s">
        <v>100</v>
      </c>
      <c r="D38" s="16" t="s">
        <v>25</v>
      </c>
      <c r="E38" s="16" t="s">
        <v>32</v>
      </c>
      <c r="G38" s="22"/>
      <c r="H38" s="22">
        <v>156.87</v>
      </c>
      <c r="I38" s="23"/>
      <c r="J38" s="23"/>
      <c r="N38" s="2" t="s">
        <v>101</v>
      </c>
      <c r="O38" s="2">
        <v>1</v>
      </c>
      <c r="P38" s="2" t="s">
        <v>13</v>
      </c>
      <c r="Q38" s="2" t="s">
        <v>14</v>
      </c>
    </row>
    <row r="39" spans="1:17" x14ac:dyDescent="0.25">
      <c r="A39" s="15" t="s">
        <v>22</v>
      </c>
      <c r="B39" t="s">
        <v>102</v>
      </c>
      <c r="C39" s="15" t="s">
        <v>103</v>
      </c>
      <c r="D39" s="16" t="s">
        <v>25</v>
      </c>
      <c r="E39" s="16" t="s">
        <v>29</v>
      </c>
      <c r="G39" s="22"/>
      <c r="H39" s="22">
        <v>162.32</v>
      </c>
      <c r="I39" s="23"/>
      <c r="J39" s="23"/>
      <c r="N39" s="2" t="s">
        <v>104</v>
      </c>
      <c r="O39" s="2">
        <v>2</v>
      </c>
      <c r="P39" s="2" t="s">
        <v>13</v>
      </c>
      <c r="Q39" s="2" t="s">
        <v>14</v>
      </c>
    </row>
    <row r="40" spans="1:17" x14ac:dyDescent="0.25">
      <c r="A40" s="15" t="s">
        <v>22</v>
      </c>
      <c r="B40" t="s">
        <v>105</v>
      </c>
      <c r="C40" s="15" t="s">
        <v>106</v>
      </c>
      <c r="D40" s="16" t="s">
        <v>25</v>
      </c>
      <c r="E40" s="16" t="s">
        <v>29</v>
      </c>
      <c r="G40" s="22"/>
      <c r="H40" s="22">
        <v>634.54999999999995</v>
      </c>
      <c r="I40" s="23"/>
      <c r="J40" s="23"/>
      <c r="N40" s="2" t="s">
        <v>107</v>
      </c>
      <c r="O40" s="2">
        <v>1</v>
      </c>
      <c r="P40" s="2" t="s">
        <v>13</v>
      </c>
      <c r="Q40" s="2" t="s">
        <v>14</v>
      </c>
    </row>
    <row r="41" spans="1:17" x14ac:dyDescent="0.25">
      <c r="A41" s="15" t="s">
        <v>22</v>
      </c>
      <c r="B41" t="s">
        <v>105</v>
      </c>
      <c r="C41" s="15" t="s">
        <v>106</v>
      </c>
      <c r="D41" s="16" t="s">
        <v>17</v>
      </c>
      <c r="E41" s="16" t="s">
        <v>29</v>
      </c>
      <c r="G41" s="22"/>
      <c r="H41" s="22">
        <v>0</v>
      </c>
      <c r="I41" s="23"/>
      <c r="J41" s="23"/>
      <c r="N41" s="2" t="s">
        <v>108</v>
      </c>
      <c r="O41" s="2">
        <v>1</v>
      </c>
      <c r="P41" s="2" t="s">
        <v>13</v>
      </c>
      <c r="Q41" s="2" t="s">
        <v>14</v>
      </c>
    </row>
    <row r="42" spans="1:17" x14ac:dyDescent="0.25">
      <c r="A42" s="15" t="s">
        <v>22</v>
      </c>
      <c r="B42" t="s">
        <v>105</v>
      </c>
      <c r="C42" s="15" t="s">
        <v>106</v>
      </c>
      <c r="D42" s="16" t="s">
        <v>11</v>
      </c>
      <c r="E42" s="16" t="s">
        <v>29</v>
      </c>
      <c r="G42" s="22"/>
      <c r="H42" s="22">
        <v>1371.93</v>
      </c>
      <c r="I42" s="23"/>
      <c r="J42" s="23"/>
      <c r="N42" s="2" t="s">
        <v>109</v>
      </c>
      <c r="O42" s="2">
        <v>1</v>
      </c>
      <c r="P42" s="2" t="s">
        <v>13</v>
      </c>
      <c r="Q42" s="2" t="s">
        <v>14</v>
      </c>
    </row>
    <row r="43" spans="1:17" x14ac:dyDescent="0.25">
      <c r="A43" s="15" t="s">
        <v>22</v>
      </c>
      <c r="B43" t="s">
        <v>110</v>
      </c>
      <c r="C43" s="15" t="s">
        <v>111</v>
      </c>
      <c r="D43" s="16" t="s">
        <v>25</v>
      </c>
      <c r="E43" s="16" t="s">
        <v>29</v>
      </c>
      <c r="G43" s="22"/>
      <c r="H43" s="22">
        <v>460.21</v>
      </c>
      <c r="I43" s="23"/>
      <c r="J43" s="23"/>
      <c r="N43" s="2" t="s">
        <v>112</v>
      </c>
      <c r="O43" s="2">
        <v>1</v>
      </c>
      <c r="P43" s="2" t="s">
        <v>13</v>
      </c>
      <c r="Q43" s="2" t="s">
        <v>14</v>
      </c>
    </row>
    <row r="44" spans="1:17" x14ac:dyDescent="0.25">
      <c r="A44" s="15" t="s">
        <v>22</v>
      </c>
      <c r="B44" t="s">
        <v>110</v>
      </c>
      <c r="C44" s="15" t="s">
        <v>111</v>
      </c>
      <c r="D44" s="16" t="s">
        <v>11</v>
      </c>
      <c r="E44" s="16" t="s">
        <v>29</v>
      </c>
      <c r="G44" s="22"/>
      <c r="H44" s="22">
        <v>0</v>
      </c>
      <c r="I44" s="23"/>
      <c r="J44" s="23"/>
      <c r="N44" s="2" t="s">
        <v>113</v>
      </c>
      <c r="O44" s="2">
        <v>1</v>
      </c>
      <c r="P44" s="2" t="s">
        <v>13</v>
      </c>
      <c r="Q44" s="2" t="s">
        <v>14</v>
      </c>
    </row>
    <row r="45" spans="1:17" x14ac:dyDescent="0.25">
      <c r="A45" s="15" t="s">
        <v>22</v>
      </c>
      <c r="B45" t="s">
        <v>114</v>
      </c>
      <c r="C45" s="15" t="s">
        <v>115</v>
      </c>
      <c r="D45" s="16" t="s">
        <v>25</v>
      </c>
      <c r="E45" s="16" t="s">
        <v>40</v>
      </c>
      <c r="G45" s="22"/>
      <c r="H45" s="22">
        <v>0</v>
      </c>
      <c r="I45" s="23"/>
      <c r="J45" s="23"/>
      <c r="N45" s="2" t="s">
        <v>116</v>
      </c>
      <c r="O45" s="2">
        <v>1</v>
      </c>
      <c r="P45" s="2" t="s">
        <v>13</v>
      </c>
      <c r="Q45" s="2" t="s">
        <v>14</v>
      </c>
    </row>
    <row r="46" spans="1:17" x14ac:dyDescent="0.25">
      <c r="A46" s="15" t="s">
        <v>22</v>
      </c>
      <c r="B46" t="s">
        <v>117</v>
      </c>
      <c r="C46" s="15" t="s">
        <v>118</v>
      </c>
      <c r="D46" s="16" t="s">
        <v>25</v>
      </c>
      <c r="E46" s="16" t="s">
        <v>119</v>
      </c>
      <c r="G46" s="22"/>
      <c r="H46" s="22">
        <v>122.79</v>
      </c>
      <c r="I46" s="23"/>
      <c r="J46" s="23"/>
      <c r="N46" s="2" t="s">
        <v>120</v>
      </c>
      <c r="O46" s="2">
        <v>1</v>
      </c>
      <c r="P46" s="2" t="s">
        <v>13</v>
      </c>
      <c r="Q46" s="2" t="s">
        <v>14</v>
      </c>
    </row>
    <row r="47" spans="1:17" x14ac:dyDescent="0.25">
      <c r="A47" s="15" t="s">
        <v>22</v>
      </c>
      <c r="B47" t="s">
        <v>27</v>
      </c>
      <c r="C47" s="15" t="s">
        <v>28</v>
      </c>
      <c r="D47" s="16" t="s">
        <v>25</v>
      </c>
      <c r="E47" s="16" t="s">
        <v>29</v>
      </c>
      <c r="G47" s="22"/>
      <c r="H47" s="22">
        <v>0.63</v>
      </c>
      <c r="I47" s="23"/>
      <c r="J47" s="23"/>
      <c r="N47" s="2" t="s">
        <v>121</v>
      </c>
      <c r="O47" s="2">
        <v>1</v>
      </c>
      <c r="P47" s="2" t="s">
        <v>13</v>
      </c>
      <c r="Q47" s="2" t="s">
        <v>14</v>
      </c>
    </row>
    <row r="48" spans="1:17" x14ac:dyDescent="0.25">
      <c r="A48" s="15" t="s">
        <v>22</v>
      </c>
      <c r="B48" t="s">
        <v>27</v>
      </c>
      <c r="C48" s="15" t="s">
        <v>28</v>
      </c>
      <c r="D48" s="16" t="s">
        <v>35</v>
      </c>
      <c r="E48" s="16" t="s">
        <v>29</v>
      </c>
      <c r="G48" s="22"/>
      <c r="H48" s="22">
        <v>0</v>
      </c>
      <c r="I48" s="23"/>
      <c r="J48" s="23"/>
      <c r="N48" s="2" t="s">
        <v>122</v>
      </c>
      <c r="O48" s="2">
        <v>1</v>
      </c>
      <c r="P48" s="2" t="s">
        <v>13</v>
      </c>
      <c r="Q48" s="2" t="s">
        <v>14</v>
      </c>
    </row>
    <row r="49" spans="1:17" x14ac:dyDescent="0.25">
      <c r="A49" s="15" t="s">
        <v>22</v>
      </c>
      <c r="B49" t="s">
        <v>27</v>
      </c>
      <c r="C49" s="15" t="s">
        <v>28</v>
      </c>
      <c r="D49" s="16" t="s">
        <v>17</v>
      </c>
      <c r="E49" s="16" t="s">
        <v>29</v>
      </c>
      <c r="G49" s="22"/>
      <c r="H49" s="22">
        <v>0</v>
      </c>
      <c r="I49" s="23"/>
      <c r="J49" s="23"/>
      <c r="N49" s="2" t="s">
        <v>123</v>
      </c>
      <c r="O49" s="2">
        <v>1</v>
      </c>
      <c r="P49" s="2" t="s">
        <v>13</v>
      </c>
      <c r="Q49" s="2" t="s">
        <v>14</v>
      </c>
    </row>
    <row r="50" spans="1:17" x14ac:dyDescent="0.25">
      <c r="A50" s="15" t="s">
        <v>22</v>
      </c>
      <c r="B50" t="s">
        <v>27</v>
      </c>
      <c r="C50" s="15" t="s">
        <v>28</v>
      </c>
      <c r="D50" s="16" t="s">
        <v>11</v>
      </c>
      <c r="E50" s="16" t="s">
        <v>29</v>
      </c>
      <c r="G50" s="22"/>
      <c r="H50" s="22">
        <v>20.88</v>
      </c>
      <c r="I50" s="23"/>
      <c r="J50" s="23"/>
      <c r="N50" s="2" t="s">
        <v>124</v>
      </c>
      <c r="O50" s="2">
        <v>1</v>
      </c>
      <c r="P50" s="2" t="s">
        <v>13</v>
      </c>
      <c r="Q50" s="2" t="s">
        <v>14</v>
      </c>
    </row>
    <row r="51" spans="1:17" x14ac:dyDescent="0.25">
      <c r="A51" s="15" t="s">
        <v>22</v>
      </c>
      <c r="B51" t="s">
        <v>30</v>
      </c>
      <c r="C51" s="15" t="s">
        <v>31</v>
      </c>
      <c r="D51" s="16" t="s">
        <v>25</v>
      </c>
      <c r="E51" s="16" t="s">
        <v>29</v>
      </c>
      <c r="G51" s="22"/>
      <c r="H51" s="22">
        <v>1454.06</v>
      </c>
      <c r="I51" s="23"/>
      <c r="J51" s="23"/>
      <c r="N51" s="2" t="s">
        <v>125</v>
      </c>
      <c r="O51" s="2">
        <v>1</v>
      </c>
      <c r="P51" s="2" t="s">
        <v>13</v>
      </c>
      <c r="Q51" s="2" t="s">
        <v>241</v>
      </c>
    </row>
    <row r="52" spans="1:17" x14ac:dyDescent="0.25">
      <c r="A52" s="15" t="s">
        <v>22</v>
      </c>
      <c r="B52" t="s">
        <v>38</v>
      </c>
      <c r="C52" s="15" t="s">
        <v>39</v>
      </c>
      <c r="D52" s="16" t="s">
        <v>25</v>
      </c>
      <c r="E52" s="16" t="s">
        <v>29</v>
      </c>
      <c r="G52" s="22"/>
      <c r="H52" s="22">
        <v>2655.51</v>
      </c>
      <c r="I52" s="23"/>
      <c r="J52" s="23"/>
      <c r="N52" s="2" t="s">
        <v>126</v>
      </c>
      <c r="O52" s="2">
        <v>1</v>
      </c>
      <c r="P52" s="2" t="s">
        <v>13</v>
      </c>
      <c r="Q52" s="2" t="s">
        <v>14</v>
      </c>
    </row>
    <row r="53" spans="1:17" x14ac:dyDescent="0.25">
      <c r="A53" s="15" t="s">
        <v>22</v>
      </c>
      <c r="B53" t="s">
        <v>33</v>
      </c>
      <c r="C53" s="15" t="s">
        <v>34</v>
      </c>
      <c r="D53" s="16" t="s">
        <v>25</v>
      </c>
      <c r="E53" s="16" t="s">
        <v>36</v>
      </c>
      <c r="G53" s="22"/>
      <c r="H53" s="22">
        <v>402.21</v>
      </c>
      <c r="I53" s="23"/>
      <c r="J53" s="23"/>
      <c r="N53" s="2" t="s">
        <v>127</v>
      </c>
      <c r="O53" s="2">
        <v>1</v>
      </c>
      <c r="P53" s="2" t="s">
        <v>13</v>
      </c>
      <c r="Q53" s="2" t="s">
        <v>14</v>
      </c>
    </row>
    <row r="54" spans="1:17" x14ac:dyDescent="0.25">
      <c r="A54" s="15" t="s">
        <v>22</v>
      </c>
      <c r="B54" t="s">
        <v>33</v>
      </c>
      <c r="C54" s="15" t="s">
        <v>34</v>
      </c>
      <c r="D54" s="16" t="s">
        <v>35</v>
      </c>
      <c r="E54" s="16" t="s">
        <v>36</v>
      </c>
      <c r="G54" s="22"/>
      <c r="H54" s="22">
        <v>562.23</v>
      </c>
      <c r="I54" s="23"/>
      <c r="J54" s="23"/>
      <c r="N54" s="2" t="s">
        <v>128</v>
      </c>
      <c r="O54" s="2">
        <v>1</v>
      </c>
      <c r="P54" s="2" t="s">
        <v>13</v>
      </c>
      <c r="Q54" s="2" t="s">
        <v>14</v>
      </c>
    </row>
    <row r="55" spans="1:17" x14ac:dyDescent="0.25">
      <c r="A55" s="15" t="s">
        <v>22</v>
      </c>
      <c r="B55" t="s">
        <v>33</v>
      </c>
      <c r="C55" s="15" t="s">
        <v>34</v>
      </c>
      <c r="D55" s="16" t="s">
        <v>17</v>
      </c>
      <c r="E55" s="16" t="s">
        <v>36</v>
      </c>
      <c r="G55" s="22"/>
      <c r="H55" s="22">
        <v>1068.93</v>
      </c>
      <c r="I55" s="23"/>
      <c r="J55" s="23"/>
      <c r="N55" s="2" t="s">
        <v>129</v>
      </c>
      <c r="O55" s="2">
        <v>1</v>
      </c>
      <c r="P55" s="2" t="s">
        <v>13</v>
      </c>
      <c r="Q55" s="2" t="s">
        <v>14</v>
      </c>
    </row>
    <row r="56" spans="1:17" x14ac:dyDescent="0.25">
      <c r="A56" s="15" t="s">
        <v>22</v>
      </c>
      <c r="B56" t="s">
        <v>33</v>
      </c>
      <c r="C56" s="15" t="s">
        <v>34</v>
      </c>
      <c r="D56" s="16" t="s">
        <v>11</v>
      </c>
      <c r="E56" s="16" t="s">
        <v>36</v>
      </c>
      <c r="G56" s="22"/>
      <c r="H56" s="22">
        <v>1304.79</v>
      </c>
      <c r="I56" s="23"/>
      <c r="J56" s="23"/>
      <c r="N56" s="2" t="s">
        <v>130</v>
      </c>
      <c r="O56" s="2">
        <v>1</v>
      </c>
      <c r="P56" s="2" t="s">
        <v>13</v>
      </c>
      <c r="Q56" s="2" t="s">
        <v>14</v>
      </c>
    </row>
    <row r="57" spans="1:17" x14ac:dyDescent="0.25">
      <c r="A57" s="15" t="s">
        <v>22</v>
      </c>
      <c r="B57" t="s">
        <v>131</v>
      </c>
      <c r="C57" s="15" t="s">
        <v>132</v>
      </c>
      <c r="D57" s="16" t="s">
        <v>25</v>
      </c>
      <c r="E57" s="16" t="s">
        <v>29</v>
      </c>
      <c r="G57" s="22"/>
      <c r="H57" s="22">
        <v>0</v>
      </c>
      <c r="I57" s="23"/>
      <c r="J57" s="23"/>
      <c r="N57" s="2" t="s">
        <v>133</v>
      </c>
      <c r="O57" s="2">
        <v>1</v>
      </c>
      <c r="P57" s="2" t="s">
        <v>13</v>
      </c>
      <c r="Q57" s="2" t="s">
        <v>14</v>
      </c>
    </row>
    <row r="58" spans="1:17" x14ac:dyDescent="0.25">
      <c r="A58" s="15" t="s">
        <v>22</v>
      </c>
      <c r="B58" t="s">
        <v>134</v>
      </c>
      <c r="C58" s="15" t="s">
        <v>135</v>
      </c>
      <c r="D58" s="16" t="s">
        <v>25</v>
      </c>
      <c r="E58" s="16" t="s">
        <v>29</v>
      </c>
      <c r="G58" s="22"/>
      <c r="H58" s="22">
        <v>0</v>
      </c>
      <c r="I58" s="23"/>
      <c r="J58" s="23"/>
      <c r="N58" s="2" t="s">
        <v>136</v>
      </c>
      <c r="O58" s="2">
        <v>1</v>
      </c>
      <c r="P58" s="2" t="s">
        <v>13</v>
      </c>
      <c r="Q58" s="2" t="s">
        <v>14</v>
      </c>
    </row>
    <row r="59" spans="1:17" x14ac:dyDescent="0.25">
      <c r="A59" s="15" t="s">
        <v>22</v>
      </c>
      <c r="B59" t="s">
        <v>137</v>
      </c>
      <c r="C59" s="15" t="s">
        <v>138</v>
      </c>
      <c r="D59" s="16" t="s">
        <v>25</v>
      </c>
      <c r="E59" s="16" t="s">
        <v>29</v>
      </c>
      <c r="G59" s="22"/>
      <c r="H59" s="22">
        <v>0</v>
      </c>
      <c r="I59" s="23"/>
      <c r="J59" s="23"/>
      <c r="N59" s="2" t="s">
        <v>139</v>
      </c>
      <c r="O59" s="2">
        <v>1</v>
      </c>
      <c r="P59" s="2" t="s">
        <v>13</v>
      </c>
      <c r="Q59" s="2" t="s">
        <v>14</v>
      </c>
    </row>
    <row r="60" spans="1:17" x14ac:dyDescent="0.25">
      <c r="A60" s="15" t="s">
        <v>22</v>
      </c>
      <c r="B60" t="s">
        <v>140</v>
      </c>
      <c r="C60" s="15" t="s">
        <v>141</v>
      </c>
      <c r="D60" s="16" t="s">
        <v>25</v>
      </c>
      <c r="E60" s="16" t="s">
        <v>29</v>
      </c>
      <c r="G60" s="22"/>
      <c r="H60" s="22">
        <v>139.61000000000001</v>
      </c>
      <c r="I60" s="23"/>
      <c r="J60" s="23"/>
      <c r="N60" s="2" t="s">
        <v>142</v>
      </c>
      <c r="O60" s="2">
        <v>1</v>
      </c>
      <c r="P60" s="2" t="s">
        <v>13</v>
      </c>
      <c r="Q60" s="2" t="s">
        <v>14</v>
      </c>
    </row>
    <row r="61" spans="1:17" x14ac:dyDescent="0.25">
      <c r="A61" s="15" t="s">
        <v>22</v>
      </c>
      <c r="B61" t="s">
        <v>143</v>
      </c>
      <c r="C61" s="15" t="s">
        <v>144</v>
      </c>
      <c r="D61" s="16" t="s">
        <v>25</v>
      </c>
      <c r="E61" s="16" t="s">
        <v>29</v>
      </c>
      <c r="G61" s="22"/>
      <c r="H61" s="22">
        <v>0</v>
      </c>
      <c r="I61" s="23"/>
      <c r="J61" s="23"/>
      <c r="N61" s="2" t="s">
        <v>145</v>
      </c>
      <c r="O61" s="2">
        <v>1</v>
      </c>
      <c r="P61" s="2" t="s">
        <v>13</v>
      </c>
      <c r="Q61" s="2" t="s">
        <v>14</v>
      </c>
    </row>
    <row r="62" spans="1:17" x14ac:dyDescent="0.25">
      <c r="A62" s="15" t="s">
        <v>22</v>
      </c>
      <c r="B62" t="s">
        <v>146</v>
      </c>
      <c r="C62" s="15" t="s">
        <v>147</v>
      </c>
      <c r="D62" s="16" t="s">
        <v>25</v>
      </c>
      <c r="E62" s="16" t="s">
        <v>29</v>
      </c>
      <c r="G62" s="22"/>
      <c r="H62" s="22">
        <v>73.55</v>
      </c>
      <c r="I62" s="23"/>
      <c r="J62" s="23"/>
      <c r="N62" s="2" t="s">
        <v>148</v>
      </c>
      <c r="O62" s="2">
        <v>1</v>
      </c>
      <c r="P62" s="2" t="s">
        <v>13</v>
      </c>
      <c r="Q62" s="2" t="s">
        <v>14</v>
      </c>
    </row>
    <row r="63" spans="1:17" x14ac:dyDescent="0.25">
      <c r="A63" s="15" t="s">
        <v>37</v>
      </c>
      <c r="B63" t="s">
        <v>114</v>
      </c>
      <c r="C63" s="15" t="s">
        <v>115</v>
      </c>
      <c r="D63" s="16" t="s">
        <v>35</v>
      </c>
      <c r="E63" s="16" t="s">
        <v>40</v>
      </c>
      <c r="G63" s="22"/>
      <c r="H63" s="22">
        <v>0</v>
      </c>
      <c r="I63" s="23"/>
      <c r="J63" s="23"/>
      <c r="N63" s="2" t="s">
        <v>149</v>
      </c>
      <c r="O63" s="2">
        <v>1</v>
      </c>
      <c r="P63" s="2" t="s">
        <v>13</v>
      </c>
      <c r="Q63" s="2" t="s">
        <v>242</v>
      </c>
    </row>
    <row r="64" spans="1:17" x14ac:dyDescent="0.25">
      <c r="A64" s="15" t="s">
        <v>37</v>
      </c>
      <c r="B64" t="s">
        <v>38</v>
      </c>
      <c r="C64" s="15" t="s">
        <v>39</v>
      </c>
      <c r="D64" s="16" t="s">
        <v>35</v>
      </c>
      <c r="E64" s="16" t="s">
        <v>40</v>
      </c>
      <c r="G64" s="22"/>
      <c r="H64" s="22">
        <v>2181.4299999999998</v>
      </c>
      <c r="I64" s="23"/>
      <c r="J64" s="23"/>
      <c r="N64" s="2" t="s">
        <v>150</v>
      </c>
      <c r="O64" s="2">
        <v>1</v>
      </c>
      <c r="P64" s="2" t="s">
        <v>13</v>
      </c>
      <c r="Q64" s="2" t="s">
        <v>243</v>
      </c>
    </row>
    <row r="65" spans="1:17" x14ac:dyDescent="0.25">
      <c r="A65" s="15" t="s">
        <v>37</v>
      </c>
      <c r="B65" t="s">
        <v>131</v>
      </c>
      <c r="C65" s="15" t="s">
        <v>132</v>
      </c>
      <c r="D65" s="16" t="s">
        <v>35</v>
      </c>
      <c r="E65" s="16" t="s">
        <v>29</v>
      </c>
      <c r="G65" s="22"/>
      <c r="H65" s="22">
        <v>0</v>
      </c>
      <c r="I65" s="23"/>
      <c r="J65" s="23"/>
      <c r="N65" s="2" t="s">
        <v>151</v>
      </c>
      <c r="O65" s="2">
        <v>1</v>
      </c>
      <c r="P65" s="2" t="s">
        <v>13</v>
      </c>
      <c r="Q65" s="2" t="s">
        <v>244</v>
      </c>
    </row>
    <row r="66" spans="1:17" x14ac:dyDescent="0.25">
      <c r="A66" s="15" t="s">
        <v>37</v>
      </c>
      <c r="B66" t="s">
        <v>134</v>
      </c>
      <c r="C66" s="15" t="s">
        <v>152</v>
      </c>
      <c r="D66" s="16" t="s">
        <v>35</v>
      </c>
      <c r="E66" s="16" t="s">
        <v>29</v>
      </c>
      <c r="G66" s="22"/>
      <c r="H66" s="22">
        <v>0</v>
      </c>
      <c r="I66" s="23"/>
      <c r="J66" s="23"/>
      <c r="N66" s="2" t="s">
        <v>153</v>
      </c>
      <c r="O66" s="2">
        <v>1</v>
      </c>
      <c r="P66" s="2" t="s">
        <v>13</v>
      </c>
      <c r="Q66" s="2" t="s">
        <v>14</v>
      </c>
    </row>
    <row r="67" spans="1:17" x14ac:dyDescent="0.25">
      <c r="A67" s="15" t="s">
        <v>37</v>
      </c>
      <c r="B67" t="s">
        <v>140</v>
      </c>
      <c r="C67" s="15" t="s">
        <v>141</v>
      </c>
      <c r="D67" s="16" t="s">
        <v>35</v>
      </c>
      <c r="E67" s="16" t="s">
        <v>29</v>
      </c>
      <c r="G67" s="22"/>
      <c r="H67" s="22">
        <v>0</v>
      </c>
      <c r="I67" s="23"/>
      <c r="J67" s="23"/>
      <c r="N67" s="2" t="s">
        <v>154</v>
      </c>
      <c r="O67" s="2">
        <v>1</v>
      </c>
      <c r="P67" s="2" t="s">
        <v>13</v>
      </c>
      <c r="Q67" s="2" t="s">
        <v>14</v>
      </c>
    </row>
    <row r="68" spans="1:17" x14ac:dyDescent="0.25">
      <c r="A68" s="15" t="s">
        <v>37</v>
      </c>
      <c r="B68" t="s">
        <v>146</v>
      </c>
      <c r="C68" s="15" t="s">
        <v>147</v>
      </c>
      <c r="D68" s="16" t="s">
        <v>35</v>
      </c>
      <c r="E68" s="16" t="s">
        <v>29</v>
      </c>
      <c r="G68" s="22"/>
      <c r="H68" s="22">
        <v>0</v>
      </c>
      <c r="I68" s="23"/>
      <c r="J68" s="23"/>
      <c r="N68" s="2" t="s">
        <v>155</v>
      </c>
      <c r="O68" s="2">
        <v>1</v>
      </c>
      <c r="P68" s="2" t="s">
        <v>13</v>
      </c>
      <c r="Q68" s="2" t="s">
        <v>14</v>
      </c>
    </row>
    <row r="69" spans="1:17" x14ac:dyDescent="0.25">
      <c r="A69" s="15" t="s">
        <v>37</v>
      </c>
      <c r="B69" t="s">
        <v>99</v>
      </c>
      <c r="C69" s="15" t="s">
        <v>100</v>
      </c>
      <c r="D69" s="16" t="s">
        <v>35</v>
      </c>
      <c r="E69" s="16" t="s">
        <v>156</v>
      </c>
      <c r="G69" s="22"/>
      <c r="H69" s="22">
        <v>84.77</v>
      </c>
      <c r="I69" s="23"/>
      <c r="J69" s="23"/>
      <c r="N69" s="2" t="s">
        <v>157</v>
      </c>
      <c r="O69" s="2">
        <v>1</v>
      </c>
      <c r="P69" s="2" t="s">
        <v>13</v>
      </c>
      <c r="Q69" s="2" t="s">
        <v>14</v>
      </c>
    </row>
    <row r="70" spans="1:17" x14ac:dyDescent="0.25">
      <c r="A70" s="15" t="s">
        <v>37</v>
      </c>
      <c r="B70" t="s">
        <v>91</v>
      </c>
      <c r="C70" s="15" t="s">
        <v>92</v>
      </c>
      <c r="D70" s="16" t="s">
        <v>35</v>
      </c>
      <c r="E70" s="16" t="s">
        <v>158</v>
      </c>
      <c r="G70" s="22"/>
      <c r="H70" s="22">
        <v>3055.97</v>
      </c>
      <c r="I70" s="23"/>
      <c r="J70" s="23"/>
      <c r="N70" s="2" t="s">
        <v>159</v>
      </c>
      <c r="O70" s="2">
        <v>1</v>
      </c>
      <c r="P70" s="2" t="s">
        <v>13</v>
      </c>
      <c r="Q70" s="2" t="s">
        <v>14</v>
      </c>
    </row>
    <row r="71" spans="1:17" x14ac:dyDescent="0.25">
      <c r="A71" s="15" t="s">
        <v>37</v>
      </c>
      <c r="B71" t="s">
        <v>41</v>
      </c>
      <c r="C71" s="15" t="s">
        <v>42</v>
      </c>
      <c r="D71" s="16" t="s">
        <v>35</v>
      </c>
      <c r="E71" s="16" t="s">
        <v>29</v>
      </c>
      <c r="G71" s="22"/>
      <c r="H71" s="22">
        <v>3779.14</v>
      </c>
      <c r="I71" s="23"/>
      <c r="J71" s="23"/>
      <c r="N71" s="2" t="s">
        <v>160</v>
      </c>
      <c r="O71" s="2">
        <v>1</v>
      </c>
      <c r="P71" s="2" t="s">
        <v>13</v>
      </c>
      <c r="Q71" s="2" t="s">
        <v>14</v>
      </c>
    </row>
    <row r="72" spans="1:17" x14ac:dyDescent="0.25">
      <c r="A72" s="15" t="s">
        <v>37</v>
      </c>
      <c r="B72" t="s">
        <v>105</v>
      </c>
      <c r="C72" s="15" t="s">
        <v>106</v>
      </c>
      <c r="D72" s="16" t="s">
        <v>35</v>
      </c>
      <c r="E72" s="16" t="s">
        <v>29</v>
      </c>
      <c r="G72" s="22"/>
      <c r="H72" s="22">
        <v>0</v>
      </c>
      <c r="I72" s="23"/>
      <c r="J72" s="23"/>
      <c r="N72" s="2" t="s">
        <v>161</v>
      </c>
      <c r="O72" s="2">
        <v>1</v>
      </c>
      <c r="P72" s="2" t="s">
        <v>13</v>
      </c>
      <c r="Q72" s="2" t="s">
        <v>14</v>
      </c>
    </row>
    <row r="73" spans="1:17" x14ac:dyDescent="0.25">
      <c r="A73" s="15" t="s">
        <v>37</v>
      </c>
      <c r="B73" t="s">
        <v>117</v>
      </c>
      <c r="C73" s="15" t="s">
        <v>118</v>
      </c>
      <c r="D73" s="16" t="s">
        <v>35</v>
      </c>
      <c r="E73" s="16" t="s">
        <v>162</v>
      </c>
      <c r="G73" s="22"/>
      <c r="H73" s="22">
        <v>0</v>
      </c>
      <c r="I73" s="23"/>
      <c r="J73" s="23"/>
      <c r="N73" s="2" t="s">
        <v>163</v>
      </c>
      <c r="O73" s="2">
        <v>1</v>
      </c>
      <c r="P73" s="2" t="s">
        <v>13</v>
      </c>
      <c r="Q73" s="2" t="s">
        <v>14</v>
      </c>
    </row>
    <row r="74" spans="1:17" x14ac:dyDescent="0.25">
      <c r="A74" s="15" t="s">
        <v>37</v>
      </c>
      <c r="B74" t="s">
        <v>164</v>
      </c>
      <c r="C74" s="15" t="s">
        <v>165</v>
      </c>
      <c r="D74" s="16" t="s">
        <v>35</v>
      </c>
      <c r="E74" s="16" t="s">
        <v>166</v>
      </c>
      <c r="G74" s="22"/>
      <c r="H74" s="22">
        <v>0</v>
      </c>
      <c r="I74" s="23"/>
      <c r="J74" s="23"/>
      <c r="N74" s="2" t="s">
        <v>167</v>
      </c>
      <c r="O74" s="2">
        <v>1</v>
      </c>
      <c r="P74" s="2" t="s">
        <v>13</v>
      </c>
      <c r="Q74" s="2" t="s">
        <v>14</v>
      </c>
    </row>
    <row r="75" spans="1:17" x14ac:dyDescent="0.25">
      <c r="A75" s="15" t="s">
        <v>37</v>
      </c>
      <c r="B75" t="s">
        <v>62</v>
      </c>
      <c r="C75" s="15" t="s">
        <v>63</v>
      </c>
      <c r="D75" s="16" t="s">
        <v>168</v>
      </c>
      <c r="E75" s="16" t="s">
        <v>169</v>
      </c>
      <c r="G75" s="22"/>
      <c r="H75" s="22">
        <v>0</v>
      </c>
      <c r="I75" s="23"/>
      <c r="J75" s="23"/>
      <c r="N75" s="2" t="s">
        <v>170</v>
      </c>
      <c r="O75" s="2">
        <v>1</v>
      </c>
      <c r="P75" s="2" t="s">
        <v>13</v>
      </c>
      <c r="Q75" s="2" t="s">
        <v>245</v>
      </c>
    </row>
    <row r="76" spans="1:17" x14ac:dyDescent="0.25">
      <c r="A76" s="15" t="s">
        <v>43</v>
      </c>
      <c r="B76" t="s">
        <v>114</v>
      </c>
      <c r="C76" s="15" t="s">
        <v>115</v>
      </c>
      <c r="D76" s="16" t="s">
        <v>17</v>
      </c>
      <c r="E76" s="16" t="s">
        <v>40</v>
      </c>
      <c r="G76" s="22"/>
      <c r="H76" s="22">
        <v>0</v>
      </c>
      <c r="I76" s="23"/>
      <c r="J76" s="23"/>
      <c r="N76" s="2" t="s">
        <v>171</v>
      </c>
      <c r="O76" s="2">
        <v>1</v>
      </c>
      <c r="P76" s="2" t="s">
        <v>13</v>
      </c>
      <c r="Q76" s="2" t="s">
        <v>14</v>
      </c>
    </row>
    <row r="77" spans="1:17" x14ac:dyDescent="0.25">
      <c r="A77" s="15" t="s">
        <v>43</v>
      </c>
      <c r="B77" t="s">
        <v>38</v>
      </c>
      <c r="C77" s="15" t="s">
        <v>39</v>
      </c>
      <c r="D77" s="16" t="s">
        <v>17</v>
      </c>
      <c r="E77" s="16" t="s">
        <v>40</v>
      </c>
      <c r="G77" s="22"/>
      <c r="H77" s="22">
        <v>3929.89</v>
      </c>
      <c r="I77" s="23"/>
      <c r="J77" s="23"/>
      <c r="N77" s="2" t="s">
        <v>172</v>
      </c>
      <c r="O77" s="2">
        <v>1</v>
      </c>
      <c r="P77" s="2" t="s">
        <v>13</v>
      </c>
      <c r="Q77" s="2" t="s">
        <v>14</v>
      </c>
    </row>
    <row r="78" spans="1:17" x14ac:dyDescent="0.25">
      <c r="A78" s="15" t="s">
        <v>43</v>
      </c>
      <c r="B78" t="s">
        <v>134</v>
      </c>
      <c r="C78" s="15" t="s">
        <v>152</v>
      </c>
      <c r="D78" s="16" t="s">
        <v>17</v>
      </c>
      <c r="E78" s="16" t="s">
        <v>29</v>
      </c>
      <c r="G78" s="22"/>
      <c r="H78" s="22">
        <v>0</v>
      </c>
      <c r="I78" s="23"/>
      <c r="J78" s="23"/>
      <c r="N78" s="2" t="s">
        <v>173</v>
      </c>
      <c r="O78" s="2">
        <v>1</v>
      </c>
      <c r="P78" s="2" t="s">
        <v>13</v>
      </c>
      <c r="Q78" s="2" t="s">
        <v>14</v>
      </c>
    </row>
    <row r="79" spans="1:17" x14ac:dyDescent="0.25">
      <c r="A79" s="15" t="s">
        <v>43</v>
      </c>
      <c r="B79" t="s">
        <v>91</v>
      </c>
      <c r="C79" s="15" t="s">
        <v>92</v>
      </c>
      <c r="D79" s="16" t="s">
        <v>17</v>
      </c>
      <c r="E79" s="16" t="s">
        <v>93</v>
      </c>
      <c r="G79" s="22"/>
      <c r="H79" s="22">
        <v>3755.27</v>
      </c>
      <c r="I79" s="23"/>
      <c r="J79" s="23"/>
      <c r="N79" s="2" t="s">
        <v>174</v>
      </c>
      <c r="O79" s="2">
        <v>1</v>
      </c>
      <c r="P79" s="2" t="s">
        <v>13</v>
      </c>
      <c r="Q79" s="2" t="s">
        <v>14</v>
      </c>
    </row>
    <row r="80" spans="1:17" x14ac:dyDescent="0.25">
      <c r="A80" s="15" t="s">
        <v>43</v>
      </c>
      <c r="B80" t="s">
        <v>41</v>
      </c>
      <c r="C80" s="15" t="s">
        <v>42</v>
      </c>
      <c r="D80" s="16" t="s">
        <v>17</v>
      </c>
      <c r="E80" s="16" t="s">
        <v>29</v>
      </c>
      <c r="G80" s="22"/>
      <c r="H80" s="22">
        <v>4098.6000000000004</v>
      </c>
      <c r="I80" s="23"/>
      <c r="J80" s="23"/>
      <c r="N80" s="2" t="s">
        <v>175</v>
      </c>
      <c r="O80" s="2">
        <v>1</v>
      </c>
      <c r="P80" s="2" t="s">
        <v>13</v>
      </c>
      <c r="Q80" s="2" t="s">
        <v>14</v>
      </c>
    </row>
    <row r="81" spans="1:17" x14ac:dyDescent="0.25">
      <c r="A81" s="15" t="s">
        <v>43</v>
      </c>
      <c r="B81" t="s">
        <v>99</v>
      </c>
      <c r="C81" s="15" t="s">
        <v>100</v>
      </c>
      <c r="D81" s="16" t="s">
        <v>17</v>
      </c>
      <c r="E81" s="16" t="s">
        <v>44</v>
      </c>
      <c r="G81" s="22"/>
      <c r="H81" s="22">
        <v>827.12</v>
      </c>
      <c r="I81" s="23"/>
      <c r="J81" s="23"/>
      <c r="N81" s="2" t="s">
        <v>176</v>
      </c>
      <c r="O81" s="2">
        <v>1</v>
      </c>
      <c r="P81" s="2" t="s">
        <v>13</v>
      </c>
      <c r="Q81" s="2" t="s">
        <v>14</v>
      </c>
    </row>
    <row r="82" spans="1:17" x14ac:dyDescent="0.25">
      <c r="A82" s="15" t="s">
        <v>43</v>
      </c>
      <c r="B82" t="s">
        <v>102</v>
      </c>
      <c r="C82" s="15" t="s">
        <v>177</v>
      </c>
      <c r="D82" s="16" t="s">
        <v>17</v>
      </c>
      <c r="E82" s="16" t="s">
        <v>29</v>
      </c>
      <c r="G82" s="22"/>
      <c r="H82" s="22">
        <v>0</v>
      </c>
      <c r="I82" s="23"/>
      <c r="J82" s="23"/>
      <c r="N82" s="2" t="s">
        <v>178</v>
      </c>
      <c r="O82" s="2">
        <v>1</v>
      </c>
      <c r="P82" s="2" t="s">
        <v>13</v>
      </c>
      <c r="Q82" s="2" t="s">
        <v>14</v>
      </c>
    </row>
    <row r="83" spans="1:17" x14ac:dyDescent="0.25">
      <c r="A83" s="15" t="s">
        <v>43</v>
      </c>
      <c r="B83" t="s">
        <v>117</v>
      </c>
      <c r="C83" s="15" t="s">
        <v>118</v>
      </c>
      <c r="D83" s="16" t="s">
        <v>17</v>
      </c>
      <c r="E83" s="16" t="s">
        <v>179</v>
      </c>
      <c r="G83" s="22"/>
      <c r="H83" s="22">
        <v>901.67</v>
      </c>
      <c r="I83" s="23"/>
      <c r="J83" s="23"/>
      <c r="N83" s="2" t="s">
        <v>180</v>
      </c>
      <c r="O83" s="2">
        <v>1</v>
      </c>
      <c r="P83" s="2" t="s">
        <v>13</v>
      </c>
      <c r="Q83" s="2" t="s">
        <v>14</v>
      </c>
    </row>
    <row r="84" spans="1:17" x14ac:dyDescent="0.25">
      <c r="A84" s="15" t="s">
        <v>43</v>
      </c>
      <c r="B84" t="s">
        <v>164</v>
      </c>
      <c r="C84" s="15" t="s">
        <v>165</v>
      </c>
      <c r="D84" s="16" t="s">
        <v>17</v>
      </c>
      <c r="E84" s="16" t="s">
        <v>166</v>
      </c>
      <c r="G84" s="22"/>
      <c r="H84" s="22">
        <v>0</v>
      </c>
      <c r="I84" s="23"/>
      <c r="J84" s="23"/>
      <c r="N84" s="2" t="s">
        <v>181</v>
      </c>
      <c r="O84" s="2">
        <v>1</v>
      </c>
      <c r="P84" s="2" t="s">
        <v>13</v>
      </c>
      <c r="Q84" s="2" t="s">
        <v>14</v>
      </c>
    </row>
    <row r="85" spans="1:17" x14ac:dyDescent="0.25">
      <c r="A85" s="15" t="s">
        <v>43</v>
      </c>
      <c r="B85" t="s">
        <v>114</v>
      </c>
      <c r="C85" s="15" t="s">
        <v>115</v>
      </c>
      <c r="D85" s="16" t="s">
        <v>11</v>
      </c>
      <c r="E85" s="16" t="s">
        <v>40</v>
      </c>
      <c r="G85" s="22"/>
      <c r="H85" s="22">
        <v>0</v>
      </c>
      <c r="I85" s="23"/>
      <c r="J85" s="23"/>
      <c r="N85" s="2" t="s">
        <v>182</v>
      </c>
      <c r="O85" s="2">
        <v>1</v>
      </c>
      <c r="P85" s="2" t="s">
        <v>13</v>
      </c>
      <c r="Q85" s="2" t="s">
        <v>14</v>
      </c>
    </row>
    <row r="86" spans="1:17" x14ac:dyDescent="0.25">
      <c r="A86" s="15" t="s">
        <v>43</v>
      </c>
      <c r="B86" t="s">
        <v>38</v>
      </c>
      <c r="C86" s="15" t="s">
        <v>39</v>
      </c>
      <c r="D86" s="16" t="s">
        <v>11</v>
      </c>
      <c r="E86" s="16" t="s">
        <v>40</v>
      </c>
      <c r="G86" s="22"/>
      <c r="H86" s="22">
        <v>4436.3599999999997</v>
      </c>
      <c r="I86" s="23"/>
      <c r="J86" s="23"/>
      <c r="N86" s="2" t="s">
        <v>183</v>
      </c>
      <c r="O86" s="2">
        <v>1</v>
      </c>
      <c r="P86" s="2" t="s">
        <v>13</v>
      </c>
      <c r="Q86" s="2" t="s">
        <v>14</v>
      </c>
    </row>
    <row r="87" spans="1:17" x14ac:dyDescent="0.25">
      <c r="A87" s="15" t="s">
        <v>43</v>
      </c>
      <c r="B87" t="s">
        <v>134</v>
      </c>
      <c r="C87" s="15" t="s">
        <v>184</v>
      </c>
      <c r="D87" s="16" t="s">
        <v>11</v>
      </c>
      <c r="E87" s="16" t="s">
        <v>29</v>
      </c>
      <c r="G87" s="22"/>
      <c r="H87" s="22">
        <v>0</v>
      </c>
      <c r="I87" s="23"/>
      <c r="J87" s="23"/>
      <c r="N87" s="2" t="s">
        <v>185</v>
      </c>
      <c r="O87" s="2">
        <v>1</v>
      </c>
      <c r="P87" s="2" t="s">
        <v>13</v>
      </c>
      <c r="Q87" s="2" t="s">
        <v>14</v>
      </c>
    </row>
    <row r="88" spans="1:17" x14ac:dyDescent="0.25">
      <c r="A88" s="15" t="s">
        <v>43</v>
      </c>
      <c r="B88" t="s">
        <v>23</v>
      </c>
      <c r="C88" s="15" t="s">
        <v>24</v>
      </c>
      <c r="D88" s="16" t="s">
        <v>11</v>
      </c>
      <c r="E88" s="16" t="s">
        <v>45</v>
      </c>
      <c r="G88" s="22"/>
      <c r="H88" s="22">
        <v>529.23</v>
      </c>
      <c r="I88" s="23"/>
      <c r="J88" s="23"/>
      <c r="N88" s="2" t="s">
        <v>186</v>
      </c>
      <c r="O88" s="2">
        <v>1</v>
      </c>
      <c r="P88" s="2" t="s">
        <v>13</v>
      </c>
      <c r="Q88" s="2" t="s">
        <v>14</v>
      </c>
    </row>
    <row r="89" spans="1:17" x14ac:dyDescent="0.25">
      <c r="A89" s="15" t="s">
        <v>43</v>
      </c>
      <c r="B89" t="s">
        <v>91</v>
      </c>
      <c r="C89" s="15" t="s">
        <v>92</v>
      </c>
      <c r="D89" s="16" t="s">
        <v>11</v>
      </c>
      <c r="E89" s="16" t="s">
        <v>93</v>
      </c>
      <c r="G89" s="22"/>
      <c r="H89" s="22">
        <v>2872.63</v>
      </c>
      <c r="I89" s="23"/>
      <c r="J89" s="23"/>
      <c r="N89" s="2" t="s">
        <v>187</v>
      </c>
      <c r="O89" s="2">
        <v>1</v>
      </c>
      <c r="P89" s="2" t="s">
        <v>13</v>
      </c>
      <c r="Q89" s="2" t="s">
        <v>14</v>
      </c>
    </row>
    <row r="90" spans="1:17" x14ac:dyDescent="0.25">
      <c r="A90" s="15" t="s">
        <v>43</v>
      </c>
      <c r="B90" t="s">
        <v>41</v>
      </c>
      <c r="C90" s="15" t="s">
        <v>42</v>
      </c>
      <c r="D90" s="16" t="s">
        <v>11</v>
      </c>
      <c r="E90" s="16" t="s">
        <v>29</v>
      </c>
      <c r="G90" s="22"/>
      <c r="H90" s="22">
        <v>5107.6000000000004</v>
      </c>
      <c r="I90" s="23"/>
      <c r="J90" s="23"/>
      <c r="N90" s="2" t="s">
        <v>188</v>
      </c>
      <c r="O90" s="2">
        <v>1</v>
      </c>
      <c r="P90" s="2" t="s">
        <v>13</v>
      </c>
      <c r="Q90" s="2" t="s">
        <v>14</v>
      </c>
    </row>
    <row r="91" spans="1:17" x14ac:dyDescent="0.25">
      <c r="A91" s="15" t="s">
        <v>43</v>
      </c>
      <c r="B91" t="s">
        <v>99</v>
      </c>
      <c r="C91" s="15" t="s">
        <v>100</v>
      </c>
      <c r="D91" s="16" t="s">
        <v>11</v>
      </c>
      <c r="E91" s="16" t="s">
        <v>189</v>
      </c>
      <c r="G91" s="22"/>
      <c r="H91" s="22">
        <v>436.66</v>
      </c>
      <c r="I91" s="23"/>
      <c r="J91" s="23"/>
      <c r="N91" s="2" t="s">
        <v>190</v>
      </c>
      <c r="O91" s="2">
        <v>1</v>
      </c>
      <c r="P91" s="2" t="s">
        <v>13</v>
      </c>
      <c r="Q91" s="2" t="s">
        <v>14</v>
      </c>
    </row>
    <row r="92" spans="1:17" ht="16.5" customHeight="1" x14ac:dyDescent="0.25">
      <c r="A92" s="15" t="s">
        <v>43</v>
      </c>
      <c r="B92" t="s">
        <v>102</v>
      </c>
      <c r="C92" s="15" t="s">
        <v>177</v>
      </c>
      <c r="D92" s="16" t="s">
        <v>11</v>
      </c>
      <c r="E92" s="16" t="s">
        <v>29</v>
      </c>
      <c r="G92" s="22"/>
      <c r="H92" s="22">
        <v>160.61000000000001</v>
      </c>
      <c r="I92" s="23"/>
      <c r="J92" s="23"/>
      <c r="N92" s="2" t="s">
        <v>191</v>
      </c>
      <c r="O92" s="2">
        <v>1</v>
      </c>
      <c r="P92" s="2" t="s">
        <v>13</v>
      </c>
      <c r="Q92" s="2" t="s">
        <v>14</v>
      </c>
    </row>
    <row r="93" spans="1:17" x14ac:dyDescent="0.25">
      <c r="A93" s="15" t="s">
        <v>43</v>
      </c>
      <c r="B93" t="s">
        <v>117</v>
      </c>
      <c r="C93" s="15" t="s">
        <v>118</v>
      </c>
      <c r="D93" s="16" t="s">
        <v>11</v>
      </c>
      <c r="E93" s="16" t="s">
        <v>45</v>
      </c>
      <c r="G93" s="22"/>
      <c r="H93" s="22">
        <v>901.66</v>
      </c>
      <c r="I93" s="23"/>
      <c r="J93" s="23"/>
      <c r="N93" s="2" t="s">
        <v>192</v>
      </c>
      <c r="O93" s="2">
        <v>1</v>
      </c>
      <c r="P93" s="2" t="s">
        <v>13</v>
      </c>
      <c r="Q93" s="2" t="s">
        <v>14</v>
      </c>
    </row>
    <row r="94" spans="1:17" x14ac:dyDescent="0.25">
      <c r="A94" s="15" t="s">
        <v>193</v>
      </c>
      <c r="B94" t="s">
        <v>194</v>
      </c>
      <c r="C94" s="15" t="s">
        <v>195</v>
      </c>
      <c r="D94" s="16" t="s">
        <v>25</v>
      </c>
      <c r="E94" s="16" t="s">
        <v>29</v>
      </c>
      <c r="G94" s="22"/>
      <c r="H94" s="22">
        <v>474.59</v>
      </c>
      <c r="I94" s="23"/>
      <c r="J94" s="23"/>
      <c r="N94" s="2" t="s">
        <v>196</v>
      </c>
      <c r="O94" s="2">
        <v>1</v>
      </c>
      <c r="P94" s="2" t="s">
        <v>13</v>
      </c>
      <c r="Q94" s="2" t="s">
        <v>246</v>
      </c>
    </row>
    <row r="95" spans="1:17" x14ac:dyDescent="0.25">
      <c r="A95" s="15" t="s">
        <v>193</v>
      </c>
      <c r="B95" t="s">
        <v>197</v>
      </c>
      <c r="C95" s="15" t="s">
        <v>198</v>
      </c>
      <c r="D95" s="16" t="s">
        <v>25</v>
      </c>
      <c r="E95" s="16" t="s">
        <v>93</v>
      </c>
      <c r="G95" s="22"/>
      <c r="H95" s="22">
        <v>680.2</v>
      </c>
      <c r="I95" s="23"/>
      <c r="J95" s="23"/>
      <c r="N95" s="2" t="s">
        <v>199</v>
      </c>
      <c r="O95" s="2">
        <v>1</v>
      </c>
      <c r="P95" s="2" t="s">
        <v>13</v>
      </c>
      <c r="Q95" s="2" t="s">
        <v>247</v>
      </c>
    </row>
    <row r="96" spans="1:17" x14ac:dyDescent="0.25">
      <c r="A96" s="15" t="s">
        <v>193</v>
      </c>
      <c r="B96" t="s">
        <v>200</v>
      </c>
      <c r="C96" s="15" t="s">
        <v>201</v>
      </c>
      <c r="D96" s="16" t="s">
        <v>25</v>
      </c>
      <c r="E96" s="16" t="s">
        <v>202</v>
      </c>
      <c r="G96" s="22"/>
      <c r="H96" s="22">
        <v>4859.3</v>
      </c>
      <c r="I96" s="23"/>
      <c r="J96" s="23"/>
      <c r="N96" s="2" t="s">
        <v>203</v>
      </c>
      <c r="O96" s="2">
        <v>1</v>
      </c>
      <c r="P96" s="2" t="s">
        <v>13</v>
      </c>
      <c r="Q96" s="2" t="s">
        <v>248</v>
      </c>
    </row>
    <row r="97" spans="1:17" x14ac:dyDescent="0.25">
      <c r="A97" s="15" t="s">
        <v>193</v>
      </c>
      <c r="B97" t="s">
        <v>204</v>
      </c>
      <c r="C97" s="15" t="s">
        <v>205</v>
      </c>
      <c r="D97" s="16" t="s">
        <v>25</v>
      </c>
      <c r="E97" s="16" t="s">
        <v>206</v>
      </c>
      <c r="G97" s="22"/>
      <c r="H97" s="22">
        <v>171.94</v>
      </c>
      <c r="I97" s="23"/>
      <c r="J97" s="23"/>
      <c r="N97" s="2" t="s">
        <v>207</v>
      </c>
      <c r="O97" s="2">
        <v>1</v>
      </c>
      <c r="P97" s="2" t="s">
        <v>13</v>
      </c>
      <c r="Q97" s="2" t="s">
        <v>249</v>
      </c>
    </row>
    <row r="98" spans="1:17" x14ac:dyDescent="0.25">
      <c r="A98" s="15" t="s">
        <v>193</v>
      </c>
      <c r="B98" t="s">
        <v>204</v>
      </c>
      <c r="C98" s="15" t="s">
        <v>205</v>
      </c>
      <c r="D98" s="16" t="s">
        <v>35</v>
      </c>
      <c r="E98" s="16" t="s">
        <v>206</v>
      </c>
      <c r="G98" s="22"/>
      <c r="H98" s="22">
        <v>91.72</v>
      </c>
      <c r="I98" s="23"/>
      <c r="J98" s="23"/>
      <c r="N98" s="2" t="s">
        <v>208</v>
      </c>
      <c r="O98" s="2">
        <v>1</v>
      </c>
      <c r="P98" s="2" t="s">
        <v>13</v>
      </c>
      <c r="Q98" s="2" t="s">
        <v>250</v>
      </c>
    </row>
    <row r="99" spans="1:17" x14ac:dyDescent="0.25">
      <c r="A99" s="15" t="s">
        <v>193</v>
      </c>
      <c r="B99" t="s">
        <v>204</v>
      </c>
      <c r="C99" s="15" t="s">
        <v>205</v>
      </c>
      <c r="D99" s="16" t="s">
        <v>17</v>
      </c>
      <c r="E99" s="16" t="s">
        <v>206</v>
      </c>
      <c r="G99" s="22"/>
      <c r="H99" s="22">
        <v>212.18</v>
      </c>
      <c r="I99" s="23"/>
      <c r="J99" s="23"/>
      <c r="N99" s="2" t="s">
        <v>209</v>
      </c>
      <c r="O99" s="2">
        <v>1</v>
      </c>
      <c r="P99" s="2" t="s">
        <v>13</v>
      </c>
      <c r="Q99" s="2" t="s">
        <v>251</v>
      </c>
    </row>
    <row r="100" spans="1:17" x14ac:dyDescent="0.25">
      <c r="A100" s="15" t="s">
        <v>193</v>
      </c>
      <c r="B100" t="s">
        <v>204</v>
      </c>
      <c r="C100" s="15" t="s">
        <v>205</v>
      </c>
      <c r="D100" s="16" t="s">
        <v>11</v>
      </c>
      <c r="E100" s="16" t="s">
        <v>206</v>
      </c>
      <c r="G100" s="22"/>
      <c r="H100" s="22">
        <v>187.31</v>
      </c>
      <c r="I100" s="23"/>
      <c r="J100" s="23"/>
      <c r="N100" s="2" t="s">
        <v>210</v>
      </c>
      <c r="O100" s="2">
        <v>1</v>
      </c>
      <c r="P100" s="2" t="s">
        <v>13</v>
      </c>
      <c r="Q100" s="2" t="s">
        <v>252</v>
      </c>
    </row>
    <row r="101" spans="1:17" x14ac:dyDescent="0.25">
      <c r="A101" s="15" t="s">
        <v>193</v>
      </c>
      <c r="B101" t="s">
        <v>164</v>
      </c>
      <c r="C101" s="15" t="s">
        <v>165</v>
      </c>
      <c r="D101" s="16" t="s">
        <v>25</v>
      </c>
      <c r="E101" s="16" t="s">
        <v>166</v>
      </c>
      <c r="G101" s="22"/>
      <c r="H101" s="22">
        <v>0</v>
      </c>
      <c r="I101" s="23"/>
      <c r="J101" s="23"/>
      <c r="N101" s="2" t="s">
        <v>211</v>
      </c>
      <c r="O101" s="2">
        <v>1</v>
      </c>
      <c r="P101" s="2" t="s">
        <v>13</v>
      </c>
      <c r="Q101" s="2" t="s">
        <v>253</v>
      </c>
    </row>
    <row r="102" spans="1:17" x14ac:dyDescent="0.25">
      <c r="A102" s="15" t="s">
        <v>193</v>
      </c>
      <c r="B102" t="s">
        <v>164</v>
      </c>
      <c r="C102" s="15" t="s">
        <v>165</v>
      </c>
      <c r="D102" s="16" t="s">
        <v>11</v>
      </c>
      <c r="E102" s="16" t="s">
        <v>166</v>
      </c>
      <c r="G102" s="22"/>
      <c r="H102" s="22">
        <v>0</v>
      </c>
      <c r="I102" s="23"/>
      <c r="J102" s="23"/>
      <c r="N102" s="2" t="s">
        <v>212</v>
      </c>
      <c r="O102" s="2">
        <v>1</v>
      </c>
      <c r="P102" s="2" t="s">
        <v>13</v>
      </c>
      <c r="Q102" s="2" t="s">
        <v>254</v>
      </c>
    </row>
    <row r="103" spans="1:17" x14ac:dyDescent="0.25">
      <c r="A103" s="15" t="s">
        <v>22</v>
      </c>
      <c r="B103" t="s">
        <v>213</v>
      </c>
      <c r="C103" s="15" t="s">
        <v>214</v>
      </c>
      <c r="D103" s="16" t="s">
        <v>25</v>
      </c>
      <c r="E103" s="16" t="s">
        <v>29</v>
      </c>
      <c r="G103" s="22"/>
      <c r="H103" s="22">
        <v>8323.4</v>
      </c>
      <c r="I103" s="23"/>
      <c r="J103" s="23"/>
      <c r="N103" s="2" t="s">
        <v>215</v>
      </c>
      <c r="O103" s="2">
        <v>1</v>
      </c>
      <c r="P103" s="2" t="s">
        <v>13</v>
      </c>
      <c r="Q103" s="2" t="s">
        <v>14</v>
      </c>
    </row>
    <row r="104" spans="1:17" x14ac:dyDescent="0.25">
      <c r="A104" s="15" t="s">
        <v>22</v>
      </c>
      <c r="B104" t="s">
        <v>216</v>
      </c>
      <c r="C104" s="15" t="s">
        <v>217</v>
      </c>
      <c r="D104" s="16" t="s">
        <v>25</v>
      </c>
      <c r="E104" s="16" t="s">
        <v>32</v>
      </c>
      <c r="G104" s="22"/>
      <c r="H104" s="22">
        <v>510.61</v>
      </c>
      <c r="I104" s="23"/>
      <c r="J104" s="23"/>
      <c r="N104" s="2" t="s">
        <v>218</v>
      </c>
      <c r="O104" s="2">
        <v>1</v>
      </c>
      <c r="P104" s="2" t="s">
        <v>13</v>
      </c>
      <c r="Q104" s="2" t="s">
        <v>14</v>
      </c>
    </row>
    <row r="105" spans="1:17" x14ac:dyDescent="0.25">
      <c r="A105" s="15" t="s">
        <v>22</v>
      </c>
      <c r="B105" t="s">
        <v>219</v>
      </c>
      <c r="C105" s="15" t="s">
        <v>220</v>
      </c>
      <c r="D105" s="16" t="s">
        <v>25</v>
      </c>
      <c r="E105" s="16" t="s">
        <v>29</v>
      </c>
      <c r="G105" s="22"/>
      <c r="H105" s="22">
        <v>854.27</v>
      </c>
      <c r="I105" s="23"/>
      <c r="J105" s="23"/>
      <c r="N105" s="2" t="s">
        <v>221</v>
      </c>
      <c r="O105" s="2">
        <v>1</v>
      </c>
      <c r="P105" s="2" t="s">
        <v>13</v>
      </c>
      <c r="Q105" s="2" t="s">
        <v>14</v>
      </c>
    </row>
    <row r="106" spans="1:17" x14ac:dyDescent="0.25">
      <c r="A106" s="15" t="s">
        <v>22</v>
      </c>
      <c r="B106" t="s">
        <v>15</v>
      </c>
      <c r="C106" s="15" t="s">
        <v>222</v>
      </c>
      <c r="D106" s="16" t="s">
        <v>35</v>
      </c>
      <c r="E106" s="16" t="s">
        <v>29</v>
      </c>
      <c r="G106" s="22"/>
      <c r="H106" s="22">
        <v>1165.8</v>
      </c>
      <c r="I106" s="23"/>
      <c r="J106" s="23"/>
      <c r="N106" s="2" t="s">
        <v>223</v>
      </c>
      <c r="O106" s="2">
        <v>1</v>
      </c>
      <c r="P106" s="2" t="s">
        <v>13</v>
      </c>
      <c r="Q106" s="2" t="s">
        <v>14</v>
      </c>
    </row>
    <row r="107" spans="1:17" x14ac:dyDescent="0.25">
      <c r="A107" s="15" t="s">
        <v>22</v>
      </c>
      <c r="B107" t="s">
        <v>15</v>
      </c>
      <c r="C107" s="15" t="s">
        <v>222</v>
      </c>
      <c r="D107" s="16" t="s">
        <v>17</v>
      </c>
      <c r="E107" s="16" t="s">
        <v>29</v>
      </c>
      <c r="G107" s="22"/>
      <c r="H107" s="22">
        <v>1436.85</v>
      </c>
      <c r="I107" s="23"/>
      <c r="J107" s="23"/>
      <c r="N107" s="2" t="s">
        <v>56</v>
      </c>
      <c r="O107" s="2">
        <v>3</v>
      </c>
      <c r="P107" s="2" t="s">
        <v>13</v>
      </c>
      <c r="Q107" s="2" t="s">
        <v>14</v>
      </c>
    </row>
    <row r="108" spans="1:17" x14ac:dyDescent="0.25">
      <c r="A108" s="15" t="s">
        <v>22</v>
      </c>
      <c r="B108" t="s">
        <v>15</v>
      </c>
      <c r="C108" s="15" t="s">
        <v>222</v>
      </c>
      <c r="D108" s="16" t="s">
        <v>11</v>
      </c>
      <c r="E108" s="16" t="s">
        <v>29</v>
      </c>
      <c r="G108" s="22"/>
      <c r="H108" s="22">
        <v>1377.62</v>
      </c>
      <c r="I108" s="23"/>
      <c r="J108" s="23"/>
      <c r="N108" s="2" t="s">
        <v>57</v>
      </c>
      <c r="O108" s="2">
        <v>3</v>
      </c>
      <c r="P108" s="2" t="s">
        <v>13</v>
      </c>
      <c r="Q108" s="2" t="s">
        <v>255</v>
      </c>
    </row>
    <row r="109" spans="1:17" x14ac:dyDescent="0.25">
      <c r="A109" s="15" t="s">
        <v>37</v>
      </c>
      <c r="B109" t="s">
        <v>216</v>
      </c>
      <c r="C109" s="15" t="s">
        <v>217</v>
      </c>
      <c r="D109" s="16" t="s">
        <v>35</v>
      </c>
      <c r="E109" s="16" t="s">
        <v>156</v>
      </c>
      <c r="G109" s="22"/>
      <c r="H109" s="22">
        <v>1313.04</v>
      </c>
      <c r="I109" s="23"/>
      <c r="J109" s="23"/>
      <c r="N109" s="2" t="s">
        <v>224</v>
      </c>
      <c r="O109" s="2">
        <v>1</v>
      </c>
      <c r="P109" s="2" t="s">
        <v>13</v>
      </c>
      <c r="Q109" s="2" t="s">
        <v>256</v>
      </c>
    </row>
    <row r="110" spans="1:17" x14ac:dyDescent="0.25">
      <c r="A110" s="15" t="s">
        <v>37</v>
      </c>
      <c r="B110" t="s">
        <v>225</v>
      </c>
      <c r="C110" s="15" t="s">
        <v>226</v>
      </c>
      <c r="D110" s="16" t="s">
        <v>35</v>
      </c>
      <c r="E110" s="16" t="s">
        <v>156</v>
      </c>
      <c r="G110" s="22"/>
      <c r="H110" s="22">
        <v>4309.0600000000004</v>
      </c>
      <c r="I110" s="23"/>
      <c r="J110" s="23"/>
      <c r="N110" s="2" t="s">
        <v>227</v>
      </c>
      <c r="O110" s="2">
        <v>1</v>
      </c>
      <c r="P110" s="2" t="s">
        <v>13</v>
      </c>
      <c r="Q110" s="2" t="s">
        <v>14</v>
      </c>
    </row>
    <row r="111" spans="1:17" x14ac:dyDescent="0.25">
      <c r="A111" s="15" t="s">
        <v>43</v>
      </c>
      <c r="B111" t="s">
        <v>228</v>
      </c>
      <c r="C111" s="15" t="s">
        <v>229</v>
      </c>
      <c r="D111" s="16" t="s">
        <v>17</v>
      </c>
      <c r="E111" s="16" t="s">
        <v>44</v>
      </c>
      <c r="G111" s="22"/>
      <c r="H111" s="22">
        <v>471.43</v>
      </c>
      <c r="I111" s="23"/>
      <c r="J111" s="23"/>
      <c r="N111" s="2" t="s">
        <v>230</v>
      </c>
      <c r="O111" s="2">
        <v>1</v>
      </c>
      <c r="P111" s="2" t="s">
        <v>13</v>
      </c>
      <c r="Q111" s="2" t="s">
        <v>14</v>
      </c>
    </row>
    <row r="112" spans="1:17" x14ac:dyDescent="0.25">
      <c r="A112" s="15" t="s">
        <v>43</v>
      </c>
      <c r="B112" t="s">
        <v>225</v>
      </c>
      <c r="C112" s="15" t="s">
        <v>226</v>
      </c>
      <c r="D112" s="16" t="s">
        <v>17</v>
      </c>
      <c r="E112" s="16" t="s">
        <v>44</v>
      </c>
      <c r="G112" s="22"/>
      <c r="H112" s="22">
        <v>3525.46</v>
      </c>
      <c r="I112" s="23"/>
      <c r="J112" s="23"/>
      <c r="N112" s="2" t="s">
        <v>231</v>
      </c>
      <c r="O112" s="2">
        <v>1</v>
      </c>
      <c r="P112" s="2" t="s">
        <v>13</v>
      </c>
      <c r="Q112" s="2" t="s">
        <v>14</v>
      </c>
    </row>
    <row r="113" spans="1:17" x14ac:dyDescent="0.25">
      <c r="A113" s="15" t="s">
        <v>43</v>
      </c>
      <c r="B113" t="s">
        <v>216</v>
      </c>
      <c r="C113" s="15" t="s">
        <v>217</v>
      </c>
      <c r="D113" s="16" t="s">
        <v>11</v>
      </c>
      <c r="E113" s="16" t="s">
        <v>189</v>
      </c>
      <c r="G113" s="22"/>
      <c r="H113" s="22">
        <v>538.35</v>
      </c>
      <c r="I113" s="23"/>
      <c r="J113" s="23"/>
      <c r="N113" s="2" t="s">
        <v>232</v>
      </c>
      <c r="O113" s="2">
        <v>1</v>
      </c>
      <c r="P113" s="2" t="s">
        <v>13</v>
      </c>
      <c r="Q113" s="2" t="s">
        <v>14</v>
      </c>
    </row>
    <row r="114" spans="1:17" x14ac:dyDescent="0.25">
      <c r="A114" s="15" t="s">
        <v>43</v>
      </c>
      <c r="B114" t="s">
        <v>225</v>
      </c>
      <c r="C114" s="15" t="s">
        <v>226</v>
      </c>
      <c r="D114" s="16" t="s">
        <v>11</v>
      </c>
      <c r="E114" s="16" t="s">
        <v>189</v>
      </c>
      <c r="G114" s="22"/>
      <c r="H114" s="22">
        <v>4045.48</v>
      </c>
      <c r="I114" s="23"/>
      <c r="J114" s="23"/>
      <c r="N114" s="2" t="s">
        <v>233</v>
      </c>
      <c r="O114" s="2">
        <v>1</v>
      </c>
      <c r="P114" s="2" t="s">
        <v>13</v>
      </c>
      <c r="Q114" s="2" t="s">
        <v>14</v>
      </c>
    </row>
    <row r="115" spans="1:17" x14ac:dyDescent="0.25">
      <c r="B115"/>
      <c r="G115" s="22"/>
      <c r="H115" s="22"/>
      <c r="I115" s="23"/>
      <c r="J115" s="23"/>
    </row>
    <row r="116" spans="1:17" x14ac:dyDescent="0.25">
      <c r="B116"/>
      <c r="G116" s="22"/>
      <c r="H116" s="22"/>
      <c r="I116" s="23"/>
      <c r="J116" s="23"/>
    </row>
    <row r="117" spans="1:17" x14ac:dyDescent="0.25">
      <c r="B117"/>
      <c r="G117" s="22"/>
      <c r="H117" s="22"/>
      <c r="I117" s="23"/>
      <c r="J117" s="23"/>
    </row>
    <row r="118" spans="1:17" x14ac:dyDescent="0.25">
      <c r="B118"/>
      <c r="G118" s="22"/>
      <c r="H118" s="22"/>
      <c r="I118" s="23"/>
      <c r="J118" s="23"/>
    </row>
    <row r="119" spans="1:17" x14ac:dyDescent="0.25">
      <c r="B119"/>
      <c r="G119" s="22"/>
      <c r="H119" s="22"/>
      <c r="I119" s="23"/>
      <c r="J119" s="23"/>
    </row>
    <row r="120" spans="1:17" x14ac:dyDescent="0.25">
      <c r="B120"/>
      <c r="G120" s="22"/>
      <c r="H120" s="22"/>
      <c r="I120" s="23"/>
      <c r="J120" s="23"/>
    </row>
    <row r="121" spans="1:17" x14ac:dyDescent="0.25">
      <c r="B121"/>
      <c r="G121" s="22"/>
      <c r="H121" s="22"/>
      <c r="I121" s="23"/>
      <c r="J121" s="23"/>
    </row>
    <row r="122" spans="1:17" x14ac:dyDescent="0.25">
      <c r="B122"/>
      <c r="G122" s="22"/>
      <c r="H122" s="22"/>
      <c r="I122" s="23"/>
      <c r="J122" s="23"/>
    </row>
    <row r="123" spans="1:17" x14ac:dyDescent="0.25">
      <c r="B123"/>
      <c r="G123" s="22"/>
      <c r="H123" s="22"/>
      <c r="I123" s="23"/>
      <c r="J123" s="23"/>
    </row>
    <row r="124" spans="1:17" x14ac:dyDescent="0.25">
      <c r="B124"/>
      <c r="G124" s="22"/>
      <c r="H124" s="22"/>
      <c r="I124" s="23"/>
      <c r="J124" s="23"/>
    </row>
    <row r="125" spans="1:17" x14ac:dyDescent="0.25">
      <c r="B125"/>
      <c r="G125" s="22"/>
      <c r="H125" s="22"/>
      <c r="I125" s="23"/>
      <c r="J125" s="23"/>
    </row>
    <row r="126" spans="1:17" x14ac:dyDescent="0.25">
      <c r="B126"/>
      <c r="G126" s="22"/>
      <c r="H126" s="22"/>
      <c r="I126" s="23"/>
      <c r="J126" s="23"/>
    </row>
    <row r="127" spans="1:17" x14ac:dyDescent="0.25">
      <c r="B127"/>
      <c r="G127" s="22"/>
      <c r="H127" s="22"/>
      <c r="I127" s="23"/>
      <c r="J127" s="23"/>
    </row>
    <row r="128" spans="1:17" x14ac:dyDescent="0.25">
      <c r="B128"/>
      <c r="G128" s="22"/>
      <c r="H128" s="22"/>
      <c r="I128" s="23"/>
      <c r="J128" s="23"/>
    </row>
    <row r="129" spans="2:10" x14ac:dyDescent="0.25">
      <c r="B129"/>
      <c r="G129" s="22"/>
      <c r="H129" s="22"/>
      <c r="I129" s="23"/>
      <c r="J129" s="23"/>
    </row>
    <row r="130" spans="2:10" x14ac:dyDescent="0.25">
      <c r="B130"/>
      <c r="G130" s="22"/>
      <c r="H130" s="22"/>
      <c r="I130" s="23"/>
      <c r="J130" s="23"/>
    </row>
    <row r="131" spans="2:10" x14ac:dyDescent="0.25">
      <c r="B131"/>
      <c r="G131" s="22"/>
      <c r="H131" s="22"/>
      <c r="I131" s="23"/>
      <c r="J131" s="23"/>
    </row>
    <row r="132" spans="2:10" x14ac:dyDescent="0.25">
      <c r="B132"/>
      <c r="G132" s="22"/>
      <c r="H132" s="22"/>
      <c r="I132" s="23"/>
      <c r="J132" s="23"/>
    </row>
    <row r="133" spans="2:10" x14ac:dyDescent="0.25">
      <c r="B133"/>
      <c r="G133" s="22"/>
      <c r="H133" s="22"/>
      <c r="I133" s="23"/>
      <c r="J133" s="23"/>
    </row>
    <row r="134" spans="2:10" x14ac:dyDescent="0.25">
      <c r="B134"/>
      <c r="G134" s="22"/>
      <c r="H134" s="22"/>
      <c r="I134" s="23"/>
      <c r="J134" s="23"/>
    </row>
    <row r="135" spans="2:10" x14ac:dyDescent="0.25">
      <c r="B135"/>
      <c r="G135" s="22"/>
      <c r="H135" s="22"/>
      <c r="I135" s="23"/>
      <c r="J135" s="23"/>
    </row>
    <row r="136" spans="2:10" x14ac:dyDescent="0.25">
      <c r="B136"/>
      <c r="G136" s="22"/>
      <c r="H136" s="22"/>
      <c r="I136" s="23"/>
      <c r="J136" s="23"/>
    </row>
    <row r="137" spans="2:10" x14ac:dyDescent="0.25">
      <c r="B137"/>
      <c r="G137" s="22"/>
      <c r="H137" s="22"/>
      <c r="I137" s="23"/>
      <c r="J137" s="23"/>
    </row>
    <row r="138" spans="2:10" x14ac:dyDescent="0.25">
      <c r="B138"/>
      <c r="G138" s="22"/>
      <c r="H138" s="22"/>
      <c r="I138" s="23"/>
      <c r="J138" s="23"/>
    </row>
    <row r="139" spans="2:10" x14ac:dyDescent="0.25">
      <c r="B139"/>
      <c r="G139" s="22"/>
      <c r="H139" s="22"/>
      <c r="I139" s="23"/>
      <c r="J139" s="23"/>
    </row>
    <row r="140" spans="2:10" x14ac:dyDescent="0.25">
      <c r="B140"/>
      <c r="G140" s="22"/>
      <c r="H140" s="22"/>
      <c r="I140" s="23"/>
      <c r="J140" s="23"/>
    </row>
    <row r="141" spans="2:10" x14ac:dyDescent="0.25">
      <c r="B141"/>
      <c r="G141" s="22"/>
      <c r="H141" s="22"/>
      <c r="I141" s="23"/>
      <c r="J141" s="23"/>
    </row>
    <row r="142" spans="2:10" x14ac:dyDescent="0.25">
      <c r="B142"/>
      <c r="G142" s="22"/>
      <c r="H142" s="22"/>
      <c r="I142" s="23"/>
      <c r="J142" s="23"/>
    </row>
    <row r="143" spans="2:10" x14ac:dyDescent="0.25">
      <c r="B143"/>
      <c r="G143" s="22"/>
      <c r="H143" s="22"/>
      <c r="I143" s="23"/>
      <c r="J143" s="23"/>
    </row>
    <row r="144" spans="2:10" x14ac:dyDescent="0.25">
      <c r="B144"/>
      <c r="G144" s="22"/>
      <c r="H144" s="22"/>
      <c r="I144" s="23"/>
      <c r="J144" s="23"/>
    </row>
    <row r="145" spans="2:10" x14ac:dyDescent="0.25">
      <c r="B145"/>
      <c r="G145" s="22"/>
      <c r="H145" s="22"/>
      <c r="I145" s="23"/>
      <c r="J145" s="23"/>
    </row>
    <row r="146" spans="2:10" x14ac:dyDescent="0.25">
      <c r="B146"/>
      <c r="G146" s="22"/>
      <c r="H146" s="22"/>
      <c r="I146" s="23"/>
      <c r="J146" s="23"/>
    </row>
    <row r="147" spans="2:10" x14ac:dyDescent="0.25">
      <c r="B147"/>
      <c r="G147" s="22"/>
      <c r="H147" s="22"/>
      <c r="I147" s="23"/>
      <c r="J147" s="23"/>
    </row>
    <row r="148" spans="2:10" x14ac:dyDescent="0.25">
      <c r="B148"/>
      <c r="G148" s="22"/>
      <c r="H148" s="22"/>
      <c r="I148" s="23"/>
      <c r="J148" s="23"/>
    </row>
    <row r="149" spans="2:10" x14ac:dyDescent="0.25">
      <c r="B149"/>
      <c r="G149" s="22"/>
      <c r="H149" s="22"/>
      <c r="I149" s="23"/>
      <c r="J149" s="23"/>
    </row>
    <row r="150" spans="2:10" x14ac:dyDescent="0.25">
      <c r="B150"/>
      <c r="G150" s="22"/>
      <c r="H150" s="22"/>
      <c r="I150" s="23"/>
      <c r="J150" s="23"/>
    </row>
    <row r="151" spans="2:10" x14ac:dyDescent="0.25">
      <c r="B151"/>
      <c r="G151" s="22"/>
      <c r="H151" s="22"/>
      <c r="I151" s="23"/>
      <c r="J151" s="23"/>
    </row>
    <row r="152" spans="2:10" x14ac:dyDescent="0.25">
      <c r="B152"/>
      <c r="G152" s="22"/>
      <c r="H152" s="22"/>
      <c r="I152" s="23"/>
      <c r="J152" s="23"/>
    </row>
    <row r="153" spans="2:10" x14ac:dyDescent="0.25">
      <c r="B153"/>
      <c r="G153" s="22"/>
      <c r="H153" s="22"/>
      <c r="I153" s="23"/>
      <c r="J153" s="23"/>
    </row>
    <row r="154" spans="2:10" x14ac:dyDescent="0.25">
      <c r="B154"/>
      <c r="G154" s="22"/>
      <c r="H154" s="22"/>
      <c r="I154" s="23"/>
      <c r="J154" s="23"/>
    </row>
    <row r="155" spans="2:10" x14ac:dyDescent="0.25">
      <c r="B155"/>
      <c r="G155" s="22"/>
      <c r="H155" s="22"/>
      <c r="I155" s="23"/>
      <c r="J155" s="23"/>
    </row>
    <row r="156" spans="2:10" x14ac:dyDescent="0.25">
      <c r="B156"/>
      <c r="G156" s="22"/>
      <c r="H156" s="22"/>
      <c r="I156" s="23"/>
      <c r="J156" s="23"/>
    </row>
    <row r="157" spans="2:10" x14ac:dyDescent="0.25">
      <c r="B157"/>
      <c r="G157" s="22"/>
      <c r="H157" s="22"/>
      <c r="I157" s="23"/>
      <c r="J157" s="23"/>
    </row>
    <row r="158" spans="2:10" x14ac:dyDescent="0.25">
      <c r="B158"/>
      <c r="G158" s="22"/>
      <c r="H158" s="22"/>
      <c r="I158" s="23"/>
      <c r="J158" s="23"/>
    </row>
    <row r="159" spans="2:10" x14ac:dyDescent="0.25">
      <c r="B159"/>
      <c r="G159" s="22"/>
      <c r="H159" s="22"/>
      <c r="I159" s="23"/>
      <c r="J159" s="23"/>
    </row>
    <row r="160" spans="2:10" x14ac:dyDescent="0.25">
      <c r="B160"/>
      <c r="G160" s="22"/>
      <c r="H160" s="22"/>
      <c r="I160" s="23"/>
      <c r="J160" s="23"/>
    </row>
    <row r="161" spans="2:10" x14ac:dyDescent="0.25">
      <c r="B161"/>
      <c r="G161" s="22"/>
      <c r="H161" s="22"/>
      <c r="I161" s="23"/>
      <c r="J161" s="23"/>
    </row>
    <row r="162" spans="2:10" x14ac:dyDescent="0.25">
      <c r="B162"/>
      <c r="G162" s="22"/>
      <c r="H162" s="22"/>
      <c r="I162" s="23"/>
      <c r="J162" s="23"/>
    </row>
  </sheetData>
  <mergeCells count="1">
    <mergeCell ref="A1:L2"/>
  </mergeCells>
  <conditionalFormatting sqref="K6:K1048576">
    <cfRule type="containsText" dxfId="1" priority="3" operator="containsText" text="OVER">
      <formula>NOT(ISERROR(SEARCH("OVER",K6)))</formula>
    </cfRule>
  </conditionalFormatting>
  <conditionalFormatting sqref="I5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2024-02-22T01:08:35Z</dcterms:created>
  <dcterms:modified xsi:type="dcterms:W3CDTF">2024-02-26T02:01:29Z</dcterms:modified>
</cp:coreProperties>
</file>