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\\10.8.0.35\Bersama\IT\RPA Produksi\WO FINANCE (GARMENT EXCESES)\Macro\Backup\20241030\New folder\"/>
    </mc:Choice>
  </mc:AlternateContent>
  <bookViews>
    <workbookView xWindow="-105" yWindow="-105" windowWidth="19425" windowHeight="10305" tabRatio="696"/>
  </bookViews>
  <sheets>
    <sheet name="HOME" sheetId="1" r:id="rId1"/>
    <sheet name="RPA" sheetId="470" r:id="rId2"/>
    <sheet name="ITEM NUMBER" sheetId="471" r:id="rId3"/>
    <sheet name="ILDV PARENT ITEM" sheetId="472" r:id="rId4"/>
    <sheet name="SOURCE" sheetId="473" r:id="rId5"/>
    <sheet name="PIVOT" sheetId="474" r:id="rId6"/>
    <sheet name="RESUME" sheetId="475" r:id="rId7"/>
    <sheet name="dm" sheetId="481" r:id="rId8"/>
  </sheets>
  <externalReferences>
    <externalReference r:id="rId9"/>
  </externalReferences>
  <definedNames>
    <definedName name="_xlnm._FilterDatabase" localSheetId="7" hidden="1">dm!$H$1:$J$12</definedName>
    <definedName name="_xlnm._FilterDatabase" localSheetId="3" hidden="1">'ILDV PARENT ITEM'!$A$1:$Y$3920</definedName>
    <definedName name="_xlnm._FilterDatabase" localSheetId="6" hidden="1">RESUME!$A$5:$O$213</definedName>
    <definedName name="_xlnm.Print_Area" localSheetId="6">RESUME!$A$1:$N$213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81" l="1"/>
  <c r="J8" i="481"/>
  <c r="J7" i="481"/>
  <c r="J6" i="481"/>
  <c r="J5" i="481"/>
  <c r="J4" i="481"/>
  <c r="J3" i="481"/>
  <c r="J2" i="481"/>
  <c r="D14" i="1"/>
  <c r="C3" i="481"/>
  <c r="D3" i="481" s="1"/>
  <c r="C4" i="481"/>
  <c r="D4" i="481" s="1"/>
  <c r="C5" i="481"/>
  <c r="D5" i="481" s="1"/>
  <c r="C6" i="481"/>
  <c r="D6" i="481" s="1"/>
  <c r="C7" i="481"/>
  <c r="D7" i="481" s="1"/>
  <c r="C8" i="481"/>
  <c r="D8" i="481" s="1"/>
  <c r="C9" i="481"/>
  <c r="D9" i="481" s="1"/>
  <c r="C10" i="481"/>
  <c r="D10" i="481" s="1"/>
  <c r="C11" i="481"/>
  <c r="D11" i="481" s="1"/>
  <c r="C12" i="481"/>
  <c r="D12" i="481" s="1"/>
  <c r="C2" i="481"/>
  <c r="D2" i="481" s="1"/>
  <c r="D13" i="1"/>
  <c r="O7" i="475"/>
  <c r="O8" i="475"/>
  <c r="O9" i="475"/>
  <c r="O10" i="475"/>
  <c r="O11" i="475"/>
  <c r="O12" i="475"/>
  <c r="O13" i="475"/>
  <c r="O14" i="475"/>
  <c r="O15" i="475"/>
  <c r="O16" i="475"/>
  <c r="O17" i="475"/>
  <c r="O18" i="475"/>
  <c r="O19" i="475"/>
  <c r="O20" i="475"/>
  <c r="O21" i="475"/>
  <c r="O22" i="475"/>
  <c r="O23" i="475"/>
  <c r="O24" i="475"/>
  <c r="O25" i="475"/>
  <c r="O26" i="475"/>
  <c r="O27" i="475"/>
  <c r="O28" i="475"/>
  <c r="O29" i="475"/>
  <c r="O30" i="475"/>
  <c r="O31" i="475"/>
  <c r="O32" i="475"/>
  <c r="O33" i="475"/>
  <c r="O34" i="475"/>
  <c r="O35" i="475"/>
  <c r="O36" i="475"/>
  <c r="O37" i="475"/>
  <c r="O38" i="475"/>
  <c r="O39" i="475"/>
  <c r="O40" i="475"/>
  <c r="O41" i="475"/>
  <c r="O42" i="475"/>
  <c r="O43" i="475"/>
  <c r="O44" i="475"/>
  <c r="O45" i="475"/>
  <c r="O46" i="475"/>
  <c r="O47" i="475"/>
  <c r="O48" i="475"/>
  <c r="O49" i="475"/>
  <c r="O50" i="475"/>
  <c r="O51" i="475"/>
  <c r="O52" i="475"/>
  <c r="O53" i="475"/>
  <c r="O54" i="475"/>
  <c r="O55" i="475"/>
  <c r="O56" i="475"/>
  <c r="O57" i="475"/>
  <c r="O58" i="475"/>
  <c r="O59" i="475"/>
  <c r="O60" i="475"/>
  <c r="O61" i="475"/>
  <c r="O62" i="475"/>
  <c r="O63" i="475"/>
  <c r="O64" i="475"/>
  <c r="O65" i="475"/>
  <c r="O66" i="475"/>
  <c r="O67" i="475"/>
  <c r="O68" i="475"/>
  <c r="O69" i="475"/>
  <c r="O70" i="475"/>
  <c r="O71" i="475"/>
  <c r="O72" i="475"/>
  <c r="O73" i="475"/>
  <c r="O74" i="475"/>
  <c r="O75" i="475"/>
  <c r="O76" i="475"/>
  <c r="O77" i="475"/>
  <c r="O78" i="475"/>
  <c r="O79" i="475"/>
  <c r="O80" i="475"/>
  <c r="O81" i="475"/>
  <c r="O82" i="475"/>
  <c r="O83" i="475"/>
  <c r="O84" i="475"/>
  <c r="O85" i="475"/>
  <c r="O86" i="475"/>
  <c r="O87" i="475"/>
  <c r="O88" i="475"/>
  <c r="O89" i="475"/>
  <c r="O90" i="475"/>
  <c r="O91" i="475"/>
  <c r="O92" i="475"/>
  <c r="O93" i="475"/>
  <c r="O94" i="475"/>
  <c r="O95" i="475"/>
  <c r="O96" i="475"/>
  <c r="O97" i="475"/>
  <c r="O98" i="475"/>
  <c r="O99" i="475"/>
  <c r="O100" i="475"/>
  <c r="O101" i="475"/>
  <c r="O102" i="475"/>
  <c r="O103" i="475"/>
  <c r="O104" i="475"/>
  <c r="O105" i="475"/>
  <c r="O106" i="475"/>
  <c r="O107" i="475"/>
  <c r="O108" i="475"/>
  <c r="O109" i="475"/>
  <c r="O110" i="475"/>
  <c r="O111" i="475"/>
  <c r="O112" i="475"/>
  <c r="O113" i="475"/>
  <c r="O114" i="475"/>
  <c r="O115" i="475"/>
  <c r="O116" i="475"/>
  <c r="O117" i="475"/>
  <c r="O118" i="475"/>
  <c r="O119" i="475"/>
  <c r="O120" i="475"/>
  <c r="O121" i="475"/>
  <c r="O122" i="475"/>
  <c r="O123" i="475"/>
  <c r="O124" i="475"/>
  <c r="O125" i="475"/>
  <c r="O126" i="475"/>
  <c r="O127" i="475"/>
  <c r="O128" i="475"/>
  <c r="O129" i="475"/>
  <c r="O130" i="475"/>
  <c r="O131" i="475"/>
  <c r="O132" i="475"/>
  <c r="O133" i="475"/>
  <c r="O134" i="475"/>
  <c r="O135" i="475"/>
  <c r="O136" i="475"/>
  <c r="O137" i="475"/>
  <c r="O138" i="475"/>
  <c r="O139" i="475"/>
  <c r="O140" i="475"/>
  <c r="O141" i="475"/>
  <c r="O142" i="475"/>
  <c r="O143" i="475"/>
  <c r="O144" i="475"/>
  <c r="O145" i="475"/>
  <c r="O146" i="475"/>
  <c r="O147" i="475"/>
  <c r="O148" i="475"/>
  <c r="O149" i="475"/>
  <c r="O150" i="475"/>
  <c r="O151" i="475"/>
  <c r="O152" i="475"/>
  <c r="O153" i="475"/>
  <c r="O154" i="475"/>
  <c r="O155" i="475"/>
  <c r="O156" i="475"/>
  <c r="O157" i="475"/>
  <c r="O158" i="475"/>
  <c r="O159" i="475"/>
  <c r="O160" i="475"/>
  <c r="O161" i="475"/>
  <c r="O162" i="475"/>
  <c r="O163" i="475"/>
  <c r="O164" i="475"/>
  <c r="O165" i="475"/>
  <c r="O166" i="475"/>
  <c r="O167" i="475"/>
  <c r="O168" i="475"/>
  <c r="O169" i="475"/>
  <c r="O170" i="475"/>
  <c r="O171" i="475"/>
  <c r="O172" i="475"/>
  <c r="O173" i="475"/>
  <c r="O174" i="475"/>
  <c r="O175" i="475"/>
  <c r="O176" i="475"/>
  <c r="O177" i="475"/>
  <c r="O178" i="475"/>
  <c r="O179" i="475"/>
  <c r="O180" i="475"/>
  <c r="O181" i="475"/>
  <c r="O182" i="475"/>
  <c r="O183" i="475"/>
  <c r="O184" i="475"/>
  <c r="O185" i="475"/>
  <c r="O186" i="475"/>
  <c r="O187" i="475"/>
  <c r="O188" i="475"/>
  <c r="O189" i="475"/>
  <c r="O190" i="475"/>
  <c r="O191" i="475"/>
  <c r="O192" i="475"/>
  <c r="O193" i="475"/>
  <c r="O194" i="475"/>
  <c r="O195" i="475"/>
  <c r="O196" i="475"/>
  <c r="O197" i="475"/>
  <c r="O198" i="475"/>
  <c r="O199" i="475"/>
  <c r="O200" i="475"/>
  <c r="O201" i="475"/>
  <c r="O202" i="475"/>
  <c r="O203" i="475"/>
  <c r="O204" i="475"/>
  <c r="O205" i="475"/>
  <c r="O206" i="475"/>
  <c r="O207" i="475"/>
  <c r="O208" i="475"/>
  <c r="O209" i="475"/>
  <c r="O210" i="475"/>
  <c r="O211" i="475"/>
  <c r="O212" i="475"/>
  <c r="O213" i="475"/>
  <c r="O6" i="475"/>
  <c r="N213" i="475" l="1"/>
  <c r="N212" i="475"/>
  <c r="N211" i="475"/>
  <c r="N210" i="475"/>
  <c r="N209" i="475"/>
  <c r="N208" i="475"/>
  <c r="N207" i="475"/>
  <c r="N206" i="475"/>
  <c r="N205" i="475"/>
  <c r="N204" i="475"/>
  <c r="N203" i="475"/>
  <c r="N202" i="475"/>
  <c r="N201" i="475"/>
  <c r="N200" i="475"/>
  <c r="N199" i="475"/>
  <c r="N198" i="475"/>
  <c r="N197" i="475"/>
  <c r="N196" i="475"/>
  <c r="N195" i="475"/>
  <c r="N194" i="475"/>
  <c r="N193" i="475"/>
  <c r="N192" i="475"/>
  <c r="N191" i="475"/>
  <c r="N190" i="475"/>
  <c r="N189" i="475"/>
  <c r="N188" i="475"/>
  <c r="N187" i="475"/>
  <c r="N186" i="475"/>
  <c r="N185" i="475"/>
  <c r="N184" i="475"/>
  <c r="N183" i="475"/>
  <c r="N182" i="475"/>
  <c r="N181" i="475"/>
  <c r="N180" i="475"/>
  <c r="N179" i="475"/>
  <c r="N178" i="475"/>
  <c r="N177" i="475"/>
  <c r="N176" i="475"/>
  <c r="N175" i="475"/>
  <c r="N174" i="475"/>
  <c r="N173" i="475"/>
  <c r="N172" i="475"/>
  <c r="N171" i="475"/>
  <c r="N170" i="475"/>
  <c r="N169" i="475"/>
  <c r="N168" i="475"/>
  <c r="N167" i="475"/>
  <c r="N166" i="475"/>
  <c r="N165" i="475"/>
  <c r="N164" i="475"/>
  <c r="N163" i="475"/>
  <c r="N162" i="475"/>
  <c r="N161" i="475"/>
  <c r="N160" i="475"/>
  <c r="N159" i="475"/>
  <c r="N158" i="475"/>
  <c r="N157" i="475"/>
  <c r="N156" i="475"/>
  <c r="N155" i="475"/>
  <c r="N154" i="475"/>
  <c r="N153" i="475"/>
  <c r="N152" i="475"/>
  <c r="N151" i="475"/>
  <c r="N150" i="475"/>
  <c r="N149" i="475"/>
  <c r="N148" i="475"/>
  <c r="N147" i="475"/>
  <c r="N146" i="475"/>
  <c r="N145" i="475"/>
  <c r="N144" i="475"/>
  <c r="N143" i="475"/>
  <c r="N142" i="475"/>
  <c r="N141" i="475"/>
  <c r="N140" i="475"/>
  <c r="N139" i="475"/>
  <c r="N138" i="475"/>
  <c r="N137" i="475"/>
  <c r="N136" i="475"/>
  <c r="N135" i="475"/>
  <c r="N134" i="475"/>
  <c r="N133" i="475"/>
  <c r="N132" i="475"/>
  <c r="N131" i="475"/>
  <c r="N130" i="475"/>
  <c r="N129" i="475"/>
  <c r="N128" i="475"/>
  <c r="N127" i="475"/>
  <c r="N126" i="475"/>
  <c r="N125" i="475"/>
  <c r="N124" i="475"/>
  <c r="N123" i="475"/>
  <c r="N122" i="475"/>
  <c r="N121" i="475"/>
  <c r="N120" i="475"/>
  <c r="N119" i="475"/>
  <c r="N118" i="475"/>
  <c r="N117" i="475"/>
  <c r="N116" i="475"/>
  <c r="N115" i="475"/>
  <c r="N114" i="475"/>
  <c r="N113" i="475"/>
  <c r="N112" i="475"/>
  <c r="N111" i="475"/>
  <c r="N110" i="475"/>
  <c r="N109" i="475"/>
  <c r="N108" i="475"/>
  <c r="N107" i="475"/>
  <c r="N106" i="475"/>
  <c r="N105" i="475"/>
  <c r="N104" i="475"/>
  <c r="N103" i="475"/>
  <c r="N102" i="475"/>
  <c r="N101" i="475"/>
  <c r="N100" i="475"/>
  <c r="N99" i="475"/>
  <c r="N98" i="475"/>
  <c r="N97" i="475"/>
  <c r="N96" i="475"/>
  <c r="N95" i="475"/>
  <c r="N94" i="475"/>
  <c r="N93" i="475"/>
  <c r="N92" i="475"/>
  <c r="N91" i="475"/>
  <c r="N90" i="475"/>
  <c r="N89" i="475"/>
  <c r="N88" i="475"/>
  <c r="N87" i="475"/>
  <c r="N86" i="475"/>
  <c r="N85" i="475"/>
  <c r="N84" i="475"/>
  <c r="N83" i="475"/>
  <c r="N82" i="475"/>
  <c r="N80" i="475"/>
  <c r="N79" i="475"/>
  <c r="N78" i="475"/>
  <c r="N77" i="475"/>
  <c r="N76" i="475"/>
  <c r="N75" i="475"/>
  <c r="N74" i="475"/>
  <c r="N73" i="475"/>
  <c r="N72" i="475"/>
  <c r="N71" i="475"/>
  <c r="N70" i="475"/>
  <c r="N69" i="475"/>
  <c r="N68" i="475"/>
  <c r="N67" i="475"/>
  <c r="N66" i="475"/>
  <c r="N65" i="475"/>
  <c r="N64" i="475"/>
  <c r="N63" i="475"/>
  <c r="N62" i="475"/>
  <c r="N61" i="475"/>
  <c r="N60" i="475"/>
  <c r="N59" i="475"/>
  <c r="N58" i="475"/>
  <c r="N57" i="475"/>
  <c r="N56" i="475"/>
  <c r="N55" i="475"/>
  <c r="N54" i="475"/>
  <c r="N53" i="475"/>
  <c r="N52" i="475"/>
  <c r="N51" i="475"/>
  <c r="N50" i="475"/>
  <c r="N49" i="475"/>
  <c r="N48" i="475"/>
  <c r="N47" i="475"/>
  <c r="N46" i="475"/>
  <c r="N45" i="475"/>
  <c r="N44" i="475"/>
  <c r="N43" i="475"/>
  <c r="N42" i="475"/>
  <c r="N41" i="475"/>
  <c r="N40" i="475"/>
  <c r="N39" i="475"/>
  <c r="N38" i="475"/>
  <c r="N37" i="475"/>
  <c r="N36" i="475"/>
  <c r="N35" i="475"/>
  <c r="N34" i="475"/>
  <c r="N33" i="475"/>
  <c r="N32" i="475"/>
  <c r="N31" i="475"/>
  <c r="N30" i="475"/>
  <c r="N29" i="475"/>
  <c r="N28" i="475"/>
  <c r="N27" i="475"/>
  <c r="N26" i="475"/>
  <c r="N25" i="475"/>
  <c r="N24" i="475"/>
  <c r="N23" i="475"/>
  <c r="N22" i="475"/>
  <c r="N21" i="475"/>
  <c r="N20" i="475"/>
  <c r="N19" i="475"/>
  <c r="N18" i="475"/>
  <c r="N17" i="475"/>
  <c r="N16" i="475"/>
  <c r="N15" i="475"/>
  <c r="N14" i="475"/>
  <c r="N13" i="475"/>
  <c r="N12" i="475"/>
  <c r="N11" i="475"/>
  <c r="N10" i="475"/>
  <c r="N9" i="475"/>
  <c r="N8" i="475"/>
  <c r="N7" i="475"/>
  <c r="N6" i="475"/>
  <c r="N81" i="475"/>
</calcChain>
</file>

<file path=xl/comments1.xml><?xml version="1.0" encoding="utf-8"?>
<comments xmlns="http://schemas.openxmlformats.org/spreadsheetml/2006/main">
  <authors>
    <author>ASUS Vivobook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Ganti Formula</t>
        </r>
      </text>
    </comment>
  </commentList>
</comments>
</file>

<file path=xl/sharedStrings.xml><?xml version="1.0" encoding="utf-8"?>
<sst xmlns="http://schemas.openxmlformats.org/spreadsheetml/2006/main" count="29436" uniqueCount="1018">
  <si>
    <t>DATA FILE</t>
  </si>
  <si>
    <t>PATH FIALE</t>
  </si>
  <si>
    <t>ILDV PARENT ITEM</t>
  </si>
  <si>
    <t>REPORT WO BUYER</t>
  </si>
  <si>
    <t>\\10.8.0.35\Bersama\IT\Data Master\Item Master\Tarikan WO Buyer.xlsx</t>
  </si>
  <si>
    <t>WO PREPARATION</t>
  </si>
  <si>
    <t>\\10.8.0.35\Bersama\IT\RPA Purchasing\WO Exceses\Hasil Penarikan RPA\JDE -  WO Preparation.xlsx</t>
  </si>
  <si>
    <t>ITEM NUMBER</t>
  </si>
  <si>
    <t>ILDV RI/RL 1 BULAN</t>
  </si>
  <si>
    <t>TANGGAL AWAL</t>
  </si>
  <si>
    <t>TANGGAL AKHIR</t>
  </si>
  <si>
    <t>SHEETRUN</t>
  </si>
  <si>
    <t>PATH PDF</t>
  </si>
  <si>
    <t>\\10.8.0.35\bersama\IT\RPA Produksi\WO FINANCE (GARMENT EXCESES)\Tarikan RPA\Ledger RI RL - FIRST.xlsx</t>
  </si>
  <si>
    <t>\\10.8.0.35\bersama\IT\RPA Produksi\WO FINANCE (GARMENT EXCESES)\Tarikan RPA\Ledger Parent Item.xlsx</t>
  </si>
  <si>
    <t>\\10.8.0.35\bersama\IT\RPA Produksi\WO FINANCE (GARMENT EXCESES)\Resume\WO garment excess.pdf</t>
  </si>
  <si>
    <t>9/1/2024</t>
  </si>
  <si>
    <t>9/30/2024</t>
  </si>
  <si>
    <t>INGA</t>
  </si>
  <si>
    <t>DESCRIPTION-1</t>
  </si>
  <si>
    <t>DESCRIPTION-2</t>
  </si>
  <si>
    <t>DOC</t>
  </si>
  <si>
    <t>DC.</t>
  </si>
  <si>
    <t>TR DATE</t>
  </si>
  <si>
    <t>G/L DATE</t>
  </si>
  <si>
    <t>LOCATION</t>
  </si>
  <si>
    <t>QUANTITY</t>
  </si>
  <si>
    <t>UM</t>
  </si>
  <si>
    <t>UNIT COST</t>
  </si>
  <si>
    <t>QTY.PRIMARY</t>
  </si>
  <si>
    <t>EXTENDED AMT</t>
  </si>
  <si>
    <t>REF.NUMBR</t>
  </si>
  <si>
    <t>G/L Cat</t>
  </si>
  <si>
    <t>UNIT</t>
  </si>
  <si>
    <t>MEC, 6024812</t>
  </si>
  <si>
    <t>COLD RUSH THERMAL TIGHTS M</t>
  </si>
  <si>
    <t>SP</t>
  </si>
  <si>
    <t>CLNFIN</t>
  </si>
  <si>
    <t>PC</t>
  </si>
  <si>
    <t>RI</t>
  </si>
  <si>
    <t>IC</t>
  </si>
  <si>
    <t>TIGHTHEX6024812   24FW</t>
  </si>
  <si>
    <t>/LOC</t>
  </si>
  <si>
    <t>IL</t>
  </si>
  <si>
    <t>IL23</t>
  </si>
  <si>
    <t>-----------------------------------------------------------------------------------------&gt;</t>
  </si>
  <si>
    <t>TOTAL</t>
  </si>
  <si>
    <t>MEC, 6024771</t>
  </si>
  <si>
    <t>COLD RUSH THERMAL TIGHTS W</t>
  </si>
  <si>
    <t>TIGHTHEX6024771   24FW</t>
  </si>
  <si>
    <t>MEC, 6018574</t>
  </si>
  <si>
    <t>TREK PANTS M</t>
  </si>
  <si>
    <t>PANTSHEX6018574   24FW</t>
  </si>
  <si>
    <t>NISHIMATSUYA, EC24AH24140N</t>
  </si>
  <si>
    <t>CVC NEWBORN FLAT KNIT LEGGINGS</t>
  </si>
  <si>
    <t>LEG  MFL24140N    24AH</t>
  </si>
  <si>
    <t>NISHIMATSUYA, EC24AH24140</t>
  </si>
  <si>
    <t>CVC BABY FLAT KNIT LEGGINGS</t>
  </si>
  <si>
    <t>LEG  MFL24140     24AH</t>
  </si>
  <si>
    <t>CLNSE</t>
  </si>
  <si>
    <t>NISHIMATSUYA, EC24AH54142N</t>
  </si>
  <si>
    <t>C BABY GIRLS RIBKNIT LEGGINGS</t>
  </si>
  <si>
    <t>LEG  MFL54142N    24AH</t>
  </si>
  <si>
    <t>NISHIMATSUYA, EC24AH54145N</t>
  </si>
  <si>
    <t>LEG  MFL54145N    24AH</t>
  </si>
  <si>
    <t>NISHIMATSUYA, EC24AH54142</t>
  </si>
  <si>
    <t>LEG  MFL54142     24AH</t>
  </si>
  <si>
    <t>NISHIMATSUYA, EC424AH28142</t>
  </si>
  <si>
    <t>C GIRLS RIBKNIT LEGGINGS</t>
  </si>
  <si>
    <t>LEG  MFL28142     24AH</t>
  </si>
  <si>
    <t>NISHIMATSUYA, EC24AH54145</t>
  </si>
  <si>
    <t>LEG  MFL54145     24AH</t>
  </si>
  <si>
    <t>NISHIMATSUYA, EC24AH28145</t>
  </si>
  <si>
    <t>LEG  MFL28145     24AH</t>
  </si>
  <si>
    <t>NISHIMATSUYA, EC24AH34ML102</t>
  </si>
  <si>
    <t>BABY GIRLS BLOUSE JERSEY PICOT</t>
  </si>
  <si>
    <t>BLS  MFL34ML102   24AH</t>
  </si>
  <si>
    <t>NISHIMATSUYA, EC24AH08ML102</t>
  </si>
  <si>
    <t>KIDS GIRLS BLOUSE JERSEY PICOT</t>
  </si>
  <si>
    <t>BLS  MFL08ML102   24AH</t>
  </si>
  <si>
    <t>SAMPLE NISHIMATSUYA</t>
  </si>
  <si>
    <t>ICSA</t>
  </si>
  <si>
    <t>SPL  MFLNISH      NV24</t>
  </si>
  <si>
    <t>SAMPLE KAZEN-INDUSTRIAL UNIFOR</t>
  </si>
  <si>
    <t>SPL  MCUINDUSTRIALNV24</t>
  </si>
  <si>
    <t>SAMPLE KAZEN-MEDICAL SCRUB</t>
  </si>
  <si>
    <t>SPL  MCUSCRUB     NV24</t>
  </si>
  <si>
    <t>SAMPLE KAZEN-DOCTOR WEAR</t>
  </si>
  <si>
    <t>SPL  MCUDOCTOR    NV24</t>
  </si>
  <si>
    <t>SAMPLE MEC</t>
  </si>
  <si>
    <t>SPL  HEXMEC       NV24</t>
  </si>
  <si>
    <t>SAMPLE ADIDAS</t>
  </si>
  <si>
    <t>SPL  ADSADIDAS    NV24</t>
  </si>
  <si>
    <t>NISHIMATSUYA, EC24AH34106</t>
  </si>
  <si>
    <t>T BABY GIRLS JAQUARD T-SHIRT</t>
  </si>
  <si>
    <t>TSHRTMFL34106     24AH</t>
  </si>
  <si>
    <t>NISHIMATSUYA, EC24AH08106</t>
  </si>
  <si>
    <t>T TODLER GIRLS JAQUARD T-SHIRT</t>
  </si>
  <si>
    <t>TSHRTMFL08106     24AH</t>
  </si>
  <si>
    <t>SAMPLE RED WING</t>
  </si>
  <si>
    <t>SPL  REDRED WING  NV24</t>
  </si>
  <si>
    <t>NISHIMATSUYA, 24W-G1403, BABY</t>
  </si>
  <si>
    <t>FORMAL SUITS SETS TOP &amp; SHORT</t>
  </si>
  <si>
    <t>ST</t>
  </si>
  <si>
    <t>SUITSMFLG1403     24AH</t>
  </si>
  <si>
    <t>NISHIMATSUYA,24W-G1702,TODDLER</t>
  </si>
  <si>
    <t>SUITSMFLG1702     24AH</t>
  </si>
  <si>
    <t>SAMPLE PEAK PERFORMANCE</t>
  </si>
  <si>
    <t>SPL  HEXPEAK PFORMNV24</t>
  </si>
  <si>
    <t>NISHIMATSUYA, EC24AH54156</t>
  </si>
  <si>
    <t>C BABY GIRL FLAT KNIT LEGGINGS</t>
  </si>
  <si>
    <t>LEG  MFL54156     24AH</t>
  </si>
  <si>
    <t>KAZEN-S# 396-90</t>
  </si>
  <si>
    <t>FOOD WEAR, LUNCH WHITE ROBE</t>
  </si>
  <si>
    <t>FDWR MCU396-90    SN24</t>
  </si>
  <si>
    <t>KAZEN-S# 397-90</t>
  </si>
  <si>
    <t>FDWR MCU397-90    24R1</t>
  </si>
  <si>
    <t>KAZEN-S# 133-71</t>
  </si>
  <si>
    <t>MEDICAL SCRUB TOP</t>
  </si>
  <si>
    <t>TOP  MCU133-71    SN24</t>
  </si>
  <si>
    <t>KAZEN-S# 133-83</t>
  </si>
  <si>
    <t>TOP  MCU133-83    24R1</t>
  </si>
  <si>
    <t>KAZEN-S# 133-85</t>
  </si>
  <si>
    <t>TOP  MCU133-85    24R1</t>
  </si>
  <si>
    <t>KAZEN-S# 133-93</t>
  </si>
  <si>
    <t>TOP  MCU133-93    24R1</t>
  </si>
  <si>
    <t>KAZEN-S# 133-97</t>
  </si>
  <si>
    <t>TOP  MCU133-97    24R1</t>
  </si>
  <si>
    <t>KAZEN-S# 133-99</t>
  </si>
  <si>
    <t>TOP  MCU133-99    24R1</t>
  </si>
  <si>
    <t>KAZEN-S# 154-91</t>
  </si>
  <si>
    <t>MEDICAL SCRUB PANTS</t>
  </si>
  <si>
    <t>PANTSMCU154-91    24R1</t>
  </si>
  <si>
    <t>KAZEN-S# 155-67</t>
  </si>
  <si>
    <t>PANTSMCU155-67    SN24</t>
  </si>
  <si>
    <t>KAZEN-S# 155-78</t>
  </si>
  <si>
    <t>PANTSMCU155-78    24R1</t>
  </si>
  <si>
    <t>KAZEN-S# 155-83</t>
  </si>
  <si>
    <t>PANTSMCU155-83    SN24</t>
  </si>
  <si>
    <t>KAZEN-S# 155-91</t>
  </si>
  <si>
    <t>PANTSMCU155-91    24R1</t>
  </si>
  <si>
    <t>KAZEN-S# 155-93</t>
  </si>
  <si>
    <t>PANTSMCU155-93    24R1</t>
  </si>
  <si>
    <t>NISHIMATSUYA, EC24AW34613</t>
  </si>
  <si>
    <t>TC BABY GIRLS SWEATSHIRT</t>
  </si>
  <si>
    <t>SHIRTMFL34613     24AH</t>
  </si>
  <si>
    <t>NISHIMATSUYA, EC24AW08613</t>
  </si>
  <si>
    <t>TC BABY GIRLS SWEATSHIRT TODLR</t>
  </si>
  <si>
    <t>SHIRTMFL08613     24AH</t>
  </si>
  <si>
    <t>SAMPLE MONTBELL</t>
  </si>
  <si>
    <t>SPL  HEXMONTBELL  NV24</t>
  </si>
  <si>
    <t>IZ</t>
  </si>
  <si>
    <t>KAZEN-S# KZN392-80</t>
  </si>
  <si>
    <t>FOOD WEAR, CAP</t>
  </si>
  <si>
    <t>CAP  MCUKZN392-80 24R2</t>
  </si>
  <si>
    <t>KAZEN-S# KZN393-80</t>
  </si>
  <si>
    <t>FOOD WEAR, LUNCH BAG</t>
  </si>
  <si>
    <t>BAG  MCUKZN393-80 24R2</t>
  </si>
  <si>
    <t>RED WING SHOE COMPANY LLC</t>
  </si>
  <si>
    <t>COVERALL UNLINED,6110557</t>
  </si>
  <si>
    <t>CVRL RED61105     4R42</t>
  </si>
  <si>
    <t>SAMPLE AITOZ</t>
  </si>
  <si>
    <t>SPL  MCUAITOZ     NV24</t>
  </si>
  <si>
    <t>SUN S-S# WA3220</t>
  </si>
  <si>
    <t>BLOUSON</t>
  </si>
  <si>
    <t>JCT  MIXWA3220    SN24</t>
  </si>
  <si>
    <t>SUN S-S# WA3280</t>
  </si>
  <si>
    <t>LADYS PANTS</t>
  </si>
  <si>
    <t>PANTSMIXWA3280    SN24</t>
  </si>
  <si>
    <t>SUN S-S# WA3250</t>
  </si>
  <si>
    <t>CARGO PANTS</t>
  </si>
  <si>
    <t>PANTSMIXWA3250    SN24</t>
  </si>
  <si>
    <t>SUN S-S# WA24101R</t>
  </si>
  <si>
    <t>JCT  MIXWA24101R  SN24</t>
  </si>
  <si>
    <t>SUN S-S# WA24104R</t>
  </si>
  <si>
    <t>PANTS</t>
  </si>
  <si>
    <t>PANTSMIXWA24104R  SN24</t>
  </si>
  <si>
    <t>SUN S-S# WA24105R</t>
  </si>
  <si>
    <t>PANTSMIXWA24105R  SN24</t>
  </si>
  <si>
    <t>SUN S-S# WA321</t>
  </si>
  <si>
    <t>L. BLOUSON</t>
  </si>
  <si>
    <t>JCT  MIXWA321     SN24</t>
  </si>
  <si>
    <t>SUN S-S# WA322</t>
  </si>
  <si>
    <t>S. BLOUSON</t>
  </si>
  <si>
    <t>JCT  MIXWA322     SN24</t>
  </si>
  <si>
    <t>SUN S-S# WA327</t>
  </si>
  <si>
    <t>S. SHIRTS</t>
  </si>
  <si>
    <t>SHIRTMIXWA327     SN24</t>
  </si>
  <si>
    <t>SUN S-S# WA329</t>
  </si>
  <si>
    <t>L. SHIRTS</t>
  </si>
  <si>
    <t>SHIRTMIXWA329     SN24</t>
  </si>
  <si>
    <t>SUN S-S# WA323</t>
  </si>
  <si>
    <t>PANTSMIXWA323     SN24</t>
  </si>
  <si>
    <t>SUN S-S# WA325</t>
  </si>
  <si>
    <t>PANTSMIXWA325     SN24</t>
  </si>
  <si>
    <t>COVERALL UNLINED,6180557</t>
  </si>
  <si>
    <t>CVRL RED61805-57  4R41</t>
  </si>
  <si>
    <t>CVRL RED61805-57  4R43</t>
  </si>
  <si>
    <t>COVERALL UNLINED,6110554</t>
  </si>
  <si>
    <t>CVRL RED61105-54  4R44</t>
  </si>
  <si>
    <t>CVRL RED61105-57  4R45</t>
  </si>
  <si>
    <t>COVERALL UNLINED,6110553</t>
  </si>
  <si>
    <t>CVRL RED61105-53  4R46</t>
  </si>
  <si>
    <t>COVERALL UNLINED,6180553</t>
  </si>
  <si>
    <t>CVRL RED61805-53  4R47</t>
  </si>
  <si>
    <t>AITOZ, Z7860024 - 623525</t>
  </si>
  <si>
    <t>WHITE BLOUSON</t>
  </si>
  <si>
    <t>JCT  MCUZ7860024  24R1</t>
  </si>
  <si>
    <t>AITOZ, Z7860025 - 612724</t>
  </si>
  <si>
    <t>WHITE PANTS</t>
  </si>
  <si>
    <t>PANTSMCUZ7860025  SN24</t>
  </si>
  <si>
    <t>COVERALL UNLINED,81905-53</t>
  </si>
  <si>
    <t>CVRL RED81905-53  SN24</t>
  </si>
  <si>
    <t>RED WING SHOE COMPANY INC</t>
  </si>
  <si>
    <t>COVERALL UNLINED,77136</t>
  </si>
  <si>
    <t>CVRL RED77136     SN24</t>
  </si>
  <si>
    <t>CVRL RED61105-53  SN24</t>
  </si>
  <si>
    <t>CVRL RED61805-53  SN24</t>
  </si>
  <si>
    <t>CVRL RED61805-53  24R1</t>
  </si>
  <si>
    <t>COVERALL UNLINED,8190553</t>
  </si>
  <si>
    <t>CVRL RED81905-53  24R1</t>
  </si>
  <si>
    <t>SAMPLE NITTSU</t>
  </si>
  <si>
    <t>SPL  MCUNITTSU    NV24</t>
  </si>
  <si>
    <t>SAMPLE GTHS_TOMMY HILFIGER</t>
  </si>
  <si>
    <t>SPL  TMHGTHS_TOMMYNV24</t>
  </si>
  <si>
    <t>ADIDAS BRF, 5158619</t>
  </si>
  <si>
    <t>M MICROFIBER 3PK BOXER BRIEF</t>
  </si>
  <si>
    <t>MJ2FIN</t>
  </si>
  <si>
    <t>BRF  ADS5158619   24R5</t>
  </si>
  <si>
    <t>IR</t>
  </si>
  <si>
    <t>182974A</t>
  </si>
  <si>
    <t>ADIDAS BRF, 5157986</t>
  </si>
  <si>
    <t>M STR COTTON 3PK BOXER BRIEF</t>
  </si>
  <si>
    <t>B1A4</t>
  </si>
  <si>
    <t>BRF  ADS5157986   SN24</t>
  </si>
  <si>
    <t>B2A1</t>
  </si>
  <si>
    <t>ADIDAS BRF, 5157986XXL</t>
  </si>
  <si>
    <t>BRF  ADS5157986XXLSN24</t>
  </si>
  <si>
    <t>ADIDAS BRF, 5159305</t>
  </si>
  <si>
    <t>MEN'S LUXE COMFORT 3PK BXR BRF</t>
  </si>
  <si>
    <t>BRF  ADS5159305   24R2</t>
  </si>
  <si>
    <t>183116A</t>
  </si>
  <si>
    <t>ADIDAS BRF, 5159305XXL</t>
  </si>
  <si>
    <t>BRF  ADS5159305XXL24R2</t>
  </si>
  <si>
    <t>183117A</t>
  </si>
  <si>
    <t>ADIDAS BRF, 5159296</t>
  </si>
  <si>
    <t>BRF  ADS5159296   24R2</t>
  </si>
  <si>
    <t>183118A</t>
  </si>
  <si>
    <t>ADIDAS BRF, 5159296XXL</t>
  </si>
  <si>
    <t>BRF  ADS5159296XXL24R2</t>
  </si>
  <si>
    <t>183119A</t>
  </si>
  <si>
    <t>ADIDAS BRF, 5159307</t>
  </si>
  <si>
    <t>BRF  ADS5159307   24R2</t>
  </si>
  <si>
    <t>183120A</t>
  </si>
  <si>
    <t>ADIDAS BRF, 5159307XXL</t>
  </si>
  <si>
    <t>BRF  ADS5159307XXL24R1</t>
  </si>
  <si>
    <t>ADIDAS BRF, 5159303</t>
  </si>
  <si>
    <t>BRF  ADS5159303   24R2</t>
  </si>
  <si>
    <t>ADIDAS BRF, 5159303XXL</t>
  </si>
  <si>
    <t>BRF  ADS5159303XXL24R1</t>
  </si>
  <si>
    <t>ADIDAS BRF, 5158040</t>
  </si>
  <si>
    <t>M C PRF 4-PACK BOXER BRIEF</t>
  </si>
  <si>
    <t>BRF  ADS5158040   24R5</t>
  </si>
  <si>
    <t>183152A</t>
  </si>
  <si>
    <t>ADIDAS BRF, 5158040XXL</t>
  </si>
  <si>
    <t>BRF  ADS5158040XXL24R1</t>
  </si>
  <si>
    <t>ADIDAS BRF, 5158039</t>
  </si>
  <si>
    <t>BRF  ADS5158039   24R7</t>
  </si>
  <si>
    <t>183154A</t>
  </si>
  <si>
    <t>183154B</t>
  </si>
  <si>
    <t>183154C</t>
  </si>
  <si>
    <t>ADIDAS BRF, 5158038</t>
  </si>
  <si>
    <t>BRF  ADS5158038   24R6</t>
  </si>
  <si>
    <t>183155A</t>
  </si>
  <si>
    <t>183155B</t>
  </si>
  <si>
    <t>183155C</t>
  </si>
  <si>
    <t>ADIDAS BRF, 5158614</t>
  </si>
  <si>
    <t>BRF  ADS5158614   24R6</t>
  </si>
  <si>
    <t>ADIDAS BRF, 5158614XXL</t>
  </si>
  <si>
    <t>BRF  ADS5158614XXL24R6</t>
  </si>
  <si>
    <t>ADIDAS BRF, 5158592</t>
  </si>
  <si>
    <t>BRF  ADS5158592   24R6</t>
  </si>
  <si>
    <t>183158A</t>
  </si>
  <si>
    <t>BRF  ADS5158619   24R6</t>
  </si>
  <si>
    <t>ADIDAS BRF, 5158619XXL</t>
  </si>
  <si>
    <t>BRF  ADS5158619XXL24R3</t>
  </si>
  <si>
    <t>ADIDAS BRF, 5158618</t>
  </si>
  <si>
    <t>BRF  ADS5158618   24R6</t>
  </si>
  <si>
    <t>ADIDAS BRF, 5158618XXL</t>
  </si>
  <si>
    <t>BRF  ADS5158618XXL24R3</t>
  </si>
  <si>
    <t>ADIDAS BRF, 5158599</t>
  </si>
  <si>
    <t>BRF  ADS5158599   24R6</t>
  </si>
  <si>
    <t>ADIDAS BRF, 5158599XXL</t>
  </si>
  <si>
    <t>BRF  ADS5158599XXL24R3</t>
  </si>
  <si>
    <t>ADIDAS BRF, 5158594</t>
  </si>
  <si>
    <t>MEN'S MICROFIBER 3-PACK TRUNK</t>
  </si>
  <si>
    <t>BRF  ADS5158594   24R6</t>
  </si>
  <si>
    <t>183165A</t>
  </si>
  <si>
    <t>183165B</t>
  </si>
  <si>
    <t>ADIDAS BRF, 5157996</t>
  </si>
  <si>
    <t>BRF  ADS5157996   24R8</t>
  </si>
  <si>
    <t>183166A</t>
  </si>
  <si>
    <t>183166B</t>
  </si>
  <si>
    <t>183166C</t>
  </si>
  <si>
    <t>ADIDAS BRF, 5158001</t>
  </si>
  <si>
    <t>BRF  ADS5158001   24R7</t>
  </si>
  <si>
    <t>183167A</t>
  </si>
  <si>
    <t>183167B</t>
  </si>
  <si>
    <t>183167C</t>
  </si>
  <si>
    <t>ADIDAS BRF, 5158591</t>
  </si>
  <si>
    <t>YTH MICRO GRPH 4PK BXR BRIEF</t>
  </si>
  <si>
    <t>BRF  ADS5158591   24R6</t>
  </si>
  <si>
    <t>183168A</t>
  </si>
  <si>
    <t>183168B</t>
  </si>
  <si>
    <t>183168C</t>
  </si>
  <si>
    <t>ADIDAS BRF, 5158607</t>
  </si>
  <si>
    <t>BRF  ADS5158607   24R6</t>
  </si>
  <si>
    <t>ADIDAS BRF, 5158607XXL</t>
  </si>
  <si>
    <t>BRF  ADS5158607XXL24R3</t>
  </si>
  <si>
    <t>ADIDAS BRF, 5158590</t>
  </si>
  <si>
    <t>BRF  ADS5158590   24R6</t>
  </si>
  <si>
    <t>ADIDAS BRF, 5158584</t>
  </si>
  <si>
    <t>BRF  ADS5158584   24R6</t>
  </si>
  <si>
    <t>ADIDAS BRF, 5158584XXL</t>
  </si>
  <si>
    <t>BRF  ADS5158584XXL24R4</t>
  </si>
  <si>
    <t>ADIDAS BRF, 5158586</t>
  </si>
  <si>
    <t>IL0423</t>
  </si>
  <si>
    <t>BRF  ADS5158586   24R6</t>
  </si>
  <si>
    <t>ADIDAS BRF, 5158586XXL</t>
  </si>
  <si>
    <t>BRF  ADS5158586XXL24R3</t>
  </si>
  <si>
    <t>ADIDAS BRF, 5158596</t>
  </si>
  <si>
    <t>M MICROFIBER 3PK LNG BXR BRIEF</t>
  </si>
  <si>
    <t>BRF  ADS5158596   24R6</t>
  </si>
  <si>
    <t>ADIDAS BRF, 5158596XXL</t>
  </si>
  <si>
    <t>BRF  ADS5158596XXL24R2</t>
  </si>
  <si>
    <t>ADIDAS BRF, 5158583</t>
  </si>
  <si>
    <t>BRF  ADS5158583   24R6</t>
  </si>
  <si>
    <t>ADIDAS BRF, 5158583XXL</t>
  </si>
  <si>
    <t>BRF  ADS5158583XXL24R4</t>
  </si>
  <si>
    <t>ADIDAS BRF, 5158003</t>
  </si>
  <si>
    <t>M STRETCH COTTON 3-PACK BRIEF</t>
  </si>
  <si>
    <t>BRF  ADS5158003   24R8</t>
  </si>
  <si>
    <t>183180A</t>
  </si>
  <si>
    <t>183180B</t>
  </si>
  <si>
    <t>183180C</t>
  </si>
  <si>
    <t>183180D</t>
  </si>
  <si>
    <t>183180E</t>
  </si>
  <si>
    <t>ADIDAS BRF, 5157977</t>
  </si>
  <si>
    <t>M PRF MESH 3-PACK BOXER BRIEF</t>
  </si>
  <si>
    <t>BRF  ADS5157977   24R8</t>
  </si>
  <si>
    <t>ADIDAS BRF, 5157977XXL</t>
  </si>
  <si>
    <t>BRF  ADS5157977XXL24R2</t>
  </si>
  <si>
    <t>ADIDAS BRF, 5158582</t>
  </si>
  <si>
    <t>BRF  ADS5158582   24R6</t>
  </si>
  <si>
    <t>ADIDAS BRF, 5158609</t>
  </si>
  <si>
    <t>YTH MICROFIBER 4PK BOXER BRIEF</t>
  </si>
  <si>
    <t>BRF  ADS5158609   24R6</t>
  </si>
  <si>
    <t>ADIDAS BRF, 5158603</t>
  </si>
  <si>
    <t>YTH MICROFIBER 4PK LNG BXR BRF</t>
  </si>
  <si>
    <t>BRF  ADS5158603   24R6</t>
  </si>
  <si>
    <t>183185A</t>
  </si>
  <si>
    <t>183185B</t>
  </si>
  <si>
    <t>183185C</t>
  </si>
  <si>
    <t>183185D</t>
  </si>
  <si>
    <t>ADIDAS BRF, 5158615</t>
  </si>
  <si>
    <t>BRF  ADS5158615   24R6</t>
  </si>
  <si>
    <t>183187A</t>
  </si>
  <si>
    <t>183187B</t>
  </si>
  <si>
    <t>183187C</t>
  </si>
  <si>
    <t>183187D</t>
  </si>
  <si>
    <t>183187E</t>
  </si>
  <si>
    <t>183188A</t>
  </si>
  <si>
    <t>183188B</t>
  </si>
  <si>
    <t>183188C</t>
  </si>
  <si>
    <t>ADIDAS BRF, 5158611</t>
  </si>
  <si>
    <t>BRF  ADS5158611   24R6</t>
  </si>
  <si>
    <t>ADIDAS BRF, 5158611XXL</t>
  </si>
  <si>
    <t>BRF  ADS5158611XXL24R2</t>
  </si>
  <si>
    <t>183189A</t>
  </si>
  <si>
    <t>183189B</t>
  </si>
  <si>
    <t>ADIDAS BRF, 5158602</t>
  </si>
  <si>
    <t>BRF  ADS5158602   24R6</t>
  </si>
  <si>
    <t>183190A</t>
  </si>
  <si>
    <t>183190B</t>
  </si>
  <si>
    <t>183190C</t>
  </si>
  <si>
    <t>ADIDAS BRF, 5158602XXL</t>
  </si>
  <si>
    <t>BRF  ADS5158602XXL24R3</t>
  </si>
  <si>
    <t>183191A</t>
  </si>
  <si>
    <t>183191B</t>
  </si>
  <si>
    <t>ADIDAS BRF, 5158587</t>
  </si>
  <si>
    <t>BRF  ADS5158587   24R6</t>
  </si>
  <si>
    <t>183192A</t>
  </si>
  <si>
    <t>183192B</t>
  </si>
  <si>
    <t>ADIDAS BRF, 5158587XXL</t>
  </si>
  <si>
    <t>BRF  ADS5158587XXL24R2</t>
  </si>
  <si>
    <t>183193A</t>
  </si>
  <si>
    <t>183193B</t>
  </si>
  <si>
    <t>ADIDAS BRF, 5158009</t>
  </si>
  <si>
    <t>BRF  ADS5158009   24R7</t>
  </si>
  <si>
    <t>183194A</t>
  </si>
  <si>
    <t>183194B</t>
  </si>
  <si>
    <t>BRF  ADS5157986   24R1</t>
  </si>
  <si>
    <t>183195A</t>
  </si>
  <si>
    <t>ADIDAS BRF, 5158004</t>
  </si>
  <si>
    <t>BRF  ADS5158004   24R4</t>
  </si>
  <si>
    <t>183196A</t>
  </si>
  <si>
    <t>183196B</t>
  </si>
  <si>
    <t>183196C</t>
  </si>
  <si>
    <t>183196D</t>
  </si>
  <si>
    <t>ADIDAS BRF, 5158004XXL</t>
  </si>
  <si>
    <t>BRF  ADS5158004XXL24R1</t>
  </si>
  <si>
    <t>183197A</t>
  </si>
  <si>
    <t>ADIDAS BRF, 5158605</t>
  </si>
  <si>
    <t>M MICROFIBER SINGLE BXR BRIEF</t>
  </si>
  <si>
    <t>BRF  ADS5158605   24R2</t>
  </si>
  <si>
    <t>ADIDAS BRF, 5158604</t>
  </si>
  <si>
    <t>BRF  ADS5158604   24R2</t>
  </si>
  <si>
    <t>ADIDAS BRF, 5158617</t>
  </si>
  <si>
    <t>BRF  ADS5158617   24R6</t>
  </si>
  <si>
    <t>183200A</t>
  </si>
  <si>
    <t>183200B</t>
  </si>
  <si>
    <t>ADIDAS BRF, 5158598</t>
  </si>
  <si>
    <t>BRF  ADS5158598   24R6</t>
  </si>
  <si>
    <t>183201A</t>
  </si>
  <si>
    <t>183201B</t>
  </si>
  <si>
    <t>183201C</t>
  </si>
  <si>
    <t>183201D</t>
  </si>
  <si>
    <t>ADIDAS BRF, 5157987</t>
  </si>
  <si>
    <t>BRF  ADS5157987   24R4</t>
  </si>
  <si>
    <t>183202A</t>
  </si>
  <si>
    <t>183202B</t>
  </si>
  <si>
    <t>183202C</t>
  </si>
  <si>
    <t>183202D</t>
  </si>
  <si>
    <t>183202E</t>
  </si>
  <si>
    <t>183202F</t>
  </si>
  <si>
    <t>ADIDAS BRF, 5157997</t>
  </si>
  <si>
    <t>M STRETCH COTTON 3-PACK TRUNK</t>
  </si>
  <si>
    <t>BRF  ADS5157997   24R8</t>
  </si>
  <si>
    <t>183203A</t>
  </si>
  <si>
    <t>183203B</t>
  </si>
  <si>
    <t>183203C</t>
  </si>
  <si>
    <t>183203D</t>
  </si>
  <si>
    <t>183203E</t>
  </si>
  <si>
    <t>ADIDAS BRF, 5157989</t>
  </si>
  <si>
    <t>BRF  ADS5157989   24R2</t>
  </si>
  <si>
    <t>ADIDAS BRF, 5157989XXL</t>
  </si>
  <si>
    <t>BRF  ADS5157989XXL24R1</t>
  </si>
  <si>
    <t>183205A</t>
  </si>
  <si>
    <t>183205B</t>
  </si>
  <si>
    <t>ADIDAS BRF, 5157994</t>
  </si>
  <si>
    <t>M PRF MSH 3PK LONG BOXER BRIEF</t>
  </si>
  <si>
    <t>BRF  ADS5157994   24R8</t>
  </si>
  <si>
    <t>183206A</t>
  </si>
  <si>
    <t>ADIDAS BRF, 5158002</t>
  </si>
  <si>
    <t>BRF  ADS5158002   24R6</t>
  </si>
  <si>
    <t>183207A</t>
  </si>
  <si>
    <t>ADIDAS BRF, 5157991</t>
  </si>
  <si>
    <t>M PRF MSH GRPH 3PK BXR BRF</t>
  </si>
  <si>
    <t>BRF  ADS5157991   24R7</t>
  </si>
  <si>
    <t>183208A</t>
  </si>
  <si>
    <t>183208B</t>
  </si>
  <si>
    <t>183208C</t>
  </si>
  <si>
    <t>183208D</t>
  </si>
  <si>
    <t>ADIDAS BRF, 5158007</t>
  </si>
  <si>
    <t>BRF  ADS5158007   24R5</t>
  </si>
  <si>
    <t>183209A</t>
  </si>
  <si>
    <t>183209B</t>
  </si>
  <si>
    <t>183209C</t>
  </si>
  <si>
    <t>ADIDAS BRF, 5157980</t>
  </si>
  <si>
    <t>BRF  ADS5157980   24R5</t>
  </si>
  <si>
    <t>183210A</t>
  </si>
  <si>
    <t>183210B</t>
  </si>
  <si>
    <t>183210C</t>
  </si>
  <si>
    <t>ADIDAS BRF, 5158597</t>
  </si>
  <si>
    <t>M MICROFIBER B&amp;T 3PK BX BRF</t>
  </si>
  <si>
    <t>BRF  ADS5158597   24R2</t>
  </si>
  <si>
    <t>183211A</t>
  </si>
  <si>
    <t>183211B</t>
  </si>
  <si>
    <t>BRF  ADS5158596   24R7</t>
  </si>
  <si>
    <t>BRF  ADS5158614   24R7</t>
  </si>
  <si>
    <t>BRF  ADS5158599   24R7</t>
  </si>
  <si>
    <t>183218A</t>
  </si>
  <si>
    <t>183218B</t>
  </si>
  <si>
    <t>183218C</t>
  </si>
  <si>
    <t>183218D</t>
  </si>
  <si>
    <t>BRF  ADS5158594   24R7</t>
  </si>
  <si>
    <t>BRF  ADS5159305   24R3</t>
  </si>
  <si>
    <t>183220A</t>
  </si>
  <si>
    <t>183220B</t>
  </si>
  <si>
    <t>183220C</t>
  </si>
  <si>
    <t>183220D</t>
  </si>
  <si>
    <t>183220E</t>
  </si>
  <si>
    <t>183220F</t>
  </si>
  <si>
    <t>BRF  ADS5159307   24R3</t>
  </si>
  <si>
    <t>183221A</t>
  </si>
  <si>
    <t>183221B</t>
  </si>
  <si>
    <t>183221C</t>
  </si>
  <si>
    <t>183221D</t>
  </si>
  <si>
    <t>TOMMY HILFIGER, A1GA1KRL</t>
  </si>
  <si>
    <t>L/S FRENCH TERRY LUREX HOODIE</t>
  </si>
  <si>
    <t>HOODITMHA1GA1KRLBUHL24</t>
  </si>
  <si>
    <t>TOMMY HILFIGER, A1GK1JCA</t>
  </si>
  <si>
    <t>COLOR BLOCK LOGO TAPE HOODIE</t>
  </si>
  <si>
    <t>HOODITMHA1GK1JCABUHL24</t>
  </si>
  <si>
    <t>TOMMY HILFIGER, A1GK1LB6</t>
  </si>
  <si>
    <t>FRENCH TERRY HODDIE</t>
  </si>
  <si>
    <t>HOODITMHA1GK1LB6BUHL24</t>
  </si>
  <si>
    <t>TOMMY HILFIGER, A4IK1KTC</t>
  </si>
  <si>
    <t>1/4 ZIP LONG SLEEVE DRESS</t>
  </si>
  <si>
    <t>DRESSTMHA4IK1KTCBUHL24</t>
  </si>
  <si>
    <t>TOMMY HILFIGER, A4IK0392</t>
  </si>
  <si>
    <t>COLOR BLOCK FRONT HOODIE DRESS</t>
  </si>
  <si>
    <t>HOODITMHA4IK0392BUHL24</t>
  </si>
  <si>
    <t>TOMMY HILFIGER, P1GK1LB6</t>
  </si>
  <si>
    <t>HOODITMHP1GK1LB6  HL24</t>
  </si>
  <si>
    <t>TOMMY HILFIGER, P1GA1KRL</t>
  </si>
  <si>
    <t>HOODITMHP1GA1KRL  HL24</t>
  </si>
  <si>
    <t>TOMMY HILFIGER, P4IK1KTC</t>
  </si>
  <si>
    <t>DRESSTMHP4IK1KTC  HL24</t>
  </si>
  <si>
    <t>HOODITMHA1GA1KRLROHL24</t>
  </si>
  <si>
    <t>HOODITMHA1GK1JCAROHL24</t>
  </si>
  <si>
    <t>HOODITMHA1GK1LB6ROHL24</t>
  </si>
  <si>
    <t>DRESSTMHA4IK1KTCROHL24</t>
  </si>
  <si>
    <t>HOODITMHA4IK0392ROHL24</t>
  </si>
  <si>
    <t>BRF  ADS5158039   24R8</t>
  </si>
  <si>
    <t>ADIDAS SAMPLE BRF, 5160297</t>
  </si>
  <si>
    <t>MEN'S LUX COMFORT 3-PK BXR BRF</t>
  </si>
  <si>
    <t>BRF  ADS5160297   SMS</t>
  </si>
  <si>
    <t>SL</t>
  </si>
  <si>
    <t>ADIDAS SAMPLE BRF, 5160289</t>
  </si>
  <si>
    <t>BRF  ADS5160289   SMS</t>
  </si>
  <si>
    <t>ADIDAS SAMPLE BRF, 5160293</t>
  </si>
  <si>
    <t>M MICROFIBER 3PK BXR BRF</t>
  </si>
  <si>
    <t>BRF  ADS5160293   SMS</t>
  </si>
  <si>
    <t>ADIDAS SAMPLE BRF, 5160301</t>
  </si>
  <si>
    <t>BRF  ADS5160301   SMS</t>
  </si>
  <si>
    <t>ADIDAS SAMPLE BRF, 5160291</t>
  </si>
  <si>
    <t>YTH MICROFBR GRPH 4-PK BXR BRF</t>
  </si>
  <si>
    <t>BRF  ADS5160291   SMS</t>
  </si>
  <si>
    <t>ADIDAS SAMPLE BRF, 5160300</t>
  </si>
  <si>
    <t>BRF  ADS5160300   SMS</t>
  </si>
  <si>
    <t>ADIDAS SAMPLE BRF, 5160295</t>
  </si>
  <si>
    <t>BRF  ADS5160295   SMS</t>
  </si>
  <si>
    <t>ADIDAS SAMPLE BRF, 5160288</t>
  </si>
  <si>
    <t>YTH MICROFBR GRP 4-PK BXR BRF</t>
  </si>
  <si>
    <t>BRF  ADS5160288   SMS</t>
  </si>
  <si>
    <t>EIGER, 910007674</t>
  </si>
  <si>
    <t>ZASTAVA POLO SHIRT</t>
  </si>
  <si>
    <t>MJ1FIN</t>
  </si>
  <si>
    <t>RL</t>
  </si>
  <si>
    <t>SHIRTEIG910007674 LC23</t>
  </si>
  <si>
    <t>MJ1RJCT</t>
  </si>
  <si>
    <t>EIGER, 910007576</t>
  </si>
  <si>
    <t>WANDERHAUL SS TEE</t>
  </si>
  <si>
    <t>SSL  EIG910007576 LC24</t>
  </si>
  <si>
    <t>RS MITRA KELUARGA</t>
  </si>
  <si>
    <t>SCRUB PERAWAT WANITA, ATASAN</t>
  </si>
  <si>
    <t>TOP  RMKWOMAN TOP LC24</t>
  </si>
  <si>
    <t>SCRUB PERAWAT WANITA, BAWAHAN</t>
  </si>
  <si>
    <t>BOTTMRMKWOMAN BOTMLC24</t>
  </si>
  <si>
    <t>SCRUB PERAWAT PRIA, BAWAHAN</t>
  </si>
  <si>
    <t>BOTTMRMKMEN'S BOTMLC24</t>
  </si>
  <si>
    <t>SCRUB P MEDIS WANITA, ATASAN</t>
  </si>
  <si>
    <t>TOP  RMKWOMEN TOP2LC24</t>
  </si>
  <si>
    <t>SCRUB P MEDIS WANITA, BAWAHAN</t>
  </si>
  <si>
    <t>BOTTMRMKWOMAN BTM2LC24</t>
  </si>
  <si>
    <t>JILBAB</t>
  </si>
  <si>
    <t>JLBABRMKJILBAB 2  LC24</t>
  </si>
  <si>
    <t>MANSET</t>
  </si>
  <si>
    <t>MANSTRMKMANSET 2  LC24</t>
  </si>
  <si>
    <t>JLBABRMKJILBAB 3  LC24</t>
  </si>
  <si>
    <t>MANSTRMKMANSET 3  LC24</t>
  </si>
  <si>
    <t>MOTHER CARE, JL424</t>
  </si>
  <si>
    <t>MG WE FLORAL LB SWEAT&amp;JOG SET</t>
  </si>
  <si>
    <t>SW&amp;JOMOTJL424     24AH</t>
  </si>
  <si>
    <t>MOTHER CARE, JL431</t>
  </si>
  <si>
    <t>MG WE GREEN LB SWEAT DRESS BRO</t>
  </si>
  <si>
    <t>DRESSMOTJL431     24AH</t>
  </si>
  <si>
    <t>MOTHER CARE, JM399</t>
  </si>
  <si>
    <t>DRESSMOTJM399     24AH</t>
  </si>
  <si>
    <t>MOTHER CARE, JL421</t>
  </si>
  <si>
    <t>MG WE 3PK LEGGING</t>
  </si>
  <si>
    <t>LEG  MOTJL421     24AH</t>
  </si>
  <si>
    <t>MOTHER CARE, JL249</t>
  </si>
  <si>
    <t>MB DV 3PK JERSEY SHORTS</t>
  </si>
  <si>
    <t>SPANTMOTJL249     24AH</t>
  </si>
  <si>
    <t>MOTHER CARE, JL231</t>
  </si>
  <si>
    <t>MB DV 3PK SS TEES</t>
  </si>
  <si>
    <t>IL0523</t>
  </si>
  <si>
    <t>TSHRTMOTJL231     24AH</t>
  </si>
  <si>
    <t>MOTHER CARE, JL240</t>
  </si>
  <si>
    <t>MB DV DINO APPLIQUE SWEAT TOP</t>
  </si>
  <si>
    <t>SWATRMOTJL240     24AH</t>
  </si>
  <si>
    <t>TOP  RMKWOMAN TOP 24L1</t>
  </si>
  <si>
    <t>BOTTMRMKWOMAN BOTM24L1</t>
  </si>
  <si>
    <t>JLBABRMKJILBAB    24L1</t>
  </si>
  <si>
    <t>MANSTRMKMANSET    24L1</t>
  </si>
  <si>
    <t>MANSTRMKMANSET 6  24L1</t>
  </si>
  <si>
    <t>CELANA OFFICE WANITA</t>
  </si>
  <si>
    <t>PANTSRMKWOMEN     24L1</t>
  </si>
  <si>
    <t>CELANA OFFICE PRIA</t>
  </si>
  <si>
    <t>PANTSRMKMEN'S     24L1</t>
  </si>
  <si>
    <t>JILBAB OFFICE</t>
  </si>
  <si>
    <t>JLBABRMKJILBAB OFCLC24</t>
  </si>
  <si>
    <t>MANSET OFFICE</t>
  </si>
  <si>
    <t>MANSTRMKMANSET OFCLC24</t>
  </si>
  <si>
    <t>TOP  RMKWOMAN TOP 24L2</t>
  </si>
  <si>
    <t>BOTTMRMKWOMAN BOTM24L2</t>
  </si>
  <si>
    <t>SCRUB PERAWAT PRIA, ATASAN</t>
  </si>
  <si>
    <t>TOP  RMKMEN'S TOP 24L2</t>
  </si>
  <si>
    <t>BOTTMRMKMEN'S BOTM24L2</t>
  </si>
  <si>
    <t>JLBABRMKJILBAB    24L2</t>
  </si>
  <si>
    <t>MANSTRMKMANSET    24L2</t>
  </si>
  <si>
    <t>SCRUB PERAWAT W HAMIL, ATASAN</t>
  </si>
  <si>
    <t>TOP  RMKWOMEN TOP424L2</t>
  </si>
  <si>
    <t>SCRUB PERAWAT W HAMIL, BAWAHAN</t>
  </si>
  <si>
    <t>BOTTMRMKWOMAN BTM424L2</t>
  </si>
  <si>
    <t>JLBABRMKJILBAB 4  24L2</t>
  </si>
  <si>
    <t>MANSTRMKMANSET 4  24L2</t>
  </si>
  <si>
    <t>TOP  RMKWOMEN TOP224L2</t>
  </si>
  <si>
    <t>BOTTMRMKWOMAN BTM224L2</t>
  </si>
  <si>
    <t>SCRUB P MEDIS PRIA, ATASAN</t>
  </si>
  <si>
    <t>TOP  RMKMEN'S TOP224L2</t>
  </si>
  <si>
    <t>SCRUB P MEDIS PRIA, BAWAHAN</t>
  </si>
  <si>
    <t>BOTTMRMKMEN'S BTM224L2</t>
  </si>
  <si>
    <t>JLBABRMKJILBAB 2  24L2</t>
  </si>
  <si>
    <t>MANSTRMKMANSET 2  24L2</t>
  </si>
  <si>
    <t>SCRUB P MEDIS FARMASI W,ATASAN</t>
  </si>
  <si>
    <t>TOP  RMKWOMEN TOP724L2</t>
  </si>
  <si>
    <t>SCRUB PMEDIS FARMASI W,BAWAHAN</t>
  </si>
  <si>
    <t>BOTTMRMKWOMAN BTM724L2</t>
  </si>
  <si>
    <t>SCRUB P MEDIS FARMASI P,ATASAN</t>
  </si>
  <si>
    <t>TOP  RMKMEN'S TOP424L2</t>
  </si>
  <si>
    <t>SCRUB PMEDIS FARMASI P,BAWAHAN</t>
  </si>
  <si>
    <t>BOTTMRMKMEN'S BTM424L2</t>
  </si>
  <si>
    <t>JLBABRMKJILBAB 7  24L2</t>
  </si>
  <si>
    <t>MANSTRMKMANSET 7  24L2</t>
  </si>
  <si>
    <t>SCRUB P MEDIS W HAMIL, ATASAN</t>
  </si>
  <si>
    <t>TOP  RMKWOMEN TOP524L2</t>
  </si>
  <si>
    <t>SCRUB P MEDIS W HAMIL, BAWAHAN</t>
  </si>
  <si>
    <t>BOTTMRMKWOMAN BTM524L2</t>
  </si>
  <si>
    <t>JLBABRMKJILBAB 5  24L2</t>
  </si>
  <si>
    <t>MANSTRMKMANSET 5  24L2</t>
  </si>
  <si>
    <t>DOKTER UMUM WANITA, ATASAN</t>
  </si>
  <si>
    <t>TOP  RMKWOMEN TOP324L2</t>
  </si>
  <si>
    <t>DOKTER UMUM WANITA, BAWAHAN</t>
  </si>
  <si>
    <t>BOTTMRMKWOMAN BTM324L2</t>
  </si>
  <si>
    <t>DOKTER UMUM PRIA, ATASAN</t>
  </si>
  <si>
    <t>TOP  RMKMEN'S TOP324L2</t>
  </si>
  <si>
    <t>DOKTER UMUM PRIA, BAWAHAN</t>
  </si>
  <si>
    <t>BOTTMRMKMEN'S BTM324L2</t>
  </si>
  <si>
    <t>MANSTRMKMANSET 3  24L2</t>
  </si>
  <si>
    <t>DOKTER UMUM W HAMIL, ATASAN</t>
  </si>
  <si>
    <t>TOP  RMKWOMEN TOP624L2</t>
  </si>
  <si>
    <t>DOKTER UMUM W HAMIL, BAWAHAN</t>
  </si>
  <si>
    <t>BOTTMRMKWOMAN BTM624L2</t>
  </si>
  <si>
    <t>JLBABRMKJILBAB 6  24L2</t>
  </si>
  <si>
    <t>MANSTRMKMANSET 6  24L2</t>
  </si>
  <si>
    <t>JLBABRMKJILBAB 3  24L2</t>
  </si>
  <si>
    <t>PT BUMI SUKSESINDO</t>
  </si>
  <si>
    <t>SHIRT</t>
  </si>
  <si>
    <t>TSHRTBSO133720    LC24</t>
  </si>
  <si>
    <t>PANTSBSO133718    LC24</t>
  </si>
  <si>
    <t>EIGER, 910005663</t>
  </si>
  <si>
    <t>X MOVETRACK PANTS</t>
  </si>
  <si>
    <t>PANTSEIG910005663 LC24</t>
  </si>
  <si>
    <t>CELANA OFFICE WANITA HAMIL</t>
  </si>
  <si>
    <t>PANTSRMKWOMEN     24L2</t>
  </si>
  <si>
    <t>PT. BATUTUA TEMBAGA RAYA</t>
  </si>
  <si>
    <t>UNIFORM BAJU KERJA BTR - 2024</t>
  </si>
  <si>
    <t>UNIFMBTR80083     LC24</t>
  </si>
  <si>
    <t>UNIFORM PANTS</t>
  </si>
  <si>
    <t>PANTSBTR80117     LC24</t>
  </si>
  <si>
    <t>FAZ SYDNEY, SPORT PANTS</t>
  </si>
  <si>
    <t>PRIMARY TRACKSUIT PANTS</t>
  </si>
  <si>
    <t>PANTSFAZTRACK PANTLC24</t>
  </si>
  <si>
    <t>PT FINDORA INTERNUSA</t>
  </si>
  <si>
    <t>LINNER TOLKNING STORAGE BASKET</t>
  </si>
  <si>
    <t>IS</t>
  </si>
  <si>
    <t>BKT  FRAFINDORA   LC24</t>
  </si>
  <si>
    <t>FAZ SYDNEY, 4805</t>
  </si>
  <si>
    <t>PRIMARY BOYS PANTS</t>
  </si>
  <si>
    <t>PANTSFAZ4805      LC24</t>
  </si>
  <si>
    <t>FAZ SYDNEY, 4848</t>
  </si>
  <si>
    <t>PANTSFAZ4848      LC24</t>
  </si>
  <si>
    <t>BUSINESS UNIT</t>
  </si>
  <si>
    <t>WO NUMBER</t>
  </si>
  <si>
    <t>BUYER</t>
  </si>
  <si>
    <t>2ND ITEM NUMBER</t>
  </si>
  <si>
    <t/>
  </si>
  <si>
    <t>SHORT ITEM</t>
  </si>
  <si>
    <t>OR</t>
  </si>
  <si>
    <t>QTY ORDER</t>
  </si>
  <si>
    <t>QTY SHIPMENT</t>
  </si>
  <si>
    <t>MD</t>
  </si>
  <si>
    <t>UOM</t>
  </si>
  <si>
    <t>COMPLETION</t>
  </si>
  <si>
    <t>TRANSFER</t>
  </si>
  <si>
    <t>EKSPOR</t>
  </si>
  <si>
    <t>LOKAL</t>
  </si>
  <si>
    <t>QTY EXCESES</t>
  </si>
  <si>
    <t>CON</t>
  </si>
  <si>
    <t>SUMIF ORDER BY OR</t>
  </si>
  <si>
    <t>EKSPOR + LOKAL</t>
  </si>
  <si>
    <t>SUMIF EKSPOR + LOKAL</t>
  </si>
  <si>
    <t>PERSEN SHIP</t>
  </si>
  <si>
    <t>CEK</t>
  </si>
  <si>
    <t>HEXAPOLE COMPANY LIMITED</t>
  </si>
  <si>
    <t>Linda</t>
  </si>
  <si>
    <t>1201_23001607</t>
  </si>
  <si>
    <t>1201_23001608</t>
  </si>
  <si>
    <t>1201_23001609</t>
  </si>
  <si>
    <t>MARUBENI FASHION LINK LTD.</t>
  </si>
  <si>
    <t>Eka &amp; Bayu</t>
  </si>
  <si>
    <t>1201_23001616</t>
  </si>
  <si>
    <t>1201_23001617</t>
  </si>
  <si>
    <t>1201_23001618</t>
  </si>
  <si>
    <t>1201_23001619</t>
  </si>
  <si>
    <t>1201_23001620</t>
  </si>
  <si>
    <t>1201_23001621</t>
  </si>
  <si>
    <t>1201_23001622</t>
  </si>
  <si>
    <t>1201_23001623</t>
  </si>
  <si>
    <t>1201_23001648</t>
  </si>
  <si>
    <t>1201_23001649</t>
  </si>
  <si>
    <t>1201_24001001</t>
  </si>
  <si>
    <t>MARUBENI CORPORATION JEPANG</t>
  </si>
  <si>
    <t>1201_24001002</t>
  </si>
  <si>
    <t>1201_24001039</t>
  </si>
  <si>
    <t>1201_24001041</t>
  </si>
  <si>
    <t>1201_24001044</t>
  </si>
  <si>
    <t>AGRON, INC.</t>
  </si>
  <si>
    <t>1201_24001055</t>
  </si>
  <si>
    <t>1201_24001067</t>
  </si>
  <si>
    <t>1201_24001066</t>
  </si>
  <si>
    <t>1201_24001076</t>
  </si>
  <si>
    <t>1201_24001080</t>
  </si>
  <si>
    <t>1201_24001081</t>
  </si>
  <si>
    <t>1201_24001085</t>
  </si>
  <si>
    <t>1201_24001090</t>
  </si>
  <si>
    <t>Winta</t>
  </si>
  <si>
    <t>1201_24001114</t>
  </si>
  <si>
    <t>1201_24001115</t>
  </si>
  <si>
    <t>1201_24001125</t>
  </si>
  <si>
    <t>1201_24001128</t>
  </si>
  <si>
    <t>1201_24001129</t>
  </si>
  <si>
    <t>1201_24001132</t>
  </si>
  <si>
    <t>1201_24001135</t>
  </si>
  <si>
    <t>1201_24001138</t>
  </si>
  <si>
    <t>1201_24001139</t>
  </si>
  <si>
    <t>1201_24001140</t>
  </si>
  <si>
    <t>1201_24001142</t>
  </si>
  <si>
    <t>1201_24001143</t>
  </si>
  <si>
    <t>1201_24001144</t>
  </si>
  <si>
    <t>1201_24001145</t>
  </si>
  <si>
    <t>1201_24001152</t>
  </si>
  <si>
    <t>1201_24001153</t>
  </si>
  <si>
    <t>1201_24001161</t>
  </si>
  <si>
    <t>1201_24001174</t>
  </si>
  <si>
    <t>1201_24001175</t>
  </si>
  <si>
    <t>RED WING SHOE COMPANY</t>
  </si>
  <si>
    <t>Viola</t>
  </si>
  <si>
    <t>1201_24001198</t>
  </si>
  <si>
    <t>1201_24001208</t>
  </si>
  <si>
    <t>MARUBENI INTEX Co., Ltd.</t>
  </si>
  <si>
    <t>1201_24001209</t>
  </si>
  <si>
    <t>1201_24001210</t>
  </si>
  <si>
    <t>1201_24001211</t>
  </si>
  <si>
    <t>1201_24001212</t>
  </si>
  <si>
    <t>1201_24001213</t>
  </si>
  <si>
    <t>1201_24001214</t>
  </si>
  <si>
    <t>1201_24001215</t>
  </si>
  <si>
    <t>1201_24001216</t>
  </si>
  <si>
    <t>1201_24001217</t>
  </si>
  <si>
    <t>1201_24001218</t>
  </si>
  <si>
    <t>1201_24001219</t>
  </si>
  <si>
    <t>1201_24001220</t>
  </si>
  <si>
    <t>1201_24001222</t>
  </si>
  <si>
    <t>1201_24001224</t>
  </si>
  <si>
    <t>1201_24001226</t>
  </si>
  <si>
    <t>1201_24001227</t>
  </si>
  <si>
    <t>1201_24001228</t>
  </si>
  <si>
    <t>1201_24001229</t>
  </si>
  <si>
    <t>1201_24001230</t>
  </si>
  <si>
    <t>1201_24001231</t>
  </si>
  <si>
    <t>1201_24001232</t>
  </si>
  <si>
    <t>1201_24001234</t>
  </si>
  <si>
    <t>1201_24001249</t>
  </si>
  <si>
    <t>1201_24001250</t>
  </si>
  <si>
    <t>1201_24001251</t>
  </si>
  <si>
    <t>1201_24001264</t>
  </si>
  <si>
    <t>1201_24001265</t>
  </si>
  <si>
    <t>GTHS</t>
  </si>
  <si>
    <t>1201_24001349</t>
  </si>
  <si>
    <t>Meillysa</t>
  </si>
  <si>
    <t>1204_24001437</t>
  </si>
  <si>
    <t>1204_24001477</t>
  </si>
  <si>
    <t>1204_24001478</t>
  </si>
  <si>
    <t>1204_24001518</t>
  </si>
  <si>
    <t>1204_24001519</t>
  </si>
  <si>
    <t>1204_24001520</t>
  </si>
  <si>
    <t>1204_24001521</t>
  </si>
  <si>
    <t>1204_24001522</t>
  </si>
  <si>
    <t>1204_24001523</t>
  </si>
  <si>
    <t>1204_24001524</t>
  </si>
  <si>
    <t>1204_24001525</t>
  </si>
  <si>
    <t>1204_24001526</t>
  </si>
  <si>
    <t>1204_24001527</t>
  </si>
  <si>
    <t>1204_24001528</t>
  </si>
  <si>
    <t>1204_24001529</t>
  </si>
  <si>
    <t>1204_24001530</t>
  </si>
  <si>
    <t>1204_24001531</t>
  </si>
  <si>
    <t>1204_24001532</t>
  </si>
  <si>
    <t>1204_24001533</t>
  </si>
  <si>
    <t>1204_24001534</t>
  </si>
  <si>
    <t>1204_24001535</t>
  </si>
  <si>
    <t>1204_24001536</t>
  </si>
  <si>
    <t>1204_24001537</t>
  </si>
  <si>
    <t>1204_24001538</t>
  </si>
  <si>
    <t>1204_24001539</t>
  </si>
  <si>
    <t>1204_24001540</t>
  </si>
  <si>
    <t>1204_24001541</t>
  </si>
  <si>
    <t>1204_24001542</t>
  </si>
  <si>
    <t>1204_24001543</t>
  </si>
  <si>
    <t>1204_24001544</t>
  </si>
  <si>
    <t>1204_24001545</t>
  </si>
  <si>
    <t>1204_24001546</t>
  </si>
  <si>
    <t>1204_24001547</t>
  </si>
  <si>
    <t>1204_24001548</t>
  </si>
  <si>
    <t>1204_24001549</t>
  </si>
  <si>
    <t>1204_24001550</t>
  </si>
  <si>
    <t>1204_24001551</t>
  </si>
  <si>
    <t>1204_24001552</t>
  </si>
  <si>
    <t>1204_24001553</t>
  </si>
  <si>
    <t>1204_24001554</t>
  </si>
  <si>
    <t>1204_24001555</t>
  </si>
  <si>
    <t>1204_24001556</t>
  </si>
  <si>
    <t>1204_24001557</t>
  </si>
  <si>
    <t>1204_24001558</t>
  </si>
  <si>
    <t>1204_24001559</t>
  </si>
  <si>
    <t>1204_24001561</t>
  </si>
  <si>
    <t>1204_24001562</t>
  </si>
  <si>
    <t>1204_24001563</t>
  </si>
  <si>
    <t>1204_24001564</t>
  </si>
  <si>
    <t>1204_24001565</t>
  </si>
  <si>
    <t>1204_24001566</t>
  </si>
  <si>
    <t>1204_24001567</t>
  </si>
  <si>
    <t>1204_24001568</t>
  </si>
  <si>
    <t>1204_24001569</t>
  </si>
  <si>
    <t>1204_24001570</t>
  </si>
  <si>
    <t>1204_24001571</t>
  </si>
  <si>
    <t>1204_24001572</t>
  </si>
  <si>
    <t>1204_24001573</t>
  </si>
  <si>
    <t>1204_24001574</t>
  </si>
  <si>
    <t>1204_24001575</t>
  </si>
  <si>
    <t>1204_24001576</t>
  </si>
  <si>
    <t>1204_24001577</t>
  </si>
  <si>
    <t>1204_24001578</t>
  </si>
  <si>
    <t>1204_24001579</t>
  </si>
  <si>
    <t>1204_24001580</t>
  </si>
  <si>
    <t>1204_24001581</t>
  </si>
  <si>
    <t>1204_24001582</t>
  </si>
  <si>
    <t>1204_24001583</t>
  </si>
  <si>
    <t>1204_24001584</t>
  </si>
  <si>
    <t>1204_24001585</t>
  </si>
  <si>
    <t>1204_24001586</t>
  </si>
  <si>
    <t>1204_24001587</t>
  </si>
  <si>
    <t>1204_24001588</t>
  </si>
  <si>
    <t>1204_24001589</t>
  </si>
  <si>
    <t>1204_24001592</t>
  </si>
  <si>
    <t>1204_24001593</t>
  </si>
  <si>
    <t>Erna &amp; Suwartini</t>
  </si>
  <si>
    <t>1204_24001602</t>
  </si>
  <si>
    <t>1204_24001605</t>
  </si>
  <si>
    <t>1204_24001608</t>
  </si>
  <si>
    <t>1204_24001610</t>
  </si>
  <si>
    <t>1204_24001613</t>
  </si>
  <si>
    <t>1204_24001599</t>
  </si>
  <si>
    <t>1204_24001600</t>
  </si>
  <si>
    <t>1204_24001601</t>
  </si>
  <si>
    <t>1204_24001604</t>
  </si>
  <si>
    <t>1204_24001606</t>
  </si>
  <si>
    <t>1204_24001609</t>
  </si>
  <si>
    <t>1204_24001612</t>
  </si>
  <si>
    <t>1204_24001614</t>
  </si>
  <si>
    <t>1204_24001616</t>
  </si>
  <si>
    <t>1204_24001692</t>
  </si>
  <si>
    <t>CV MULIA GRAFIKA</t>
  </si>
  <si>
    <t>1204_24001700</t>
  </si>
  <si>
    <t>ADIDAS CANADA LIMITED</t>
  </si>
  <si>
    <t>1204_24001708</t>
  </si>
  <si>
    <t>1204_24001693</t>
  </si>
  <si>
    <t>1204_24001701</t>
  </si>
  <si>
    <t>1204_24001709</t>
  </si>
  <si>
    <t>1204_24001694</t>
  </si>
  <si>
    <t>1204_24001702</t>
  </si>
  <si>
    <t>1204_24001710</t>
  </si>
  <si>
    <t>1204_24001695</t>
  </si>
  <si>
    <t>1204_24001703</t>
  </si>
  <si>
    <t>1204_24001711</t>
  </si>
  <si>
    <t>1204_24001696</t>
  </si>
  <si>
    <t>1204_24001704</t>
  </si>
  <si>
    <t>1204_24001712</t>
  </si>
  <si>
    <t>1204_24001697</t>
  </si>
  <si>
    <t>1204_24001705</t>
  </si>
  <si>
    <t>1204_24001713</t>
  </si>
  <si>
    <t>1204_24001698</t>
  </si>
  <si>
    <t>1204_24001706</t>
  </si>
  <si>
    <t>1204_24001714</t>
  </si>
  <si>
    <t>1204_24001699</t>
  </si>
  <si>
    <t>1204_24001707</t>
  </si>
  <si>
    <t>1204_24001715</t>
  </si>
  <si>
    <t>EIGERINDO MULTI PRODUK INDUSTR</t>
  </si>
  <si>
    <t>1205_23001123</t>
  </si>
  <si>
    <t>Lilis</t>
  </si>
  <si>
    <t>1205_23001208</t>
  </si>
  <si>
    <t>Sary</t>
  </si>
  <si>
    <t>1205_23001222</t>
  </si>
  <si>
    <t>1205_23001223</t>
  </si>
  <si>
    <t>1205_23001225</t>
  </si>
  <si>
    <t>1205_23001228</t>
  </si>
  <si>
    <t>1205_23001229</t>
  </si>
  <si>
    <t>1205_23001232</t>
  </si>
  <si>
    <t>1205_23001233</t>
  </si>
  <si>
    <t>1205_24001015</t>
  </si>
  <si>
    <t>1205_24001016</t>
  </si>
  <si>
    <t>KANMO RETAIL GROUP</t>
  </si>
  <si>
    <t>1205_24001039</t>
  </si>
  <si>
    <t>1205_24001040</t>
  </si>
  <si>
    <t>1205_24001041</t>
  </si>
  <si>
    <t>1205_24001042</t>
  </si>
  <si>
    <t>1205_24001044</t>
  </si>
  <si>
    <t>1205_24001045</t>
  </si>
  <si>
    <t>1205_24001046</t>
  </si>
  <si>
    <t>1205_24001067</t>
  </si>
  <si>
    <t>1205_24001068</t>
  </si>
  <si>
    <t>1205_24001071</t>
  </si>
  <si>
    <t>1205_24001073</t>
  </si>
  <si>
    <t>1205_24001104</t>
  </si>
  <si>
    <t>1205_24001109</t>
  </si>
  <si>
    <t>1205_24001110</t>
  </si>
  <si>
    <t>1205_24001111</t>
  </si>
  <si>
    <t>1205_24001112</t>
  </si>
  <si>
    <t>1205_24001113</t>
  </si>
  <si>
    <t>1205_24001114</t>
  </si>
  <si>
    <t>1205_24001115</t>
  </si>
  <si>
    <t>1205_24001116</t>
  </si>
  <si>
    <t>1205_24001117</t>
  </si>
  <si>
    <t>1205_24001118</t>
  </si>
  <si>
    <t>1205_24001119</t>
  </si>
  <si>
    <t>1205_24001120</t>
  </si>
  <si>
    <t>1205_24001121</t>
  </si>
  <si>
    <t>1205_24001122</t>
  </si>
  <si>
    <t>1205_24001123</t>
  </si>
  <si>
    <t>1205_24001124</t>
  </si>
  <si>
    <t>1205_24001125</t>
  </si>
  <si>
    <t>1205_24001126</t>
  </si>
  <si>
    <t>1205_24001127</t>
  </si>
  <si>
    <t>1205_24001128</t>
  </si>
  <si>
    <t>1205_24001129</t>
  </si>
  <si>
    <t>1205_24001130</t>
  </si>
  <si>
    <t>1205_24001131</t>
  </si>
  <si>
    <t>1205_24001132</t>
  </si>
  <si>
    <t>1205_24001133</t>
  </si>
  <si>
    <t>1205_24001134</t>
  </si>
  <si>
    <t>1205_24001135</t>
  </si>
  <si>
    <t>1205_24001136</t>
  </si>
  <si>
    <t>1205_24001137</t>
  </si>
  <si>
    <t>1205_24001138</t>
  </si>
  <si>
    <t>1205_24001139</t>
  </si>
  <si>
    <t>1205_24001140</t>
  </si>
  <si>
    <t>1205_24001141</t>
  </si>
  <si>
    <t>1205_24001142</t>
  </si>
  <si>
    <t>1205_24001144</t>
  </si>
  <si>
    <t>1205_24001145</t>
  </si>
  <si>
    <t>1205_24001146</t>
  </si>
  <si>
    <t>1205_24001147</t>
  </si>
  <si>
    <t>1205_24001148</t>
  </si>
  <si>
    <t>1205_24001143</t>
  </si>
  <si>
    <t>BUMI SUKSESINDO, PT.</t>
  </si>
  <si>
    <t>1205_24001149</t>
  </si>
  <si>
    <t>1205_24001151</t>
  </si>
  <si>
    <t>1205_24001155</t>
  </si>
  <si>
    <t>1205_24001171</t>
  </si>
  <si>
    <t>1205_24001178</t>
  </si>
  <si>
    <t>1205_24001179</t>
  </si>
  <si>
    <t>PT. FAJARINDO EKA MRIYAH JAYA</t>
  </si>
  <si>
    <t>1205_24001187</t>
  </si>
  <si>
    <t>1205_24001226</t>
  </si>
  <si>
    <t>1205_24001227</t>
  </si>
  <si>
    <t>1205_24001228</t>
  </si>
  <si>
    <t>Grand Total</t>
  </si>
  <si>
    <t>AGRON, INC. Total</t>
  </si>
  <si>
    <t>EIGERINDO MULTI PRODUK INDUSTR Total</t>
  </si>
  <si>
    <t>GTHS Total</t>
  </si>
  <si>
    <t>HEXAPOLE COMPANY LIMITED Total</t>
  </si>
  <si>
    <t>KANMO RETAIL GROUP Total</t>
  </si>
  <si>
    <t>MARUBENI CORPORATION JEPANG Total</t>
  </si>
  <si>
    <t>MARUBENI FASHION LINK LTD. Total</t>
  </si>
  <si>
    <t>PT FINDORA INTERNUSA Total</t>
  </si>
  <si>
    <t>RED WING SHOE COMPANY Total</t>
  </si>
  <si>
    <t>RED WING SHOE COMPANY LLC Total</t>
  </si>
  <si>
    <t>RS MITRA KELUARGA Total</t>
  </si>
  <si>
    <t>Sum of QTY ORDER</t>
  </si>
  <si>
    <t>Sum of COMPLETION</t>
  </si>
  <si>
    <t>Sum of EKSPOR</t>
  </si>
  <si>
    <t>Sum of LOKAL</t>
  </si>
  <si>
    <t>Sum of TRANSFER</t>
  </si>
  <si>
    <t>Sum of QTY EXCESES</t>
  </si>
  <si>
    <t>TRUE</t>
  </si>
  <si>
    <t>% EXCESES</t>
  </si>
  <si>
    <t>WO Garment Excess</t>
  </si>
  <si>
    <t>q</t>
  </si>
  <si>
    <t>REKAP RESUME</t>
  </si>
  <si>
    <t>\\10.8.0.35\Bersama\IT\RPA Produksi\WO FINANCE (GARMENT EXCESES)\Resume</t>
  </si>
  <si>
    <t>NAMA FILE</t>
  </si>
  <si>
    <t>\\10.8.0.35\Bersama\IT\RPA Produksi\WO FINANCE (GARMENT EXCESES)\Results</t>
  </si>
  <si>
    <t>MOM REPORT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</si>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</sst>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2"/>
      <name val="Trebuchet MS"/>
      <family val="2"/>
    </font>
    <font>
      <b/>
      <sz val="18"/>
      <color theme="0"/>
      <name val="Trebuchet MS"/>
      <family val="2"/>
    </font>
    <font>
      <b/>
      <sz val="11"/>
      <color theme="1"/>
      <name val="Calibri"/>
      <family val="2"/>
      <scheme val="minor"/>
    </font>
    <font>
      <b/>
      <sz val="12"/>
      <color rgb="FFFFFFFF"/>
      <name val="Century Gothic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Trebuchet MS"/>
      <family val="2"/>
    </font>
    <font>
      <b/>
      <sz val="13"/>
      <color theme="1"/>
      <name val="Century Gothic"/>
      <family val="2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rgb="FF003548"/>
        <bgColor indexed="64"/>
      </patternFill>
    </fill>
    <fill>
      <patternFill patternType="solid">
        <fgColor rgb="FFE5F8FF"/>
        <bgColor indexed="64"/>
      </patternFill>
    </fill>
    <fill>
      <patternFill patternType="solid">
        <fgColor rgb="FF1F4C51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6BB8B6"/>
        <bgColor rgb="FFF7EFFF"/>
      </patternFill>
    </fill>
    <fill>
      <patternFill patternType="solid">
        <fgColor rgb="FF008A87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/>
  </cellStyleXfs>
  <cellXfs count="30">
    <xf numFmtId="0" fontId="0" fillId="0" borderId="0" xfId="0"/>
    <xf numFmtId="0" fontId="1" fillId="4" borderId="1" xfId="1" applyFill="1" applyBorder="1"/>
    <xf numFmtId="0" fontId="0" fillId="4" borderId="1" xfId="0" applyFill="1" applyBorder="1"/>
    <xf numFmtId="0" fontId="1" fillId="0" borderId="1" xfId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7" fillId="5" borderId="2" xfId="0" applyFont="1" applyFill="1" applyBorder="1" applyAlignment="1">
      <alignment horizontal="center" vertical="center"/>
    </xf>
    <xf numFmtId="0" fontId="0" fillId="6" borderId="2" xfId="0" applyFill="1" applyBorder="1"/>
    <xf numFmtId="164" fontId="0" fillId="6" borderId="2" xfId="0" applyNumberFormat="1" applyFill="1" applyBorder="1"/>
    <xf numFmtId="10" fontId="0" fillId="6" borderId="2" xfId="0" applyNumberFormat="1" applyFill="1" applyBorder="1"/>
    <xf numFmtId="0" fontId="0" fillId="7" borderId="2" xfId="0" applyFill="1" applyBorder="1"/>
    <xf numFmtId="164" fontId="0" fillId="7" borderId="2" xfId="0" applyNumberFormat="1" applyFill="1" applyBorder="1"/>
    <xf numFmtId="10" fontId="0" fillId="7" borderId="2" xfId="0" applyNumberFormat="1" applyFill="1" applyBorder="1"/>
    <xf numFmtId="10" fontId="0" fillId="10" borderId="2" xfId="0" applyNumberFormat="1" applyFill="1" applyBorder="1"/>
    <xf numFmtId="0" fontId="6" fillId="8" borderId="2" xfId="0" applyFont="1" applyFill="1" applyBorder="1"/>
    <xf numFmtId="164" fontId="6" fillId="8" borderId="2" xfId="0" applyNumberFormat="1" applyFont="1" applyFill="1" applyBorder="1"/>
    <xf numFmtId="10" fontId="6" fillId="8" borderId="2" xfId="0" applyNumberFormat="1" applyFont="1" applyFill="1" applyBorder="1"/>
    <xf numFmtId="0" fontId="8" fillId="9" borderId="2" xfId="0" applyFont="1" applyFill="1" applyBorder="1"/>
    <xf numFmtId="164" fontId="8" fillId="9" borderId="2" xfId="0" applyNumberFormat="1" applyFont="1" applyFill="1" applyBorder="1"/>
    <xf numFmtId="10" fontId="8" fillId="9" borderId="2" xfId="0" applyNumberFormat="1" applyFont="1" applyFill="1" applyBorder="1"/>
    <xf numFmtId="17" fontId="10" fillId="0" borderId="0" xfId="0" applyNumberFormat="1" applyFont="1" applyAlignment="1">
      <alignment horizontal="left" vertical="center"/>
    </xf>
    <xf numFmtId="164" fontId="0" fillId="0" borderId="0" xfId="0" applyNumberFormat="1"/>
    <xf numFmtId="0" fontId="0" fillId="11" borderId="0" xfId="0" applyFill="1"/>
    <xf numFmtId="0" fontId="7" fillId="5" borderId="3" xfId="0" applyFont="1" applyFill="1" applyBorder="1" applyAlignment="1">
      <alignment horizontal="center" vertical="center"/>
    </xf>
    <xf numFmtId="10" fontId="0" fillId="0" borderId="0" xfId="0" applyNumberFormat="1"/>
    <xf numFmtId="0" fontId="9" fillId="0" borderId="0" xfId="0" applyFont="1" applyAlignment="1">
      <alignment horizontal="center" vertical="center"/>
    </xf>
  </cellXfs>
  <cellStyles count="5">
    <cellStyle name="Excel Built-in Normal" xfId="2"/>
    <cellStyle name="Excel Built-in Normal 4" xfId="3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008A87"/>
      <color rgb="FF00FFFF"/>
      <color rgb="FF6BB8B6"/>
      <color rgb="FF00FF00"/>
      <color rgb="FF0099CC"/>
      <color rgb="FF00ACA8"/>
      <color rgb="FFE5F8FF"/>
      <color rgb="FFD9F5FF"/>
      <color rgb="FF003548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2142396</xdr:colOff>
      <xdr:row>1</xdr:row>
      <xdr:rowOff>20234</xdr:rowOff>
    </xdr:from>
    <xdr:to>
      <xdr:col>2</xdr:col>
      <xdr:colOff>3667263</xdr:colOff>
      <xdr:row>3</xdr:row>
      <xdr:rowOff>140804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550439" y="210734"/>
          <a:ext cx="1524867" cy="501570"/>
          <a:chOff x="2529746" y="136191"/>
          <a:chExt cx="1512167" cy="625807"/>
        </a:xfrm>
        <a:solidFill>
          <a:srgbClr val="0099CC"/>
        </a:solidFill>
        <a:effectLst>
          <a:glow rad="12700">
            <a:schemeClr val="accent1">
              <a:satMod val="175000"/>
              <a:alpha val="15000"/>
            </a:schemeClr>
          </a:glow>
          <a:outerShdw blurRad="50800" dist="50800" dir="5400000" sx="4000" sy="4000" algn="ctr" rotWithShape="0">
            <a:srgbClr val="00B0F0"/>
          </a:outerShdw>
        </a:effectLst>
        <a:scene3d>
          <a:camera prst="orthographicFront"/>
          <a:lightRig rig="threePt" dir="t"/>
        </a:scene3d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319AF2"/>
              </a:clrFrom>
              <a:clrTo>
                <a:srgbClr val="319AF2">
                  <a:alpha val="0"/>
                </a:srgbClr>
              </a:clrTo>
            </a:clrChange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4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529746" y="136191"/>
            <a:ext cx="1512167" cy="625807"/>
          </a:xfrm>
          <a:prstGeom prst="rect">
            <a:avLst/>
          </a:prstGeom>
          <a:grpFill/>
          <a:sp3d extrusionH="203200" prstMaterial="metal">
            <a:bevelT w="184150" h="393700" prst="relaxedInset"/>
            <a:bevelB w="177800" h="241300" prst="softRound"/>
            <a:extrusionClr>
              <a:srgbClr val="0099CC"/>
            </a:extrusionClr>
          </a:sp3d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CommandButton1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2633871" y="214287"/>
                <a:ext cx="1325216" cy="42370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 editAs="absolute">
    <xdr:from>
      <xdr:col>1</xdr:col>
      <xdr:colOff>884819</xdr:colOff>
      <xdr:row>1</xdr:row>
      <xdr:rowOff>40113</xdr:rowOff>
    </xdr:from>
    <xdr:to>
      <xdr:col>2</xdr:col>
      <xdr:colOff>1210641</xdr:colOff>
      <xdr:row>3</xdr:row>
      <xdr:rowOff>160683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00167" y="230613"/>
          <a:ext cx="1518517" cy="501570"/>
          <a:chOff x="2529746" y="136191"/>
          <a:chExt cx="1512167" cy="625807"/>
        </a:xfrm>
        <a:solidFill>
          <a:srgbClr val="00FF00"/>
        </a:solidFill>
        <a:effectLst>
          <a:glow rad="12700">
            <a:schemeClr val="accent1">
              <a:satMod val="175000"/>
              <a:alpha val="15000"/>
            </a:schemeClr>
          </a:glow>
          <a:outerShdw blurRad="50800" dist="50800" dir="5400000" sx="4000" sy="4000" algn="ctr" rotWithShape="0">
            <a:srgbClr val="00B0F0"/>
          </a:outerShdw>
        </a:effectLst>
        <a:scene3d>
          <a:camera prst="orthographicFront"/>
          <a:lightRig rig="threePt" dir="t"/>
        </a:scene3d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clrChange>
              <a:clrFrom>
                <a:srgbClr val="319AF2"/>
              </a:clrFrom>
              <a:clrTo>
                <a:srgbClr val="319AF2">
                  <a:alpha val="0"/>
                </a:srgbClr>
              </a:clrTo>
            </a:clrChange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4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529746" y="136191"/>
            <a:ext cx="1512167" cy="625807"/>
          </a:xfrm>
          <a:prstGeom prst="rect">
            <a:avLst/>
          </a:prstGeom>
          <a:grpFill/>
          <a:sp3d extrusionH="203200" prstMaterial="metal">
            <a:bevelT w="184150" h="393700" prst="relaxedInset"/>
            <a:bevelB w="177800" h="241300" prst="softRound"/>
            <a:extrusionClr>
              <a:srgbClr val="0099CC"/>
            </a:extrusionClr>
          </a:sp3d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CommandButton2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2633871" y="214287"/>
                <a:ext cx="1325216" cy="423701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RPA%20Produksi/WO%20FINANCE%20(GARMENT%20EXCESES)/Results/MOM%20REPORT%20-%20WO%20FINANCE%20GARMENT%20EXCESES%20PERIODE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M"/>
    </sheetNames>
    <sheetDataSet>
      <sheetData sheetId="0">
        <row r="5">
          <cell r="A5" t="str">
            <v>Meillysa</v>
          </cell>
        </row>
        <row r="6">
          <cell r="A6" t="str">
            <v>Lilis</v>
          </cell>
        </row>
        <row r="7">
          <cell r="A7" t="str">
            <v>Erna &amp; Suwartini</v>
          </cell>
        </row>
        <row r="8">
          <cell r="A8" t="str">
            <v>Linda</v>
          </cell>
        </row>
        <row r="9">
          <cell r="A9" t="str">
            <v>Eka &amp; Bayu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73.667623726855" createdVersion="3" refreshedVersion="6" minRefreshableVersion="3" recordCount="550">
  <cacheSource type="worksheet">
    <worksheetSource ref="A1:X551" sheet="SOURCE"/>
  </cacheSource>
  <cacheFields count="24">
    <cacheField name="WO NUMBER" numFmtId="0">
      <sharedItems containsSemiMixedTypes="0" containsString="0" containsNumber="1" containsInteger="1" minValue="180683" maxValue="183898" count="550">
        <n v="182853"/>
        <n v="182854"/>
        <n v="183404"/>
        <n v="182855"/>
        <n v="181821"/>
        <n v="181823"/>
        <n v="181819"/>
        <n v="181820"/>
        <n v="181822"/>
        <n v="181861"/>
        <n v="181862"/>
        <n v="181863"/>
        <n v="181864"/>
        <n v="182005"/>
        <n v="182006"/>
        <n v="182007"/>
        <n v="182008"/>
        <n v="182009"/>
        <n v="181865"/>
        <n v="181866"/>
        <n v="181867"/>
        <n v="181868"/>
        <n v="181869"/>
        <n v="181878"/>
        <n v="182011"/>
        <n v="181812"/>
        <n v="181813"/>
        <n v="181817"/>
        <n v="181904"/>
        <n v="181905"/>
        <n v="182015"/>
        <n v="182016"/>
        <n v="182017"/>
        <n v="182018"/>
        <n v="182019"/>
        <n v="182020"/>
        <n v="182021"/>
        <n v="182022"/>
        <n v="182027"/>
        <n v="182028"/>
        <n v="182029"/>
        <n v="182030"/>
        <n v="182031"/>
        <n v="182032"/>
        <n v="182033"/>
        <n v="182034"/>
        <n v="182046"/>
        <n v="182047"/>
        <n v="182071"/>
        <n v="182072"/>
        <n v="182073"/>
        <n v="182106"/>
        <n v="182107"/>
        <n v="182108"/>
        <n v="182109"/>
        <n v="182110"/>
        <n v="182196"/>
        <n v="182198"/>
        <n v="182200"/>
        <n v="182270"/>
        <n v="182276"/>
        <n v="182277"/>
        <n v="182310"/>
        <n v="182311"/>
        <n v="182326"/>
        <n v="182374"/>
        <n v="182383"/>
        <n v="182385"/>
        <n v="182386"/>
        <n v="182387"/>
        <n v="182516"/>
        <n v="182517"/>
        <n v="182522"/>
        <n v="182597"/>
        <n v="182598"/>
        <n v="182599"/>
        <n v="182604"/>
        <n v="182605"/>
        <n v="182857"/>
        <n v="182858"/>
        <n v="182859"/>
        <n v="182884"/>
        <n v="182885"/>
        <n v="182932"/>
        <n v="183099"/>
        <n v="183100"/>
        <n v="183101"/>
        <n v="183103"/>
        <n v="183104"/>
        <n v="183259"/>
        <n v="183260"/>
        <n v="183261"/>
        <n v="183262"/>
        <n v="183263"/>
        <n v="183283"/>
        <n v="183284"/>
        <n v="183285"/>
        <n v="183289"/>
        <n v="183299"/>
        <n v="183313"/>
        <n v="183314"/>
        <n v="183325"/>
        <n v="183326"/>
        <n v="183327"/>
        <n v="183341"/>
        <n v="183342"/>
        <n v="183345"/>
        <n v="183346"/>
        <n v="183349"/>
        <n v="183350"/>
        <n v="183400"/>
        <n v="183401"/>
        <n v="183402"/>
        <n v="183403"/>
        <n v="183487"/>
        <n v="183511"/>
        <n v="183521"/>
        <n v="183590"/>
        <n v="183658"/>
        <n v="183659"/>
        <n v="183660"/>
        <n v="183680"/>
        <n v="181798"/>
        <n v="183398"/>
        <n v="183420"/>
        <n v="183421"/>
        <n v="181853"/>
        <n v="181854"/>
        <n v="181856"/>
        <n v="181913"/>
        <n v="182025"/>
        <n v="182026"/>
        <n v="182063"/>
        <n v="182064"/>
        <n v="182065"/>
        <n v="182068"/>
        <n v="182140"/>
        <n v="182141"/>
        <n v="182142"/>
        <n v="182143"/>
        <n v="182302"/>
        <n v="182303"/>
        <n v="182309"/>
        <n v="182316"/>
        <n v="182358"/>
        <n v="182359"/>
        <n v="182381"/>
        <n v="182518"/>
        <n v="182519"/>
        <n v="182520"/>
        <n v="182603"/>
        <n v="182644"/>
        <n v="182645"/>
        <n v="182646"/>
        <n v="182647"/>
        <n v="182658"/>
        <n v="182851"/>
        <n v="182852"/>
        <n v="182889"/>
        <n v="182890"/>
        <n v="182891"/>
        <n v="182892"/>
        <n v="182933"/>
        <n v="182934"/>
        <n v="182935"/>
        <n v="182936"/>
        <n v="182937"/>
        <n v="182938"/>
        <n v="182940"/>
        <n v="182958"/>
        <n v="182959"/>
        <n v="183070"/>
        <n v="183071"/>
        <n v="183082"/>
        <n v="183102"/>
        <n v="183212"/>
        <n v="183213"/>
        <n v="183214"/>
        <n v="183258"/>
        <n v="183288"/>
        <n v="183292"/>
        <n v="183296"/>
        <n v="183328"/>
        <n v="183329"/>
        <n v="183330"/>
        <n v="183399"/>
        <n v="183410"/>
        <n v="183411"/>
        <n v="183508"/>
        <n v="183509"/>
        <n v="183510"/>
        <n v="183665"/>
        <n v="183687"/>
        <n v="183688"/>
        <n v="181855"/>
        <n v="181860"/>
        <n v="182373"/>
        <n v="182382"/>
        <n v="182643"/>
        <n v="182659"/>
        <n v="182685"/>
        <n v="182965"/>
        <n v="183069"/>
        <n v="183105"/>
        <n v="183215"/>
        <n v="183507"/>
        <n v="183657"/>
        <n v="183685"/>
        <n v="182023"/>
        <n v="182182"/>
        <n v="182183"/>
        <n v="182758"/>
        <n v="182759"/>
        <n v="182955"/>
        <n v="183276"/>
        <n v="183277"/>
        <n v="183347"/>
        <n v="183348"/>
        <n v="183422"/>
        <n v="183423"/>
        <n v="183490"/>
        <n v="183491"/>
        <n v="183492"/>
        <n v="183493"/>
        <n v="183494"/>
        <n v="183495"/>
        <n v="183666"/>
        <n v="183667"/>
        <n v="183668"/>
        <n v="182035"/>
        <n v="182036"/>
        <n v="182067"/>
        <n v="182070"/>
        <n v="182227"/>
        <n v="182513"/>
        <n v="182514"/>
        <n v="182541"/>
        <n v="182760"/>
        <n v="182761"/>
        <n v="182762"/>
        <n v="182966"/>
        <n v="183076"/>
        <n v="183078"/>
        <n v="183079"/>
        <n v="183151"/>
        <n v="183320"/>
        <n v="183412"/>
        <n v="183671"/>
        <n v="183679"/>
        <n v="182078"/>
        <n v="182077"/>
        <n v="182132"/>
        <n v="182849"/>
        <n v="182850"/>
        <n v="182888"/>
        <n v="183278"/>
        <n v="183279"/>
        <n v="183280"/>
        <n v="183281"/>
        <n v="183282"/>
        <n v="183316"/>
        <n v="183321"/>
        <n v="183322"/>
        <n v="183323"/>
        <n v="182680"/>
        <n v="182681"/>
        <n v="182300"/>
        <n v="182301"/>
        <n v="182931"/>
        <n v="183073"/>
        <n v="183300"/>
        <n v="182682"/>
        <n v="182669"/>
        <n v="182670"/>
        <n v="183058"/>
        <n v="182905"/>
        <n v="182908"/>
        <n v="182909"/>
        <n v="182912"/>
        <n v="182915"/>
        <n v="182918"/>
        <n v="182919"/>
        <n v="182920"/>
        <n v="182922"/>
        <n v="182923"/>
        <n v="182924"/>
        <n v="182925"/>
        <n v="182683"/>
        <n v="182684"/>
        <n v="182650"/>
        <n v="182651"/>
        <n v="182652"/>
        <n v="182653"/>
        <n v="182845"/>
        <n v="182846"/>
        <n v="182847"/>
        <n v="182848"/>
        <n v="183059"/>
        <n v="183060"/>
        <n v="183061"/>
        <n v="183063"/>
        <n v="183064"/>
        <n v="183065"/>
        <n v="183066"/>
        <n v="183331"/>
        <n v="183351"/>
        <n v="183352"/>
        <n v="183353"/>
        <n v="183354"/>
        <n v="183355"/>
        <n v="183356"/>
        <n v="183520"/>
        <n v="183106"/>
        <n v="183107"/>
        <n v="183267"/>
        <n v="182967"/>
        <n v="182968"/>
        <n v="182969"/>
        <n v="183072"/>
        <n v="183083"/>
        <n v="183084"/>
        <n v="183085"/>
        <n v="183086"/>
        <n v="183088"/>
        <n v="183089"/>
        <n v="183090"/>
        <n v="183093"/>
        <n v="183095"/>
        <n v="183096"/>
        <n v="183097"/>
        <n v="183098"/>
        <n v="183265"/>
        <n v="183266"/>
        <n v="183111"/>
        <n v="183268"/>
        <n v="183109"/>
        <n v="183112"/>
        <n v="183405"/>
        <n v="183406"/>
        <n v="183275"/>
        <n v="183114"/>
        <n v="183389"/>
        <n v="183394"/>
        <n v="183395"/>
        <n v="183408"/>
        <n v="183315"/>
        <n v="183489"/>
        <n v="183661"/>
        <n v="183663"/>
        <n v="183664"/>
        <n v="183702"/>
        <n v="183839"/>
        <n v="183870"/>
        <n v="183883"/>
        <n v="183884"/>
        <n v="183898"/>
        <n v="182974"/>
        <n v="183004"/>
        <n v="183005"/>
        <n v="183116"/>
        <n v="183117"/>
        <n v="183118"/>
        <n v="183119"/>
        <n v="183120"/>
        <n v="183121"/>
        <n v="183122"/>
        <n v="183123"/>
        <n v="183152"/>
        <n v="183153"/>
        <n v="183154"/>
        <n v="183155"/>
        <n v="183156"/>
        <n v="183157"/>
        <n v="183158"/>
        <n v="183159"/>
        <n v="183160"/>
        <n v="183161"/>
        <n v="183162"/>
        <n v="183163"/>
        <n v="183164"/>
        <n v="183165"/>
        <n v="183166"/>
        <n v="183167"/>
        <n v="183168"/>
        <n v="183169"/>
        <n v="183170"/>
        <n v="183171"/>
        <n v="183172"/>
        <n v="183173"/>
        <n v="183174"/>
        <n v="183175"/>
        <n v="183176"/>
        <n v="183177"/>
        <n v="183178"/>
        <n v="183179"/>
        <n v="183180"/>
        <n v="183181"/>
        <n v="183182"/>
        <n v="183183"/>
        <n v="183184"/>
        <n v="183185"/>
        <n v="183187"/>
        <n v="183188"/>
        <n v="183189"/>
        <n v="183190"/>
        <n v="183191"/>
        <n v="183192"/>
        <n v="183193"/>
        <n v="183194"/>
        <n v="183195"/>
        <n v="183196"/>
        <n v="183197"/>
        <n v="183198"/>
        <n v="183199"/>
        <n v="183200"/>
        <n v="183201"/>
        <n v="183202"/>
        <n v="183203"/>
        <n v="183204"/>
        <n v="183205"/>
        <n v="183206"/>
        <n v="183207"/>
        <n v="183208"/>
        <n v="183209"/>
        <n v="183210"/>
        <n v="183211"/>
        <n v="183216"/>
        <n v="183217"/>
        <n v="183218"/>
        <n v="183219"/>
        <n v="183220"/>
        <n v="183221"/>
        <n v="183244"/>
        <n v="183247"/>
        <n v="183124"/>
        <n v="183251"/>
        <n v="183255"/>
        <n v="183125"/>
        <n v="183242"/>
        <n v="183243"/>
        <n v="183246"/>
        <n v="183248"/>
        <n v="183249"/>
        <n v="183126"/>
        <n v="183253"/>
        <n v="183254"/>
        <n v="183256"/>
        <n v="183257"/>
        <n v="183426"/>
        <n v="183127"/>
        <n v="183135"/>
        <n v="183143"/>
        <n v="183128"/>
        <n v="183136"/>
        <n v="183144"/>
        <n v="183129"/>
        <n v="183137"/>
        <n v="183145"/>
        <n v="183130"/>
        <n v="183138"/>
        <n v="183146"/>
        <n v="183131"/>
        <n v="183139"/>
        <n v="183147"/>
        <n v="183132"/>
        <n v="183140"/>
        <n v="183148"/>
        <n v="183133"/>
        <n v="183141"/>
        <n v="183149"/>
        <n v="183134"/>
        <n v="183142"/>
        <n v="183150"/>
        <n v="180683"/>
        <n v="180684"/>
        <n v="180705"/>
        <n v="181912"/>
        <n v="182941"/>
        <n v="182305"/>
        <n v="182306"/>
        <n v="182313"/>
        <n v="182307"/>
        <n v="182254"/>
        <n v="182308"/>
        <n v="182343"/>
        <n v="182344"/>
        <n v="182353"/>
        <n v="182354"/>
        <n v="183238"/>
        <n v="183239"/>
        <n v="183240"/>
        <n v="183241"/>
        <n v="183223"/>
        <n v="183224"/>
        <n v="183225"/>
        <n v="182457"/>
        <n v="182458"/>
        <n v="182463"/>
        <n v="182465"/>
        <n v="182510"/>
        <n v="182960"/>
        <n v="182961"/>
        <n v="182962"/>
        <n v="182963"/>
        <n v="182561"/>
        <n v="182562"/>
        <n v="182563"/>
        <n v="182564"/>
        <n v="182565"/>
        <n v="182566"/>
        <n v="182567"/>
        <n v="182568"/>
        <n v="182569"/>
        <n v="182570"/>
        <n v="182571"/>
        <n v="182572"/>
        <n v="182573"/>
        <n v="182574"/>
        <n v="182575"/>
        <n v="182576"/>
        <n v="182577"/>
        <n v="182578"/>
        <n v="182579"/>
        <n v="182580"/>
        <n v="182581"/>
        <n v="182582"/>
        <n v="182583"/>
        <n v="182584"/>
        <n v="182585"/>
        <n v="182586"/>
        <n v="182587"/>
        <n v="182588"/>
        <n v="182589"/>
        <n v="182590"/>
        <n v="182592"/>
        <n v="182593"/>
        <n v="182594"/>
        <n v="182595"/>
        <n v="182596"/>
        <n v="182591"/>
        <n v="182679"/>
        <n v="182677"/>
        <n v="182824"/>
        <n v="182964"/>
        <n v="183286"/>
        <n v="183287"/>
        <n v="183293"/>
        <n v="183317"/>
        <n v="183319"/>
        <n v="183357"/>
      </sharedItems>
    </cacheField>
    <cacheField name="BUYER" numFmtId="0">
      <sharedItems count="17">
        <s v="HEXAPOLE COMPANY LIMITED"/>
        <s v="MARUBENI FASHION LINK LTD."/>
        <s v="MARUBENI CORPORATION JEPANG"/>
        <s v="AGRON, INC."/>
        <s v="RED WING SHOE COMPANY LLC"/>
        <s v="RED WING SHOE COMPANY"/>
        <s v="MARUBENI INTEX Co., Ltd."/>
        <s v="GTHS"/>
        <s v="CV MULIA GRAFIKA"/>
        <s v="ADIDAS CANADA LIMITED"/>
        <s v="EIGERINDO MULTI PRODUK INDUSTR"/>
        <s v="RS MITRA KELUARGA"/>
        <s v="KANMO RETAIL GROUP"/>
        <s v="BUMI SUKSESINDO, PT."/>
        <s v="PT. BATUTUA TEMBAGA RAYA"/>
        <s v="PT. FAJARINDO EKA MRIYAH JAYA"/>
        <s v="PT FINDORA INTERNUSA"/>
      </sharedItems>
    </cacheField>
    <cacheField name="MD" numFmtId="0">
      <sharedItems containsMixedTypes="1" containsNumber="1" containsInteger="1" minValue="0" maxValue="0" count="10">
        <s v="Linda"/>
        <s v=""/>
        <s v="Eka &amp; Bayu"/>
        <s v="Winta"/>
        <s v="Viola"/>
        <n v="0"/>
        <s v="Meillysa"/>
        <s v="Erna &amp; Suwartini"/>
        <s v="Lilis"/>
        <s v="Sary"/>
      </sharedItems>
    </cacheField>
    <cacheField name="UNIT" numFmtId="0">
      <sharedItems containsSemiMixedTypes="0" containsString="0" containsNumber="1" containsInteger="1" minValue="1201" maxValue="1205" count="3">
        <n v="1201"/>
        <n v="1204"/>
        <n v="1205"/>
      </sharedItems>
    </cacheField>
    <cacheField name="WO NUMBER2" numFmtId="0">
      <sharedItems containsSemiMixedTypes="0" containsString="0" containsNumber="1" containsInteger="1" minValue="180683" maxValue="183898"/>
    </cacheField>
    <cacheField name="2ND ITEM NUMBER" numFmtId="0">
      <sharedItems count="246">
        <s v="TIGHTHEX6024812   24FW"/>
        <s v="TIGHTHEX6024771   24FW"/>
        <s v="PANTSHEX6018574   24FW"/>
        <s v="LEG  MFL24140N    24AH"/>
        <s v="LEG  MFL24140     24AH"/>
        <s v="LEG  MFL54142N    24AH"/>
        <s v="LEG  MFL54145N    24AH"/>
        <s v="LEG  MFL54142     24AH"/>
        <s v="LEG  MFL28142     24AH"/>
        <s v="LEG  MFL54145     24AH"/>
        <s v="LEG  MFL28145     24AH"/>
        <s v="BLS  MFL34ML102   24AH"/>
        <s v="BLS  MFL08ML102   24AH"/>
        <s v="SPL  MFLNISH      NV24"/>
        <s v="SPL  MCUINDUSTRIALNV24"/>
        <s v="SPL  MCUSCRUB     NV24"/>
        <s v="SPL  MCUDOCTOR    NV24"/>
        <s v="SPL  HEXMEC       NV24"/>
        <s v="SPL  ADSADIDAS    NV24"/>
        <s v="TSHRTMFL34106     24AH"/>
        <s v="TSHRTMFL08106     24AH"/>
        <s v="SPL  REDRED WING  NV24"/>
        <s v="SUITSMFLG1403     24AH"/>
        <s v="SUITSMFLG1702     24AH"/>
        <s v="SPL  HEXPEAK PFORMNV24"/>
        <s v="LEG  MFL54156     24AH"/>
        <s v="FDWR MCU396-90    SN24"/>
        <s v="FDWR MCU397-90    24R1"/>
        <s v="TOP  MCU133-71    SN24"/>
        <s v="TOP  MCU133-83    24R1"/>
        <s v="TOP  MCU133-85    24R1"/>
        <s v="TOP  MCU133-93    24R1"/>
        <s v="TOP  MCU133-97    24R1"/>
        <s v="TOP  MCU133-99    24R1"/>
        <s v="PANTSMCU154-91    24R1"/>
        <s v="PANTSMCU155-67    SN24"/>
        <s v="PANTSMCU155-78    24R1"/>
        <s v="PANTSMCU155-83    SN24"/>
        <s v="PANTSMCU155-91    24R1"/>
        <s v="PANTSMCU155-93    24R1"/>
        <s v="SHIRTMFL34613     24AH"/>
        <s v="SHIRTMFL08613     24AH"/>
        <s v="SPL  HEXMONTBELL  NV24"/>
        <s v="CAP  MCUKZN392-80 24R2"/>
        <s v="BAG  MCUKZN393-80 24R2"/>
        <s v="CVRL RED61105     4R42"/>
        <s v="SPL  MCUAITOZ     NV24"/>
        <s v="JCT  MIXWA3220    SN24"/>
        <s v="PANTSMIXWA3280    SN24"/>
        <s v="PANTSMIXWA3250    SN24"/>
        <s v="JCT  MIXWA24101R  SN24"/>
        <s v="PANTSMIXWA24104R  SN24"/>
        <s v="PANTSMIXWA24105R  SN24"/>
        <s v="JCT  MIXWA321     SN24"/>
        <s v="JCT  MIXWA322     SN24"/>
        <s v="SHIRTMIXWA327     SN24"/>
        <s v="SHIRTMIXWA329     SN24"/>
        <s v="PANTSMIXWA323     SN24"/>
        <s v="PANTSMIXWA325     SN24"/>
        <s v="CVRL RED61805-57  4R41"/>
        <s v="CVRL RED61805-57  4R43"/>
        <s v="CVRL RED61105-54  4R44"/>
        <s v="CVRL RED61105-57  4R45"/>
        <s v="CVRL RED61105-53  4R46"/>
        <s v="CVRL RED61805-53  4R47"/>
        <s v="JCT  MCUZ7860024  24R1"/>
        <s v="PANTSMCUZ7860025  SN24"/>
        <s v="CVRL RED81905-53  SN24"/>
        <s v="CVRL RED77136     SN24"/>
        <s v="CVRL RED61105-53  SN24"/>
        <s v="CVRL RED61805-53  SN24"/>
        <s v="CVRL RED61805-53  24R1"/>
        <s v="CVRL RED81905-53  24R1"/>
        <s v="SPL  MCUNITTSU    NV24"/>
        <s v="SPL  TMHGTHS_TOMMYNV24"/>
        <s v="BRF  ADS5158619   24R5"/>
        <s v="BRF  ADS5157986   SN24"/>
        <s v="BRF  ADS5157986XXLSN24"/>
        <s v="BRF  ADS5159305   24R2"/>
        <s v="BRF  ADS5159305XXL24R2"/>
        <s v="BRF  ADS5159296   24R2"/>
        <s v="BRF  ADS5159296XXL24R2"/>
        <s v="BRF  ADS5159307   24R2"/>
        <s v="BRF  ADS5159307XXL24R1"/>
        <s v="BRF  ADS5159303   24R2"/>
        <s v="BRF  ADS5159303XXL24R1"/>
        <s v="BRF  ADS5158040   24R5"/>
        <s v="BRF  ADS5158040XXL24R1"/>
        <s v="BRF  ADS5158039   24R7"/>
        <s v="BRF  ADS5158038   24R6"/>
        <s v="BRF  ADS5158614   24R6"/>
        <s v="BRF  ADS5158614XXL24R6"/>
        <s v="BRF  ADS5158592   24R6"/>
        <s v="BRF  ADS5158619   24R6"/>
        <s v="BRF  ADS5158619XXL24R3"/>
        <s v="BRF  ADS5158618   24R6"/>
        <s v="BRF  ADS5158618XXL24R3"/>
        <s v="BRF  ADS5158599   24R6"/>
        <s v="BRF  ADS5158599XXL24R3"/>
        <s v="BRF  ADS5158594   24R6"/>
        <s v="BRF  ADS5157996   24R8"/>
        <s v="BRF  ADS5158001   24R7"/>
        <s v="BRF  ADS5158591   24R6"/>
        <s v="BRF  ADS5158607   24R6"/>
        <s v="BRF  ADS5158607XXL24R3"/>
        <s v="BRF  ADS5158590   24R6"/>
        <s v="BRF  ADS5158584   24R6"/>
        <s v="BRF  ADS5158584XXL24R4"/>
        <s v="BRF  ADS5158586   24R6"/>
        <s v="BRF  ADS5158586XXL24R3"/>
        <s v="BRF  ADS5158596   24R6"/>
        <s v="BRF  ADS5158596XXL24R2"/>
        <s v="BRF  ADS5158583   24R6"/>
        <s v="BRF  ADS5158583XXL24R4"/>
        <s v="BRF  ADS5158003   24R8"/>
        <s v="BRF  ADS5157977   24R8"/>
        <s v="BRF  ADS5157977XXL24R2"/>
        <s v="BRF  ADS5158582   24R6"/>
        <s v="BRF  ADS5158609   24R6"/>
        <s v="BRF  ADS5158603   24R6"/>
        <s v="BRF  ADS5158615   24R6"/>
        <s v="BRF  ADS5158611   24R6"/>
        <s v="BRF  ADS5158611XXL24R2"/>
        <s v="BRF  ADS5158602   24R6"/>
        <s v="BRF  ADS5158602XXL24R3"/>
        <s v="BRF  ADS5158587   24R6"/>
        <s v="BRF  ADS5158587XXL24R2"/>
        <s v="BRF  ADS5158009   24R7"/>
        <s v="BRF  ADS5157986   24R1"/>
        <s v="BRF  ADS5158004   24R4"/>
        <s v="BRF  ADS5158004XXL24R1"/>
        <s v="BRF  ADS5158605   24R2"/>
        <s v="BRF  ADS5158604   24R2"/>
        <s v="BRF  ADS5158617   24R6"/>
        <s v="BRF  ADS5158598   24R6"/>
        <s v="BRF  ADS5157987   24R4"/>
        <s v="BRF  ADS5157997   24R8"/>
        <s v="BRF  ADS5157989   24R2"/>
        <s v="BRF  ADS5157989XXL24R1"/>
        <s v="BRF  ADS5157994   24R8"/>
        <s v="BRF  ADS5158002   24R6"/>
        <s v="BRF  ADS5157991   24R7"/>
        <s v="BRF  ADS5158007   24R5"/>
        <s v="BRF  ADS5157980   24R5"/>
        <s v="BRF  ADS5158597   24R2"/>
        <s v="BRF  ADS5158596   24R7"/>
        <s v="BRF  ADS5158614   24R7"/>
        <s v="BRF  ADS5158599   24R7"/>
        <s v="BRF  ADS5158594   24R7"/>
        <s v="BRF  ADS5159305   24R3"/>
        <s v="BRF  ADS5159307   24R3"/>
        <s v="HOODITMHA1GA1KRLBUHL24"/>
        <s v="HOODITMHA1GK1JCABUHL24"/>
        <s v="HOODITMHA1GK1LB6BUHL24"/>
        <s v="DRESSTMHA4IK1KTCBUHL24"/>
        <s v="HOODITMHA4IK0392BUHL24"/>
        <s v="HOODITMHP1GK1LB6  HL24"/>
        <s v="HOODITMHP1GA1KRL  HL24"/>
        <s v="DRESSTMHP4IK1KTC  HL24"/>
        <s v="HOODITMHA1GA1KRLROHL24"/>
        <s v="HOODITMHA1GK1JCAROHL24"/>
        <s v="HOODITMHA1GK1LB6ROHL24"/>
        <s v="DRESSTMHA4IK1KTCROHL24"/>
        <s v="HOODITMHA4IK0392ROHL24"/>
        <s v="BRF  ADS5158039   24R8"/>
        <s v="BRF  ADS5160297   SMS"/>
        <s v="BRF  ADS5160289   SMS"/>
        <s v="BRF  ADS5160293   SMS"/>
        <s v="BRF  ADS5160301   SMS"/>
        <s v="BRF  ADS5160291   SMS"/>
        <s v="BRF  ADS5160300   SMS"/>
        <s v="BRF  ADS5160295   SMS"/>
        <s v="BRF  ADS5160288   SMS"/>
        <s v="SHIRTEIG910007674 LC23"/>
        <s v="SSL  EIG910007576 LC24"/>
        <s v="TOP  RMKWOMAN TOP LC24"/>
        <s v="BOTTMRMKWOMAN BOTMLC24"/>
        <s v="BOTTMRMKMEN'S BOTMLC24"/>
        <s v="TOP  RMKWOMEN TOP2LC24"/>
        <s v="BOTTMRMKWOMAN BTM2LC24"/>
        <s v="JLBABRMKJILBAB 2  LC24"/>
        <s v="MANSTRMKMANSET 2  LC24"/>
        <s v="JLBABRMKJILBAB 3  LC24"/>
        <s v="MANSTRMKMANSET 3  LC24"/>
        <s v="SW&amp;JOMOTJL424     24AH"/>
        <s v="DRESSMOTJL431     24AH"/>
        <s v="DRESSMOTJM399     24AH"/>
        <s v="LEG  MOTJL421     24AH"/>
        <s v="SPANTMOTJL249     24AH"/>
        <s v="TSHRTMOTJL231     24AH"/>
        <s v="SWATRMOTJL240     24AH"/>
        <s v="TOP  RMKWOMAN TOP 24L1"/>
        <s v="BOTTMRMKWOMAN BOTM24L1"/>
        <s v="JLBABRMKJILBAB    24L1"/>
        <s v="MANSTRMKMANSET    24L1"/>
        <s v="MANSTRMKMANSET 6  24L1"/>
        <s v="PANTSRMKWOMEN     24L1"/>
        <s v="PANTSRMKMEN'S     24L1"/>
        <s v="JLBABRMKJILBAB OFCLC24"/>
        <s v="MANSTRMKMANSET OFCLC24"/>
        <s v="TOP  RMKWOMAN TOP 24L2"/>
        <s v="BOTTMRMKWOMAN BOTM24L2"/>
        <s v="TOP  RMKMEN'S TOP 24L2"/>
        <s v="BOTTMRMKMEN'S BOTM24L2"/>
        <s v="JLBABRMKJILBAB    24L2"/>
        <s v="MANSTRMKMANSET    24L2"/>
        <s v="TOP  RMKWOMEN TOP424L2"/>
        <s v="BOTTMRMKWOMAN BTM424L2"/>
        <s v="JLBABRMKJILBAB 4  24L2"/>
        <s v="MANSTRMKMANSET 4  24L2"/>
        <s v="TOP  RMKWOMEN TOP224L2"/>
        <s v="BOTTMRMKWOMAN BTM224L2"/>
        <s v="TOP  RMKMEN'S TOP224L2"/>
        <s v="BOTTMRMKMEN'S BTM224L2"/>
        <s v="JLBABRMKJILBAB 2  24L2"/>
        <s v="MANSTRMKMANSET 2  24L2"/>
        <s v="TOP  RMKWOMEN TOP724L2"/>
        <s v="BOTTMRMKWOMAN BTM724L2"/>
        <s v="TOP  RMKMEN'S TOP424L2"/>
        <s v="BOTTMRMKMEN'S BTM424L2"/>
        <s v="JLBABRMKJILBAB 7  24L2"/>
        <s v="MANSTRMKMANSET 7  24L2"/>
        <s v="TOP  RMKWOMEN TOP524L2"/>
        <s v="BOTTMRMKWOMAN BTM524L2"/>
        <s v="JLBABRMKJILBAB 5  24L2"/>
        <s v="MANSTRMKMANSET 5  24L2"/>
        <s v="TOP  RMKWOMEN TOP324L2"/>
        <s v="BOTTMRMKWOMAN BTM324L2"/>
        <s v="TOP  RMKMEN'S TOP324L2"/>
        <s v="BOTTMRMKMEN'S BTM324L2"/>
        <s v="MANSTRMKMANSET 3  24L2"/>
        <s v="TOP  RMKWOMEN TOP624L2"/>
        <s v="BOTTMRMKWOMAN BTM624L2"/>
        <s v="JLBABRMKJILBAB 6  24L2"/>
        <s v="MANSTRMKMANSET 6  24L2"/>
        <s v="JLBABRMKJILBAB 3  24L2"/>
        <s v="TSHRTBSO133720    LC24"/>
        <s v="PANTSBSO133718    LC24"/>
        <s v="PANTSEIG910005663 LC24"/>
        <s v="PANTSRMKWOMEN     24L2"/>
        <s v="UNIFMBTR80083     LC24"/>
        <s v="PANTSBTR80117     LC24"/>
        <s v="PANTSFAZTRACK PANTLC24"/>
        <s v="BKT  FRAFINDORA   LC24"/>
        <s v="PANTSFAZ4805      LC24"/>
        <s v="PANTSFAZ4848      LC24"/>
      </sharedItems>
    </cacheField>
    <cacheField name="SHORT ITEM" numFmtId="0">
      <sharedItems containsSemiMixedTypes="0" containsString="0" containsNumber="1" containsInteger="1" minValue="292638" maxValue="301103"/>
    </cacheField>
    <cacheField name="OR" numFmtId="0">
      <sharedItems containsSemiMixedTypes="0" containsString="0" containsNumber="1" containsInteger="1" minValue="23001123" maxValue="24001715" count="241">
        <n v="23001607"/>
        <n v="23001608"/>
        <n v="23001609"/>
        <n v="23001616"/>
        <n v="23001617"/>
        <n v="23001618"/>
        <n v="23001619"/>
        <n v="23001620"/>
        <n v="23001621"/>
        <n v="23001622"/>
        <n v="23001623"/>
        <n v="23001648"/>
        <n v="23001649"/>
        <n v="24001001"/>
        <n v="24001002"/>
        <n v="24001039"/>
        <n v="24001041"/>
        <n v="24001044"/>
        <n v="24001055"/>
        <n v="24001067"/>
        <n v="24001066"/>
        <n v="24001076"/>
        <n v="24001080"/>
        <n v="24001081"/>
        <n v="24001085"/>
        <n v="24001090"/>
        <n v="24001114"/>
        <n v="24001115"/>
        <n v="24001125"/>
        <n v="24001128"/>
        <n v="24001129"/>
        <n v="24001132"/>
        <n v="24001135"/>
        <n v="24001138"/>
        <n v="24001139"/>
        <n v="24001140"/>
        <n v="24001142"/>
        <n v="24001143"/>
        <n v="24001144"/>
        <n v="24001145"/>
        <n v="24001152"/>
        <n v="24001153"/>
        <n v="24001161"/>
        <n v="24001174"/>
        <n v="24001175"/>
        <n v="24001198"/>
        <n v="24001208"/>
        <n v="24001209"/>
        <n v="24001210"/>
        <n v="24001211"/>
        <n v="24001212"/>
        <n v="24001213"/>
        <n v="24001214"/>
        <n v="24001215"/>
        <n v="24001216"/>
        <n v="24001217"/>
        <n v="24001218"/>
        <n v="24001219"/>
        <n v="24001220"/>
        <n v="24001222"/>
        <n v="24001224"/>
        <n v="24001226"/>
        <n v="24001227"/>
        <n v="24001228"/>
        <n v="24001229"/>
        <n v="24001230"/>
        <n v="24001231"/>
        <n v="24001232"/>
        <n v="24001234"/>
        <n v="24001249"/>
        <n v="24001250"/>
        <n v="24001251"/>
        <n v="24001264"/>
        <n v="24001265"/>
        <n v="24001349"/>
        <n v="24001437"/>
        <n v="24001477"/>
        <n v="24001478"/>
        <n v="24001518"/>
        <n v="24001519"/>
        <n v="24001520"/>
        <n v="24001521"/>
        <n v="24001522"/>
        <n v="24001523"/>
        <n v="24001524"/>
        <n v="24001525"/>
        <n v="24001526"/>
        <n v="24001527"/>
        <n v="24001528"/>
        <n v="24001529"/>
        <n v="24001530"/>
        <n v="24001531"/>
        <n v="24001532"/>
        <n v="24001533"/>
        <n v="24001534"/>
        <n v="24001535"/>
        <n v="24001536"/>
        <n v="24001537"/>
        <n v="24001538"/>
        <n v="24001539"/>
        <n v="24001540"/>
        <n v="24001541"/>
        <n v="24001542"/>
        <n v="24001543"/>
        <n v="24001544"/>
        <n v="24001545"/>
        <n v="24001546"/>
        <n v="24001547"/>
        <n v="24001548"/>
        <n v="24001549"/>
        <n v="24001550"/>
        <n v="24001551"/>
        <n v="24001552"/>
        <n v="24001553"/>
        <n v="24001554"/>
        <n v="24001555"/>
        <n v="24001556"/>
        <n v="24001557"/>
        <n v="24001558"/>
        <n v="24001559"/>
        <n v="24001561"/>
        <n v="24001562"/>
        <n v="24001563"/>
        <n v="24001564"/>
        <n v="24001565"/>
        <n v="24001566"/>
        <n v="24001567"/>
        <n v="24001568"/>
        <n v="24001569"/>
        <n v="24001570"/>
        <n v="24001571"/>
        <n v="24001572"/>
        <n v="24001573"/>
        <n v="24001574"/>
        <n v="24001575"/>
        <n v="24001576"/>
        <n v="24001577"/>
        <n v="24001578"/>
        <n v="24001579"/>
        <n v="24001580"/>
        <n v="24001581"/>
        <n v="24001582"/>
        <n v="24001583"/>
        <n v="24001584"/>
        <n v="24001585"/>
        <n v="24001586"/>
        <n v="24001587"/>
        <n v="24001588"/>
        <n v="24001589"/>
        <n v="24001592"/>
        <n v="24001593"/>
        <n v="24001602"/>
        <n v="24001605"/>
        <n v="24001608"/>
        <n v="24001610"/>
        <n v="24001613"/>
        <n v="24001599"/>
        <n v="24001600"/>
        <n v="24001601"/>
        <n v="24001604"/>
        <n v="24001606"/>
        <n v="24001609"/>
        <n v="24001612"/>
        <n v="24001614"/>
        <n v="24001616"/>
        <n v="24001692"/>
        <n v="24001700"/>
        <n v="24001708"/>
        <n v="24001693"/>
        <n v="24001701"/>
        <n v="24001709"/>
        <n v="24001694"/>
        <n v="24001702"/>
        <n v="24001710"/>
        <n v="24001695"/>
        <n v="24001703"/>
        <n v="24001711"/>
        <n v="24001696"/>
        <n v="24001704"/>
        <n v="24001712"/>
        <n v="24001697"/>
        <n v="24001705"/>
        <n v="24001713"/>
        <n v="24001698"/>
        <n v="24001706"/>
        <n v="24001714"/>
        <n v="24001699"/>
        <n v="24001707"/>
        <n v="24001715"/>
        <n v="23001123"/>
        <n v="23001208"/>
        <n v="23001222"/>
        <n v="23001223"/>
        <n v="23001225"/>
        <n v="23001228"/>
        <n v="23001229"/>
        <n v="23001232"/>
        <n v="23001233"/>
        <n v="24001015"/>
        <n v="24001016"/>
        <n v="24001040"/>
        <n v="24001042"/>
        <n v="24001045"/>
        <n v="24001046"/>
        <n v="24001068"/>
        <n v="24001071"/>
        <n v="24001073"/>
        <n v="24001104"/>
        <n v="24001109"/>
        <n v="24001110"/>
        <n v="24001111"/>
        <n v="24001112"/>
        <n v="24001113"/>
        <n v="24001116"/>
        <n v="24001117"/>
        <n v="24001118"/>
        <n v="24001119"/>
        <n v="24001120"/>
        <n v="24001121"/>
        <n v="24001122"/>
        <n v="24001123"/>
        <n v="24001124"/>
        <n v="24001126"/>
        <n v="24001127"/>
        <n v="24001130"/>
        <n v="24001131"/>
        <n v="24001133"/>
        <n v="24001134"/>
        <n v="24001136"/>
        <n v="24001137"/>
        <n v="24001141"/>
        <n v="24001146"/>
        <n v="24001147"/>
        <n v="24001148"/>
        <n v="24001149"/>
        <n v="24001151"/>
        <n v="24001155"/>
        <n v="24001171"/>
        <n v="24001178"/>
        <n v="24001179"/>
        <n v="24001187"/>
      </sharedItems>
    </cacheField>
    <cacheField name="QTY ORDER" numFmtId="0">
      <sharedItems containsSemiMixedTypes="0" containsString="0" containsNumber="1" containsInteger="1" minValue="1" maxValue="122000"/>
    </cacheField>
    <cacheField name="RI" numFmtId="0">
      <sharedItems containsSemiMixedTypes="0" containsString="0" containsNumber="1" containsInteger="1" minValue="0" maxValue="121236"/>
    </cacheField>
    <cacheField name="RL" numFmtId="0">
      <sharedItems containsSemiMixedTypes="0" containsString="0" containsNumber="1" containsInteger="1" minValue="0" maxValue="4222"/>
    </cacheField>
    <cacheField name="QTY SHIPMENT" numFmtId="0">
      <sharedItems containsSemiMixedTypes="0" containsString="0" containsNumber="1" containsInteger="1" minValue="0" maxValue="121236"/>
    </cacheField>
    <cacheField name="UOM" numFmtId="0">
      <sharedItems count="2">
        <s v="PC"/>
        <s v="ST"/>
      </sharedItems>
    </cacheField>
    <cacheField name="COMPLETION" numFmtId="0">
      <sharedItems containsSemiMixedTypes="0" containsString="0" containsNumber="1" containsInteger="1" minValue="1" maxValue="121256"/>
    </cacheField>
    <cacheField name="TRANSFER" numFmtId="0">
      <sharedItems containsSemiMixedTypes="0" containsString="0" containsNumber="1" containsInteger="1" minValue="-139" maxValue="326"/>
    </cacheField>
    <cacheField name="EKSPOR" numFmtId="0">
      <sharedItems containsSemiMixedTypes="0" containsString="0" containsNumber="1" containsInteger="1" minValue="-121236" maxValue="0"/>
    </cacheField>
    <cacheField name="LOKAL" numFmtId="0">
      <sharedItems containsSemiMixedTypes="0" containsString="0" containsNumber="1" containsInteger="1" minValue="-4222" maxValue="0"/>
    </cacheField>
    <cacheField name="QTY EXCESES" numFmtId="0">
      <sharedItems containsSemiMixedTypes="0" containsString="0" containsNumber="1" containsInteger="1" minValue="0" maxValue="1058"/>
    </cacheField>
    <cacheField name="CON" numFmtId="0">
      <sharedItems/>
    </cacheField>
    <cacheField name="SUMIF ORDER BY OR" numFmtId="0">
      <sharedItems containsSemiMixedTypes="0" containsString="0" containsNumber="1" containsInteger="1" minValue="3" maxValue="230000"/>
    </cacheField>
    <cacheField name="EKSPOR + LOKAL" numFmtId="0">
      <sharedItems containsSemiMixedTypes="0" containsString="0" containsNumber="1" containsInteger="1" minValue="-121236" maxValue="0"/>
    </cacheField>
    <cacheField name="SUMIF EKSPOR + LOKAL" numFmtId="0">
      <sharedItems containsSemiMixedTypes="0" containsString="0" containsNumber="1" containsInteger="1" minValue="-228029" maxValue="0"/>
    </cacheField>
    <cacheField name="PERSEN SHIP" numFmtId="0">
      <sharedItems containsSemiMixedTypes="0" containsString="0" containsNumber="1" minValue="0" maxValue="1.2286374133949192"/>
    </cacheField>
    <cacheField name="CEK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x v="0"/>
    <n v="182853"/>
    <x v="0"/>
    <n v="295641"/>
    <x v="0"/>
    <n v="1002"/>
    <n v="991"/>
    <n v="0"/>
    <n v="991"/>
    <x v="0"/>
    <n v="991"/>
    <n v="0"/>
    <n v="-991"/>
    <n v="0"/>
    <n v="0"/>
    <s v="1201_23001607"/>
    <n v="1002"/>
    <n v="-991"/>
    <n v="-991"/>
    <n v="0.98902195608782439"/>
    <x v="0"/>
  </r>
  <r>
    <x v="1"/>
    <x v="0"/>
    <x v="0"/>
    <x v="0"/>
    <n v="182854"/>
    <x v="1"/>
    <n v="295642"/>
    <x v="1"/>
    <n v="574"/>
    <n v="577"/>
    <n v="0"/>
    <n v="577"/>
    <x v="0"/>
    <n v="577"/>
    <n v="0"/>
    <n v="-577"/>
    <n v="0"/>
    <n v="0"/>
    <s v="1201_23001608"/>
    <n v="1002"/>
    <n v="-577"/>
    <n v="-984"/>
    <n v="0.98203592814371254"/>
    <x v="0"/>
  </r>
  <r>
    <x v="2"/>
    <x v="0"/>
    <x v="1"/>
    <x v="0"/>
    <n v="183404"/>
    <x v="1"/>
    <n v="295642"/>
    <x v="1"/>
    <n v="428"/>
    <n v="407"/>
    <n v="0"/>
    <n v="407"/>
    <x v="0"/>
    <n v="407"/>
    <n v="0"/>
    <n v="-407"/>
    <n v="0"/>
    <n v="0"/>
    <s v="1201_23001608"/>
    <n v="1002"/>
    <n v="-407"/>
    <n v="-984"/>
    <n v="0.98203592814371254"/>
    <x v="0"/>
  </r>
  <r>
    <x v="3"/>
    <x v="0"/>
    <x v="0"/>
    <x v="0"/>
    <n v="182855"/>
    <x v="2"/>
    <n v="295643"/>
    <x v="2"/>
    <n v="2004"/>
    <n v="1982"/>
    <n v="0"/>
    <n v="1982"/>
    <x v="0"/>
    <n v="1982"/>
    <n v="0"/>
    <n v="-1982"/>
    <n v="0"/>
    <n v="0"/>
    <s v="1201_23001609"/>
    <n v="2004"/>
    <n v="-1982"/>
    <n v="-1982"/>
    <n v="0.98902195608782439"/>
    <x v="0"/>
  </r>
  <r>
    <x v="4"/>
    <x v="1"/>
    <x v="2"/>
    <x v="0"/>
    <n v="181821"/>
    <x v="3"/>
    <n v="295806"/>
    <x v="3"/>
    <n v="37000"/>
    <n v="36175"/>
    <n v="0"/>
    <n v="36175"/>
    <x v="0"/>
    <n v="36175"/>
    <n v="0"/>
    <n v="-36175"/>
    <n v="0"/>
    <n v="0"/>
    <s v="1201_23001616"/>
    <n v="58000"/>
    <n v="-36175"/>
    <n v="-57508"/>
    <n v="0.9915172413793103"/>
    <x v="0"/>
  </r>
  <r>
    <x v="5"/>
    <x v="1"/>
    <x v="2"/>
    <x v="0"/>
    <n v="181823"/>
    <x v="3"/>
    <n v="295806"/>
    <x v="3"/>
    <n v="21000"/>
    <n v="21333"/>
    <n v="0"/>
    <n v="21333"/>
    <x v="0"/>
    <n v="21333"/>
    <n v="0"/>
    <n v="-21333"/>
    <n v="0"/>
    <n v="0"/>
    <s v="1201_23001616"/>
    <n v="58000"/>
    <n v="-21333"/>
    <n v="-57508"/>
    <n v="0.9915172413793103"/>
    <x v="0"/>
  </r>
  <r>
    <x v="6"/>
    <x v="1"/>
    <x v="2"/>
    <x v="0"/>
    <n v="181819"/>
    <x v="4"/>
    <n v="295807"/>
    <x v="4"/>
    <n v="122000"/>
    <n v="121236"/>
    <n v="0"/>
    <n v="121236"/>
    <x v="0"/>
    <n v="121256"/>
    <n v="0"/>
    <n v="-121236"/>
    <n v="0"/>
    <n v="20"/>
    <s v="1201_23001617"/>
    <n v="230000"/>
    <n v="-121236"/>
    <n v="-228029"/>
    <n v="0.99143043478260873"/>
    <x v="0"/>
  </r>
  <r>
    <x v="7"/>
    <x v="1"/>
    <x v="2"/>
    <x v="0"/>
    <n v="181820"/>
    <x v="4"/>
    <n v="295807"/>
    <x v="4"/>
    <n v="54000"/>
    <n v="52572"/>
    <n v="0"/>
    <n v="52572"/>
    <x v="0"/>
    <n v="52572"/>
    <n v="0"/>
    <n v="-52572"/>
    <n v="0"/>
    <n v="0"/>
    <s v="1201_23001617"/>
    <n v="230000"/>
    <n v="-52572"/>
    <n v="-228029"/>
    <n v="0.99143043478260873"/>
    <x v="0"/>
  </r>
  <r>
    <x v="8"/>
    <x v="1"/>
    <x v="2"/>
    <x v="0"/>
    <n v="181822"/>
    <x v="4"/>
    <n v="295807"/>
    <x v="4"/>
    <n v="54000"/>
    <n v="54221"/>
    <n v="0"/>
    <n v="54221"/>
    <x v="0"/>
    <n v="54221"/>
    <n v="0"/>
    <n v="-54221"/>
    <n v="0"/>
    <n v="0"/>
    <s v="1201_23001617"/>
    <n v="230000"/>
    <n v="-54221"/>
    <n v="-228029"/>
    <n v="0.99143043478260873"/>
    <x v="0"/>
  </r>
  <r>
    <x v="9"/>
    <x v="1"/>
    <x v="2"/>
    <x v="0"/>
    <n v="181861"/>
    <x v="5"/>
    <n v="295808"/>
    <x v="5"/>
    <n v="38000"/>
    <n v="36970"/>
    <n v="0"/>
    <n v="36970"/>
    <x v="0"/>
    <n v="36970"/>
    <n v="0"/>
    <n v="-36970"/>
    <n v="0"/>
    <n v="0"/>
    <s v="1201_23001618"/>
    <n v="64000"/>
    <n v="-36970"/>
    <n v="-63733"/>
    <n v="0.99582812499999995"/>
    <x v="0"/>
  </r>
  <r>
    <x v="10"/>
    <x v="1"/>
    <x v="2"/>
    <x v="0"/>
    <n v="181862"/>
    <x v="5"/>
    <n v="295808"/>
    <x v="5"/>
    <n v="26000"/>
    <n v="26763"/>
    <n v="0"/>
    <n v="26763"/>
    <x v="0"/>
    <n v="26763"/>
    <n v="0"/>
    <n v="-26763"/>
    <n v="0"/>
    <n v="0"/>
    <s v="1201_23001618"/>
    <n v="64000"/>
    <n v="-26763"/>
    <n v="-63733"/>
    <n v="0.99582812499999995"/>
    <x v="0"/>
  </r>
  <r>
    <x v="11"/>
    <x v="1"/>
    <x v="2"/>
    <x v="0"/>
    <n v="181863"/>
    <x v="6"/>
    <n v="295809"/>
    <x v="6"/>
    <n v="30000"/>
    <n v="29309"/>
    <n v="0"/>
    <n v="29309"/>
    <x v="0"/>
    <n v="29309"/>
    <n v="0"/>
    <n v="-29309"/>
    <n v="0"/>
    <n v="0"/>
    <s v="1201_23001619"/>
    <n v="48000"/>
    <n v="-29309"/>
    <n v="-46945"/>
    <n v="0.97802083333333334"/>
    <x v="0"/>
  </r>
  <r>
    <x v="12"/>
    <x v="1"/>
    <x v="2"/>
    <x v="0"/>
    <n v="181864"/>
    <x v="6"/>
    <n v="295809"/>
    <x v="6"/>
    <n v="18000"/>
    <n v="17636"/>
    <n v="0"/>
    <n v="17636"/>
    <x v="0"/>
    <n v="17636"/>
    <n v="0"/>
    <n v="-17636"/>
    <n v="0"/>
    <n v="0"/>
    <s v="1201_23001619"/>
    <n v="48000"/>
    <n v="-17636"/>
    <n v="-46945"/>
    <n v="0.97802083333333334"/>
    <x v="0"/>
  </r>
  <r>
    <x v="13"/>
    <x v="1"/>
    <x v="2"/>
    <x v="0"/>
    <n v="182005"/>
    <x v="7"/>
    <n v="295810"/>
    <x v="7"/>
    <n v="119000"/>
    <n v="115355"/>
    <n v="0"/>
    <n v="115355"/>
    <x v="0"/>
    <n v="115355"/>
    <n v="0"/>
    <n v="-115355"/>
    <n v="0"/>
    <n v="0"/>
    <s v="1201_23001620"/>
    <n v="185000"/>
    <n v="-115355"/>
    <n v="-180923"/>
    <n v="0.97796216216216214"/>
    <x v="0"/>
  </r>
  <r>
    <x v="14"/>
    <x v="1"/>
    <x v="2"/>
    <x v="0"/>
    <n v="182006"/>
    <x v="7"/>
    <n v="295810"/>
    <x v="7"/>
    <n v="33000"/>
    <n v="32380"/>
    <n v="0"/>
    <n v="32380"/>
    <x v="0"/>
    <n v="32380"/>
    <n v="0"/>
    <n v="-32380"/>
    <n v="0"/>
    <n v="0"/>
    <s v="1201_23001620"/>
    <n v="185000"/>
    <n v="-32380"/>
    <n v="-180923"/>
    <n v="0.97796216216216214"/>
    <x v="0"/>
  </r>
  <r>
    <x v="15"/>
    <x v="1"/>
    <x v="2"/>
    <x v="0"/>
    <n v="182007"/>
    <x v="7"/>
    <n v="295810"/>
    <x v="7"/>
    <n v="33000"/>
    <n v="33188"/>
    <n v="0"/>
    <n v="33188"/>
    <x v="0"/>
    <n v="33188"/>
    <n v="0"/>
    <n v="-33188"/>
    <n v="0"/>
    <n v="0"/>
    <s v="1201_23001620"/>
    <n v="185000"/>
    <n v="-33188"/>
    <n v="-180923"/>
    <n v="0.97796216216216214"/>
    <x v="0"/>
  </r>
  <r>
    <x v="16"/>
    <x v="1"/>
    <x v="2"/>
    <x v="0"/>
    <n v="182008"/>
    <x v="8"/>
    <n v="295811"/>
    <x v="8"/>
    <n v="80000"/>
    <n v="78196"/>
    <n v="0"/>
    <n v="78196"/>
    <x v="0"/>
    <n v="78196"/>
    <n v="0"/>
    <n v="-78196"/>
    <n v="0"/>
    <n v="0"/>
    <s v="1201_23001621"/>
    <n v="120000"/>
    <n v="-78196"/>
    <n v="-118765"/>
    <n v="0.9897083333333333"/>
    <x v="0"/>
  </r>
  <r>
    <x v="17"/>
    <x v="1"/>
    <x v="2"/>
    <x v="0"/>
    <n v="182009"/>
    <x v="8"/>
    <n v="295811"/>
    <x v="8"/>
    <n v="40000"/>
    <n v="40569"/>
    <n v="0"/>
    <n v="40569"/>
    <x v="0"/>
    <n v="40569"/>
    <n v="0"/>
    <n v="-40569"/>
    <n v="0"/>
    <n v="0"/>
    <s v="1201_23001621"/>
    <n v="120000"/>
    <n v="-40569"/>
    <n v="-118765"/>
    <n v="0.9897083333333333"/>
    <x v="0"/>
  </r>
  <r>
    <x v="18"/>
    <x v="1"/>
    <x v="2"/>
    <x v="0"/>
    <n v="181865"/>
    <x v="9"/>
    <n v="295812"/>
    <x v="9"/>
    <n v="116000"/>
    <n v="113967"/>
    <n v="0"/>
    <n v="113967"/>
    <x v="0"/>
    <n v="113967"/>
    <n v="0"/>
    <n v="-113967"/>
    <n v="0"/>
    <n v="0"/>
    <s v="1201_23001622"/>
    <n v="185000"/>
    <n v="-113967"/>
    <n v="-182127"/>
    <n v="0.98447027027027023"/>
    <x v="0"/>
  </r>
  <r>
    <x v="19"/>
    <x v="1"/>
    <x v="2"/>
    <x v="0"/>
    <n v="181866"/>
    <x v="9"/>
    <n v="295812"/>
    <x v="9"/>
    <n v="34500"/>
    <n v="33471"/>
    <n v="0"/>
    <n v="33471"/>
    <x v="0"/>
    <n v="33471"/>
    <n v="0"/>
    <n v="-33471"/>
    <n v="0"/>
    <n v="0"/>
    <s v="1201_23001622"/>
    <n v="185000"/>
    <n v="-33471"/>
    <n v="-182127"/>
    <n v="0.98447027027027023"/>
    <x v="0"/>
  </r>
  <r>
    <x v="20"/>
    <x v="1"/>
    <x v="2"/>
    <x v="0"/>
    <n v="181867"/>
    <x v="9"/>
    <n v="295812"/>
    <x v="9"/>
    <n v="34500"/>
    <n v="34689"/>
    <n v="0"/>
    <n v="34689"/>
    <x v="0"/>
    <n v="34689"/>
    <n v="0"/>
    <n v="-34689"/>
    <n v="0"/>
    <n v="0"/>
    <s v="1201_23001622"/>
    <n v="185000"/>
    <n v="-34689"/>
    <n v="-182127"/>
    <n v="0.98447027027027023"/>
    <x v="0"/>
  </r>
  <r>
    <x v="21"/>
    <x v="1"/>
    <x v="2"/>
    <x v="0"/>
    <n v="181868"/>
    <x v="10"/>
    <n v="295813"/>
    <x v="10"/>
    <n v="55500"/>
    <n v="54969"/>
    <n v="0"/>
    <n v="54969"/>
    <x v="0"/>
    <n v="54969"/>
    <n v="0"/>
    <n v="-54969"/>
    <n v="0"/>
    <n v="0"/>
    <s v="1201_23001623"/>
    <n v="90000"/>
    <n v="-54969"/>
    <n v="-89427"/>
    <n v="0.99363333333333337"/>
    <x v="0"/>
  </r>
  <r>
    <x v="22"/>
    <x v="1"/>
    <x v="2"/>
    <x v="0"/>
    <n v="181869"/>
    <x v="10"/>
    <n v="295813"/>
    <x v="10"/>
    <n v="34500"/>
    <n v="34458"/>
    <n v="0"/>
    <n v="34458"/>
    <x v="0"/>
    <n v="34458"/>
    <n v="0"/>
    <n v="-34458"/>
    <n v="0"/>
    <n v="0"/>
    <s v="1201_23001623"/>
    <n v="90000"/>
    <n v="-34458"/>
    <n v="-89427"/>
    <n v="0.99363333333333337"/>
    <x v="0"/>
  </r>
  <r>
    <x v="23"/>
    <x v="1"/>
    <x v="2"/>
    <x v="0"/>
    <n v="181878"/>
    <x v="11"/>
    <n v="296027"/>
    <x v="11"/>
    <n v="5000"/>
    <n v="4812"/>
    <n v="0"/>
    <n v="4812"/>
    <x v="0"/>
    <n v="4851"/>
    <n v="0"/>
    <n v="-4812"/>
    <n v="0"/>
    <n v="39"/>
    <s v="1201_23001648"/>
    <n v="5000"/>
    <n v="-4812"/>
    <n v="-4812"/>
    <n v="0.96240000000000003"/>
    <x v="0"/>
  </r>
  <r>
    <x v="24"/>
    <x v="1"/>
    <x v="2"/>
    <x v="0"/>
    <n v="182011"/>
    <x v="12"/>
    <n v="296031"/>
    <x v="12"/>
    <n v="6500"/>
    <n v="6248"/>
    <n v="0"/>
    <n v="6248"/>
    <x v="0"/>
    <n v="6312"/>
    <n v="0"/>
    <n v="-6248"/>
    <n v="0"/>
    <n v="64"/>
    <s v="1201_23001649"/>
    <n v="6500"/>
    <n v="-6248"/>
    <n v="-6248"/>
    <n v="0.96123076923076922"/>
    <x v="0"/>
  </r>
  <r>
    <x v="25"/>
    <x v="1"/>
    <x v="1"/>
    <x v="0"/>
    <n v="18181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26"/>
    <x v="1"/>
    <x v="1"/>
    <x v="0"/>
    <n v="18181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27"/>
    <x v="1"/>
    <x v="1"/>
    <x v="0"/>
    <n v="181817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28"/>
    <x v="1"/>
    <x v="1"/>
    <x v="0"/>
    <n v="181904"/>
    <x v="13"/>
    <n v="296091"/>
    <x v="13"/>
    <n v="8"/>
    <n v="8"/>
    <n v="0"/>
    <n v="8"/>
    <x v="0"/>
    <n v="8"/>
    <n v="0"/>
    <n v="-8"/>
    <n v="0"/>
    <n v="0"/>
    <s v="1201_24001001"/>
    <n v="255"/>
    <n v="-8"/>
    <n v="-245"/>
    <n v="0.96078431372549022"/>
    <x v="0"/>
  </r>
  <r>
    <x v="29"/>
    <x v="1"/>
    <x v="1"/>
    <x v="0"/>
    <n v="181905"/>
    <x v="13"/>
    <n v="296091"/>
    <x v="13"/>
    <n v="11"/>
    <n v="11"/>
    <n v="0"/>
    <n v="11"/>
    <x v="0"/>
    <n v="11"/>
    <n v="0"/>
    <n v="-11"/>
    <n v="0"/>
    <n v="0"/>
    <s v="1201_24001001"/>
    <n v="255"/>
    <n v="-11"/>
    <n v="-245"/>
    <n v="0.96078431372549022"/>
    <x v="0"/>
  </r>
  <r>
    <x v="30"/>
    <x v="1"/>
    <x v="1"/>
    <x v="0"/>
    <n v="182015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31"/>
    <x v="1"/>
    <x v="1"/>
    <x v="0"/>
    <n v="182016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32"/>
    <x v="1"/>
    <x v="1"/>
    <x v="0"/>
    <n v="182017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33"/>
    <x v="1"/>
    <x v="1"/>
    <x v="0"/>
    <n v="182018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34"/>
    <x v="1"/>
    <x v="1"/>
    <x v="0"/>
    <n v="182019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5"/>
    <x v="1"/>
    <x v="1"/>
    <x v="0"/>
    <n v="18202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6"/>
    <x v="1"/>
    <x v="1"/>
    <x v="0"/>
    <n v="18202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7"/>
    <x v="1"/>
    <x v="1"/>
    <x v="0"/>
    <n v="182022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38"/>
    <x v="1"/>
    <x v="1"/>
    <x v="0"/>
    <n v="18202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39"/>
    <x v="1"/>
    <x v="1"/>
    <x v="0"/>
    <n v="182028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0"/>
    <x v="1"/>
    <x v="1"/>
    <x v="0"/>
    <n v="18202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1"/>
    <x v="1"/>
    <x v="1"/>
    <x v="0"/>
    <n v="18203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2"/>
    <x v="1"/>
    <x v="1"/>
    <x v="0"/>
    <n v="18203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3"/>
    <x v="1"/>
    <x v="1"/>
    <x v="0"/>
    <n v="18203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4"/>
    <x v="1"/>
    <x v="1"/>
    <x v="0"/>
    <n v="18203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5"/>
    <x v="1"/>
    <x v="1"/>
    <x v="0"/>
    <n v="182034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46"/>
    <x v="1"/>
    <x v="1"/>
    <x v="0"/>
    <n v="182046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47"/>
    <x v="1"/>
    <x v="1"/>
    <x v="0"/>
    <n v="18204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48"/>
    <x v="1"/>
    <x v="1"/>
    <x v="0"/>
    <n v="18207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49"/>
    <x v="1"/>
    <x v="1"/>
    <x v="0"/>
    <n v="182072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50"/>
    <x v="1"/>
    <x v="1"/>
    <x v="0"/>
    <n v="182073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51"/>
    <x v="1"/>
    <x v="1"/>
    <x v="0"/>
    <n v="182106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52"/>
    <x v="1"/>
    <x v="1"/>
    <x v="0"/>
    <n v="18210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53"/>
    <x v="1"/>
    <x v="1"/>
    <x v="0"/>
    <n v="18210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4"/>
    <x v="1"/>
    <x v="1"/>
    <x v="0"/>
    <n v="182109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55"/>
    <x v="1"/>
    <x v="1"/>
    <x v="0"/>
    <n v="18211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6"/>
    <x v="1"/>
    <x v="1"/>
    <x v="0"/>
    <n v="182196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57"/>
    <x v="1"/>
    <x v="1"/>
    <x v="0"/>
    <n v="18219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8"/>
    <x v="1"/>
    <x v="1"/>
    <x v="0"/>
    <n v="18220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59"/>
    <x v="1"/>
    <x v="1"/>
    <x v="0"/>
    <n v="18227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0"/>
    <x v="1"/>
    <x v="1"/>
    <x v="0"/>
    <n v="182276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1"/>
    <x v="1"/>
    <x v="1"/>
    <x v="0"/>
    <n v="18227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2"/>
    <x v="1"/>
    <x v="1"/>
    <x v="0"/>
    <n v="18231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3"/>
    <x v="1"/>
    <x v="1"/>
    <x v="0"/>
    <n v="18231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4"/>
    <x v="1"/>
    <x v="1"/>
    <x v="0"/>
    <n v="182326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5"/>
    <x v="1"/>
    <x v="1"/>
    <x v="0"/>
    <n v="182374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66"/>
    <x v="1"/>
    <x v="1"/>
    <x v="0"/>
    <n v="18238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67"/>
    <x v="1"/>
    <x v="1"/>
    <x v="0"/>
    <n v="182385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68"/>
    <x v="1"/>
    <x v="1"/>
    <x v="0"/>
    <n v="182386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69"/>
    <x v="1"/>
    <x v="1"/>
    <x v="0"/>
    <n v="182387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70"/>
    <x v="1"/>
    <x v="1"/>
    <x v="0"/>
    <n v="182516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1"/>
    <x v="1"/>
    <x v="1"/>
    <x v="0"/>
    <n v="18251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2"/>
    <x v="1"/>
    <x v="1"/>
    <x v="0"/>
    <n v="18252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73"/>
    <x v="1"/>
    <x v="1"/>
    <x v="0"/>
    <n v="182597"/>
    <x v="13"/>
    <n v="296091"/>
    <x v="13"/>
    <n v="3"/>
    <n v="2"/>
    <n v="0"/>
    <n v="2"/>
    <x v="0"/>
    <n v="3"/>
    <n v="0"/>
    <n v="-2"/>
    <n v="0"/>
    <n v="1"/>
    <s v="1201_24001001"/>
    <n v="255"/>
    <n v="-2"/>
    <n v="-245"/>
    <n v="0.96078431372549022"/>
    <x v="0"/>
  </r>
  <r>
    <x v="74"/>
    <x v="1"/>
    <x v="1"/>
    <x v="0"/>
    <n v="182598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75"/>
    <x v="1"/>
    <x v="1"/>
    <x v="0"/>
    <n v="182599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76"/>
    <x v="1"/>
    <x v="1"/>
    <x v="0"/>
    <n v="182604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77"/>
    <x v="1"/>
    <x v="1"/>
    <x v="0"/>
    <n v="182605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8"/>
    <x v="1"/>
    <x v="1"/>
    <x v="0"/>
    <n v="18285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79"/>
    <x v="1"/>
    <x v="1"/>
    <x v="0"/>
    <n v="18285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80"/>
    <x v="1"/>
    <x v="1"/>
    <x v="0"/>
    <n v="18285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81"/>
    <x v="1"/>
    <x v="1"/>
    <x v="0"/>
    <n v="182884"/>
    <x v="13"/>
    <n v="296091"/>
    <x v="13"/>
    <n v="6"/>
    <n v="6"/>
    <n v="0"/>
    <n v="6"/>
    <x v="0"/>
    <n v="6"/>
    <n v="0"/>
    <n v="-6"/>
    <n v="0"/>
    <n v="0"/>
    <s v="1201_24001001"/>
    <n v="255"/>
    <n v="-6"/>
    <n v="-245"/>
    <n v="0.96078431372549022"/>
    <x v="0"/>
  </r>
  <r>
    <x v="82"/>
    <x v="1"/>
    <x v="1"/>
    <x v="0"/>
    <n v="182885"/>
    <x v="13"/>
    <n v="296091"/>
    <x v="13"/>
    <n v="8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83"/>
    <x v="1"/>
    <x v="1"/>
    <x v="0"/>
    <n v="182932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84"/>
    <x v="1"/>
    <x v="1"/>
    <x v="0"/>
    <n v="183099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85"/>
    <x v="1"/>
    <x v="1"/>
    <x v="0"/>
    <n v="183100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86"/>
    <x v="1"/>
    <x v="1"/>
    <x v="0"/>
    <n v="183101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87"/>
    <x v="1"/>
    <x v="1"/>
    <x v="0"/>
    <n v="18310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88"/>
    <x v="1"/>
    <x v="1"/>
    <x v="0"/>
    <n v="183104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89"/>
    <x v="1"/>
    <x v="1"/>
    <x v="0"/>
    <n v="18325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0"/>
    <x v="1"/>
    <x v="1"/>
    <x v="0"/>
    <n v="18326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1"/>
    <x v="1"/>
    <x v="1"/>
    <x v="0"/>
    <n v="18326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2"/>
    <x v="1"/>
    <x v="1"/>
    <x v="0"/>
    <n v="18326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3"/>
    <x v="1"/>
    <x v="1"/>
    <x v="0"/>
    <n v="18326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4"/>
    <x v="1"/>
    <x v="1"/>
    <x v="0"/>
    <n v="183283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5"/>
    <x v="1"/>
    <x v="1"/>
    <x v="0"/>
    <n v="183284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6"/>
    <x v="1"/>
    <x v="1"/>
    <x v="0"/>
    <n v="183285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7"/>
    <x v="1"/>
    <x v="1"/>
    <x v="0"/>
    <n v="18328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8"/>
    <x v="1"/>
    <x v="1"/>
    <x v="0"/>
    <n v="183299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99"/>
    <x v="1"/>
    <x v="1"/>
    <x v="0"/>
    <n v="183313"/>
    <x v="13"/>
    <n v="296091"/>
    <x v="13"/>
    <n v="4"/>
    <n v="3"/>
    <n v="0"/>
    <n v="3"/>
    <x v="0"/>
    <n v="4"/>
    <n v="0"/>
    <n v="-3"/>
    <n v="0"/>
    <n v="1"/>
    <s v="1201_24001001"/>
    <n v="255"/>
    <n v="-3"/>
    <n v="-245"/>
    <n v="0.96078431372549022"/>
    <x v="0"/>
  </r>
  <r>
    <x v="100"/>
    <x v="1"/>
    <x v="1"/>
    <x v="0"/>
    <n v="183314"/>
    <x v="13"/>
    <n v="296091"/>
    <x v="13"/>
    <n v="3"/>
    <n v="2"/>
    <n v="0"/>
    <n v="2"/>
    <x v="0"/>
    <n v="3"/>
    <n v="0"/>
    <n v="-2"/>
    <n v="0"/>
    <n v="1"/>
    <s v="1201_24001001"/>
    <n v="255"/>
    <n v="-2"/>
    <n v="-245"/>
    <n v="0.96078431372549022"/>
    <x v="0"/>
  </r>
  <r>
    <x v="101"/>
    <x v="1"/>
    <x v="1"/>
    <x v="0"/>
    <n v="183325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2"/>
    <x v="1"/>
    <x v="1"/>
    <x v="0"/>
    <n v="183326"/>
    <x v="13"/>
    <n v="296091"/>
    <x v="13"/>
    <n v="4"/>
    <n v="4"/>
    <n v="0"/>
    <n v="4"/>
    <x v="0"/>
    <n v="4"/>
    <n v="0"/>
    <n v="-4"/>
    <n v="0"/>
    <n v="0"/>
    <s v="1201_24001001"/>
    <n v="255"/>
    <n v="-4"/>
    <n v="-245"/>
    <n v="0.96078431372549022"/>
    <x v="0"/>
  </r>
  <r>
    <x v="103"/>
    <x v="1"/>
    <x v="1"/>
    <x v="0"/>
    <n v="18332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4"/>
    <x v="1"/>
    <x v="1"/>
    <x v="0"/>
    <n v="18334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5"/>
    <x v="1"/>
    <x v="1"/>
    <x v="0"/>
    <n v="183342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06"/>
    <x v="1"/>
    <x v="1"/>
    <x v="0"/>
    <n v="183345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07"/>
    <x v="1"/>
    <x v="1"/>
    <x v="0"/>
    <n v="183346"/>
    <x v="13"/>
    <n v="296091"/>
    <x v="13"/>
    <n v="5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08"/>
    <x v="1"/>
    <x v="1"/>
    <x v="0"/>
    <n v="183349"/>
    <x v="13"/>
    <n v="296091"/>
    <x v="13"/>
    <n v="2"/>
    <n v="2"/>
    <n v="0"/>
    <n v="2"/>
    <x v="0"/>
    <n v="2"/>
    <n v="0"/>
    <n v="-2"/>
    <n v="0"/>
    <n v="0"/>
    <s v="1201_24001001"/>
    <n v="255"/>
    <n v="-2"/>
    <n v="-245"/>
    <n v="0.96078431372549022"/>
    <x v="0"/>
  </r>
  <r>
    <x v="109"/>
    <x v="1"/>
    <x v="1"/>
    <x v="0"/>
    <n v="183350"/>
    <x v="13"/>
    <n v="296091"/>
    <x v="13"/>
    <n v="4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0"/>
    <x v="1"/>
    <x v="1"/>
    <x v="0"/>
    <n v="183400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11"/>
    <x v="1"/>
    <x v="1"/>
    <x v="0"/>
    <n v="183401"/>
    <x v="13"/>
    <n v="296091"/>
    <x v="13"/>
    <n v="1"/>
    <n v="1"/>
    <n v="0"/>
    <n v="1"/>
    <x v="0"/>
    <n v="1"/>
    <n v="0"/>
    <n v="-1"/>
    <n v="0"/>
    <n v="0"/>
    <s v="1201_24001001"/>
    <n v="255"/>
    <n v="-1"/>
    <n v="-245"/>
    <n v="0.96078431372549022"/>
    <x v="0"/>
  </r>
  <r>
    <x v="112"/>
    <x v="1"/>
    <x v="1"/>
    <x v="0"/>
    <n v="183402"/>
    <x v="13"/>
    <n v="296091"/>
    <x v="13"/>
    <n v="5"/>
    <n v="5"/>
    <n v="0"/>
    <n v="5"/>
    <x v="0"/>
    <n v="5"/>
    <n v="0"/>
    <n v="-5"/>
    <n v="0"/>
    <n v="0"/>
    <s v="1201_24001001"/>
    <n v="255"/>
    <n v="-5"/>
    <n v="-245"/>
    <n v="0.96078431372549022"/>
    <x v="0"/>
  </r>
  <r>
    <x v="113"/>
    <x v="1"/>
    <x v="1"/>
    <x v="0"/>
    <n v="183403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4"/>
    <x v="1"/>
    <x v="1"/>
    <x v="0"/>
    <n v="183487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5"/>
    <x v="1"/>
    <x v="1"/>
    <x v="0"/>
    <n v="18351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6"/>
    <x v="1"/>
    <x v="1"/>
    <x v="0"/>
    <n v="183521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7"/>
    <x v="1"/>
    <x v="1"/>
    <x v="0"/>
    <n v="183590"/>
    <x v="13"/>
    <n v="296091"/>
    <x v="13"/>
    <n v="6"/>
    <n v="6"/>
    <n v="0"/>
    <n v="6"/>
    <x v="0"/>
    <n v="6"/>
    <n v="0"/>
    <n v="-6"/>
    <n v="0"/>
    <n v="0"/>
    <s v="1201_24001001"/>
    <n v="255"/>
    <n v="-6"/>
    <n v="-245"/>
    <n v="0.96078431372549022"/>
    <x v="0"/>
  </r>
  <r>
    <x v="118"/>
    <x v="1"/>
    <x v="1"/>
    <x v="0"/>
    <n v="183658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19"/>
    <x v="1"/>
    <x v="1"/>
    <x v="0"/>
    <n v="183659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20"/>
    <x v="1"/>
    <x v="1"/>
    <x v="0"/>
    <n v="183660"/>
    <x v="13"/>
    <n v="296091"/>
    <x v="13"/>
    <n v="3"/>
    <n v="3"/>
    <n v="0"/>
    <n v="3"/>
    <x v="0"/>
    <n v="3"/>
    <n v="0"/>
    <n v="-3"/>
    <n v="0"/>
    <n v="0"/>
    <s v="1201_24001001"/>
    <n v="255"/>
    <n v="-3"/>
    <n v="-245"/>
    <n v="0.96078431372549022"/>
    <x v="0"/>
  </r>
  <r>
    <x v="121"/>
    <x v="1"/>
    <x v="1"/>
    <x v="0"/>
    <n v="183680"/>
    <x v="13"/>
    <n v="296091"/>
    <x v="13"/>
    <n v="12"/>
    <n v="12"/>
    <n v="0"/>
    <n v="12"/>
    <x v="0"/>
    <n v="12"/>
    <n v="0"/>
    <n v="-12"/>
    <n v="0"/>
    <n v="0"/>
    <s v="1201_24001001"/>
    <n v="255"/>
    <n v="-12"/>
    <n v="-245"/>
    <n v="0.96078431372549022"/>
    <x v="0"/>
  </r>
  <r>
    <x v="122"/>
    <x v="2"/>
    <x v="1"/>
    <x v="0"/>
    <n v="181798"/>
    <x v="14"/>
    <n v="296141"/>
    <x v="14"/>
    <n v="4"/>
    <n v="4"/>
    <n v="0"/>
    <n v="4"/>
    <x v="0"/>
    <n v="4"/>
    <n v="0"/>
    <n v="-4"/>
    <n v="0"/>
    <n v="0"/>
    <s v="1201_24001002"/>
    <n v="17"/>
    <n v="-4"/>
    <n v="-17"/>
    <n v="1"/>
    <x v="0"/>
  </r>
  <r>
    <x v="123"/>
    <x v="2"/>
    <x v="1"/>
    <x v="0"/>
    <n v="183398"/>
    <x v="14"/>
    <n v="296141"/>
    <x v="14"/>
    <n v="1"/>
    <n v="1"/>
    <n v="0"/>
    <n v="1"/>
    <x v="0"/>
    <n v="1"/>
    <n v="0"/>
    <n v="-1"/>
    <n v="0"/>
    <n v="0"/>
    <s v="1201_24001002"/>
    <n v="17"/>
    <n v="-1"/>
    <n v="-17"/>
    <n v="1"/>
    <x v="0"/>
  </r>
  <r>
    <x v="124"/>
    <x v="2"/>
    <x v="1"/>
    <x v="0"/>
    <n v="183420"/>
    <x v="14"/>
    <n v="296141"/>
    <x v="14"/>
    <n v="6"/>
    <n v="6"/>
    <n v="0"/>
    <n v="6"/>
    <x v="0"/>
    <n v="6"/>
    <n v="0"/>
    <n v="-6"/>
    <n v="0"/>
    <n v="0"/>
    <s v="1201_24001002"/>
    <n v="17"/>
    <n v="-6"/>
    <n v="-17"/>
    <n v="1"/>
    <x v="0"/>
  </r>
  <r>
    <x v="125"/>
    <x v="2"/>
    <x v="1"/>
    <x v="0"/>
    <n v="183421"/>
    <x v="14"/>
    <n v="296141"/>
    <x v="14"/>
    <n v="6"/>
    <n v="6"/>
    <n v="0"/>
    <n v="6"/>
    <x v="0"/>
    <n v="6"/>
    <n v="0"/>
    <n v="-6"/>
    <n v="0"/>
    <n v="0"/>
    <s v="1201_24001002"/>
    <n v="17"/>
    <n v="-6"/>
    <n v="-17"/>
    <n v="1"/>
    <x v="0"/>
  </r>
  <r>
    <x v="126"/>
    <x v="2"/>
    <x v="1"/>
    <x v="0"/>
    <n v="181853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27"/>
    <x v="2"/>
    <x v="1"/>
    <x v="0"/>
    <n v="181854"/>
    <x v="15"/>
    <n v="296376"/>
    <x v="15"/>
    <n v="2"/>
    <n v="1"/>
    <n v="0"/>
    <n v="1"/>
    <x v="0"/>
    <n v="2"/>
    <n v="0"/>
    <n v="-1"/>
    <n v="0"/>
    <n v="1"/>
    <s v="1201_24001039"/>
    <n v="188"/>
    <n v="-1"/>
    <n v="-187"/>
    <n v="0.99468085106382975"/>
    <x v="0"/>
  </r>
  <r>
    <x v="128"/>
    <x v="2"/>
    <x v="1"/>
    <x v="0"/>
    <n v="181856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29"/>
    <x v="2"/>
    <x v="1"/>
    <x v="0"/>
    <n v="181913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30"/>
    <x v="2"/>
    <x v="1"/>
    <x v="0"/>
    <n v="182025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31"/>
    <x v="2"/>
    <x v="1"/>
    <x v="0"/>
    <n v="182026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32"/>
    <x v="2"/>
    <x v="1"/>
    <x v="0"/>
    <n v="18206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3"/>
    <x v="2"/>
    <x v="1"/>
    <x v="0"/>
    <n v="182064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4"/>
    <x v="2"/>
    <x v="1"/>
    <x v="0"/>
    <n v="182065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5"/>
    <x v="2"/>
    <x v="1"/>
    <x v="0"/>
    <n v="182068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36"/>
    <x v="2"/>
    <x v="1"/>
    <x v="0"/>
    <n v="182140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37"/>
    <x v="2"/>
    <x v="1"/>
    <x v="0"/>
    <n v="182141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38"/>
    <x v="2"/>
    <x v="1"/>
    <x v="0"/>
    <n v="182142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39"/>
    <x v="2"/>
    <x v="1"/>
    <x v="0"/>
    <n v="18214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0"/>
    <x v="2"/>
    <x v="1"/>
    <x v="0"/>
    <n v="182302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1"/>
    <x v="2"/>
    <x v="1"/>
    <x v="0"/>
    <n v="182303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2"/>
    <x v="2"/>
    <x v="1"/>
    <x v="0"/>
    <n v="182309"/>
    <x v="15"/>
    <n v="296376"/>
    <x v="15"/>
    <n v="7"/>
    <n v="7"/>
    <n v="0"/>
    <n v="7"/>
    <x v="0"/>
    <n v="7"/>
    <n v="0"/>
    <n v="-7"/>
    <n v="0"/>
    <n v="0"/>
    <s v="1201_24001039"/>
    <n v="188"/>
    <n v="-7"/>
    <n v="-187"/>
    <n v="0.99468085106382975"/>
    <x v="0"/>
  </r>
  <r>
    <x v="143"/>
    <x v="2"/>
    <x v="1"/>
    <x v="0"/>
    <n v="182316"/>
    <x v="15"/>
    <n v="296376"/>
    <x v="15"/>
    <n v="8"/>
    <n v="8"/>
    <n v="0"/>
    <n v="8"/>
    <x v="0"/>
    <n v="8"/>
    <n v="0"/>
    <n v="-8"/>
    <n v="0"/>
    <n v="0"/>
    <s v="1201_24001039"/>
    <n v="188"/>
    <n v="-8"/>
    <n v="-187"/>
    <n v="0.99468085106382975"/>
    <x v="0"/>
  </r>
  <r>
    <x v="144"/>
    <x v="2"/>
    <x v="1"/>
    <x v="0"/>
    <n v="18235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5"/>
    <x v="2"/>
    <x v="1"/>
    <x v="0"/>
    <n v="182359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6"/>
    <x v="2"/>
    <x v="1"/>
    <x v="0"/>
    <n v="182381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47"/>
    <x v="2"/>
    <x v="1"/>
    <x v="0"/>
    <n v="182518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8"/>
    <x v="2"/>
    <x v="1"/>
    <x v="0"/>
    <n v="182519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49"/>
    <x v="2"/>
    <x v="1"/>
    <x v="0"/>
    <n v="182520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0"/>
    <x v="2"/>
    <x v="1"/>
    <x v="0"/>
    <n v="18260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1"/>
    <x v="2"/>
    <x v="1"/>
    <x v="0"/>
    <n v="182644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52"/>
    <x v="2"/>
    <x v="1"/>
    <x v="0"/>
    <n v="182645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53"/>
    <x v="2"/>
    <x v="1"/>
    <x v="0"/>
    <n v="182646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54"/>
    <x v="2"/>
    <x v="1"/>
    <x v="0"/>
    <n v="182647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55"/>
    <x v="2"/>
    <x v="1"/>
    <x v="0"/>
    <n v="18265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6"/>
    <x v="2"/>
    <x v="1"/>
    <x v="0"/>
    <n v="182851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7"/>
    <x v="2"/>
    <x v="1"/>
    <x v="0"/>
    <n v="182852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58"/>
    <x v="2"/>
    <x v="1"/>
    <x v="0"/>
    <n v="182889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59"/>
    <x v="2"/>
    <x v="1"/>
    <x v="0"/>
    <n v="182890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60"/>
    <x v="2"/>
    <x v="1"/>
    <x v="0"/>
    <n v="182891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1"/>
    <x v="2"/>
    <x v="1"/>
    <x v="0"/>
    <n v="182892"/>
    <x v="15"/>
    <n v="296376"/>
    <x v="15"/>
    <n v="6"/>
    <n v="6"/>
    <n v="0"/>
    <n v="6"/>
    <x v="0"/>
    <n v="6"/>
    <n v="0"/>
    <n v="-6"/>
    <n v="0"/>
    <n v="0"/>
    <s v="1201_24001039"/>
    <n v="188"/>
    <n v="-6"/>
    <n v="-187"/>
    <n v="0.99468085106382975"/>
    <x v="0"/>
  </r>
  <r>
    <x v="162"/>
    <x v="2"/>
    <x v="1"/>
    <x v="0"/>
    <n v="18293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3"/>
    <x v="2"/>
    <x v="1"/>
    <x v="0"/>
    <n v="182934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64"/>
    <x v="2"/>
    <x v="1"/>
    <x v="0"/>
    <n v="182935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65"/>
    <x v="2"/>
    <x v="1"/>
    <x v="0"/>
    <n v="182936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6"/>
    <x v="2"/>
    <x v="1"/>
    <x v="0"/>
    <n v="182937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7"/>
    <x v="2"/>
    <x v="1"/>
    <x v="0"/>
    <n v="18293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68"/>
    <x v="2"/>
    <x v="1"/>
    <x v="0"/>
    <n v="182940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69"/>
    <x v="2"/>
    <x v="1"/>
    <x v="0"/>
    <n v="182958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70"/>
    <x v="2"/>
    <x v="1"/>
    <x v="0"/>
    <n v="182959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71"/>
    <x v="2"/>
    <x v="1"/>
    <x v="0"/>
    <n v="183070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72"/>
    <x v="2"/>
    <x v="1"/>
    <x v="0"/>
    <n v="183071"/>
    <x v="15"/>
    <n v="296376"/>
    <x v="15"/>
    <n v="5"/>
    <n v="5"/>
    <n v="0"/>
    <n v="5"/>
    <x v="0"/>
    <n v="5"/>
    <n v="0"/>
    <n v="-5"/>
    <n v="0"/>
    <n v="0"/>
    <s v="1201_24001039"/>
    <n v="188"/>
    <n v="-5"/>
    <n v="-187"/>
    <n v="0.99468085106382975"/>
    <x v="0"/>
  </r>
  <r>
    <x v="173"/>
    <x v="2"/>
    <x v="1"/>
    <x v="0"/>
    <n v="183082"/>
    <x v="15"/>
    <n v="296376"/>
    <x v="15"/>
    <n v="20"/>
    <n v="20"/>
    <n v="0"/>
    <n v="20"/>
    <x v="0"/>
    <n v="20"/>
    <n v="0"/>
    <n v="-20"/>
    <n v="0"/>
    <n v="0"/>
    <s v="1201_24001039"/>
    <n v="188"/>
    <n v="-20"/>
    <n v="-187"/>
    <n v="0.99468085106382975"/>
    <x v="0"/>
  </r>
  <r>
    <x v="174"/>
    <x v="2"/>
    <x v="1"/>
    <x v="0"/>
    <n v="183102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75"/>
    <x v="2"/>
    <x v="1"/>
    <x v="0"/>
    <n v="183212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76"/>
    <x v="2"/>
    <x v="1"/>
    <x v="0"/>
    <n v="183213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77"/>
    <x v="2"/>
    <x v="1"/>
    <x v="0"/>
    <n v="183214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78"/>
    <x v="2"/>
    <x v="1"/>
    <x v="0"/>
    <n v="18325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79"/>
    <x v="2"/>
    <x v="1"/>
    <x v="0"/>
    <n v="183288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0"/>
    <x v="2"/>
    <x v="1"/>
    <x v="0"/>
    <n v="183292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1"/>
    <x v="2"/>
    <x v="1"/>
    <x v="0"/>
    <n v="183296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82"/>
    <x v="2"/>
    <x v="1"/>
    <x v="0"/>
    <n v="183328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3"/>
    <x v="2"/>
    <x v="1"/>
    <x v="0"/>
    <n v="183329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4"/>
    <x v="2"/>
    <x v="1"/>
    <x v="0"/>
    <n v="183330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5"/>
    <x v="2"/>
    <x v="1"/>
    <x v="0"/>
    <n v="183399"/>
    <x v="15"/>
    <n v="296376"/>
    <x v="15"/>
    <n v="1"/>
    <n v="1"/>
    <n v="0"/>
    <n v="1"/>
    <x v="0"/>
    <n v="1"/>
    <n v="0"/>
    <n v="-1"/>
    <n v="0"/>
    <n v="0"/>
    <s v="1201_24001039"/>
    <n v="188"/>
    <n v="-1"/>
    <n v="-187"/>
    <n v="0.99468085106382975"/>
    <x v="0"/>
  </r>
  <r>
    <x v="186"/>
    <x v="2"/>
    <x v="1"/>
    <x v="0"/>
    <n v="183410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7"/>
    <x v="2"/>
    <x v="1"/>
    <x v="0"/>
    <n v="183411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8"/>
    <x v="2"/>
    <x v="1"/>
    <x v="0"/>
    <n v="183508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89"/>
    <x v="2"/>
    <x v="1"/>
    <x v="0"/>
    <n v="183509"/>
    <x v="15"/>
    <n v="296376"/>
    <x v="15"/>
    <n v="3"/>
    <n v="3"/>
    <n v="0"/>
    <n v="3"/>
    <x v="0"/>
    <n v="3"/>
    <n v="0"/>
    <n v="-3"/>
    <n v="0"/>
    <n v="0"/>
    <s v="1201_24001039"/>
    <n v="188"/>
    <n v="-3"/>
    <n v="-187"/>
    <n v="0.99468085106382975"/>
    <x v="0"/>
  </r>
  <r>
    <x v="190"/>
    <x v="2"/>
    <x v="1"/>
    <x v="0"/>
    <n v="183510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91"/>
    <x v="2"/>
    <x v="1"/>
    <x v="0"/>
    <n v="183665"/>
    <x v="15"/>
    <n v="296376"/>
    <x v="15"/>
    <n v="4"/>
    <n v="4"/>
    <n v="0"/>
    <n v="4"/>
    <x v="0"/>
    <n v="4"/>
    <n v="0"/>
    <n v="-4"/>
    <n v="0"/>
    <n v="0"/>
    <s v="1201_24001039"/>
    <n v="188"/>
    <n v="-4"/>
    <n v="-187"/>
    <n v="0.99468085106382975"/>
    <x v="0"/>
  </r>
  <r>
    <x v="192"/>
    <x v="2"/>
    <x v="1"/>
    <x v="0"/>
    <n v="183687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93"/>
    <x v="2"/>
    <x v="1"/>
    <x v="0"/>
    <n v="183688"/>
    <x v="15"/>
    <n v="296376"/>
    <x v="15"/>
    <n v="2"/>
    <n v="2"/>
    <n v="0"/>
    <n v="2"/>
    <x v="0"/>
    <n v="2"/>
    <n v="0"/>
    <n v="-2"/>
    <n v="0"/>
    <n v="0"/>
    <s v="1201_24001039"/>
    <n v="188"/>
    <n v="-2"/>
    <n v="-187"/>
    <n v="0.99468085106382975"/>
    <x v="0"/>
  </r>
  <r>
    <x v="194"/>
    <x v="2"/>
    <x v="1"/>
    <x v="0"/>
    <n v="181855"/>
    <x v="16"/>
    <n v="296384"/>
    <x v="16"/>
    <n v="3"/>
    <n v="3"/>
    <n v="0"/>
    <n v="3"/>
    <x v="0"/>
    <n v="3"/>
    <n v="0"/>
    <n v="-3"/>
    <n v="0"/>
    <n v="0"/>
    <s v="1201_24001041"/>
    <n v="32"/>
    <n v="-3"/>
    <n v="-32"/>
    <n v="1"/>
    <x v="0"/>
  </r>
  <r>
    <x v="195"/>
    <x v="2"/>
    <x v="1"/>
    <x v="0"/>
    <n v="181860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196"/>
    <x v="2"/>
    <x v="1"/>
    <x v="0"/>
    <n v="182373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197"/>
    <x v="2"/>
    <x v="1"/>
    <x v="0"/>
    <n v="182382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198"/>
    <x v="2"/>
    <x v="1"/>
    <x v="0"/>
    <n v="182643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199"/>
    <x v="2"/>
    <x v="1"/>
    <x v="0"/>
    <n v="182659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200"/>
    <x v="2"/>
    <x v="1"/>
    <x v="0"/>
    <n v="182685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1"/>
    <x v="2"/>
    <x v="1"/>
    <x v="0"/>
    <n v="182965"/>
    <x v="16"/>
    <n v="296384"/>
    <x v="16"/>
    <n v="3"/>
    <n v="3"/>
    <n v="0"/>
    <n v="3"/>
    <x v="0"/>
    <n v="3"/>
    <n v="0"/>
    <n v="-3"/>
    <n v="0"/>
    <n v="0"/>
    <s v="1201_24001041"/>
    <n v="32"/>
    <n v="-3"/>
    <n v="-32"/>
    <n v="1"/>
    <x v="0"/>
  </r>
  <r>
    <x v="202"/>
    <x v="2"/>
    <x v="1"/>
    <x v="0"/>
    <n v="183069"/>
    <x v="16"/>
    <n v="296384"/>
    <x v="16"/>
    <n v="5"/>
    <n v="5"/>
    <n v="0"/>
    <n v="5"/>
    <x v="0"/>
    <n v="5"/>
    <n v="0"/>
    <n v="-5"/>
    <n v="0"/>
    <n v="0"/>
    <s v="1201_24001041"/>
    <n v="32"/>
    <n v="-5"/>
    <n v="-32"/>
    <n v="1"/>
    <x v="0"/>
  </r>
  <r>
    <x v="203"/>
    <x v="2"/>
    <x v="1"/>
    <x v="0"/>
    <n v="183105"/>
    <x v="16"/>
    <n v="296384"/>
    <x v="16"/>
    <n v="2"/>
    <n v="2"/>
    <n v="0"/>
    <n v="2"/>
    <x v="0"/>
    <n v="2"/>
    <n v="0"/>
    <n v="-2"/>
    <n v="0"/>
    <n v="0"/>
    <s v="1201_24001041"/>
    <n v="32"/>
    <n v="-2"/>
    <n v="-32"/>
    <n v="1"/>
    <x v="0"/>
  </r>
  <r>
    <x v="204"/>
    <x v="2"/>
    <x v="1"/>
    <x v="0"/>
    <n v="183215"/>
    <x v="16"/>
    <n v="296384"/>
    <x v="16"/>
    <n v="6"/>
    <n v="6"/>
    <n v="0"/>
    <n v="6"/>
    <x v="0"/>
    <n v="6"/>
    <n v="0"/>
    <n v="-6"/>
    <n v="0"/>
    <n v="0"/>
    <s v="1201_24001041"/>
    <n v="32"/>
    <n v="-6"/>
    <n v="-32"/>
    <n v="1"/>
    <x v="0"/>
  </r>
  <r>
    <x v="205"/>
    <x v="2"/>
    <x v="1"/>
    <x v="0"/>
    <n v="183507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6"/>
    <x v="2"/>
    <x v="1"/>
    <x v="0"/>
    <n v="183657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7"/>
    <x v="2"/>
    <x v="1"/>
    <x v="0"/>
    <n v="183685"/>
    <x v="16"/>
    <n v="296384"/>
    <x v="16"/>
    <n v="1"/>
    <n v="1"/>
    <n v="0"/>
    <n v="1"/>
    <x v="0"/>
    <n v="1"/>
    <n v="0"/>
    <n v="-1"/>
    <n v="0"/>
    <n v="0"/>
    <s v="1201_24001041"/>
    <n v="32"/>
    <n v="-1"/>
    <n v="-32"/>
    <n v="1"/>
    <x v="0"/>
  </r>
  <r>
    <x v="208"/>
    <x v="0"/>
    <x v="1"/>
    <x v="0"/>
    <n v="182023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09"/>
    <x v="0"/>
    <x v="1"/>
    <x v="0"/>
    <n v="182182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0"/>
    <x v="0"/>
    <x v="1"/>
    <x v="0"/>
    <n v="182183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1"/>
    <x v="0"/>
    <x v="1"/>
    <x v="0"/>
    <n v="182758"/>
    <x v="17"/>
    <n v="296444"/>
    <x v="17"/>
    <n v="3"/>
    <n v="3"/>
    <n v="0"/>
    <n v="3"/>
    <x v="0"/>
    <n v="3"/>
    <n v="0"/>
    <n v="-3"/>
    <n v="0"/>
    <n v="0"/>
    <s v="1201_24001044"/>
    <n v="38"/>
    <n v="-3"/>
    <n v="-38"/>
    <n v="1"/>
    <x v="0"/>
  </r>
  <r>
    <x v="212"/>
    <x v="0"/>
    <x v="1"/>
    <x v="0"/>
    <n v="182759"/>
    <x v="17"/>
    <n v="296444"/>
    <x v="17"/>
    <n v="3"/>
    <n v="3"/>
    <n v="0"/>
    <n v="3"/>
    <x v="0"/>
    <n v="3"/>
    <n v="0"/>
    <n v="-3"/>
    <n v="0"/>
    <n v="0"/>
    <s v="1201_24001044"/>
    <n v="38"/>
    <n v="-3"/>
    <n v="-38"/>
    <n v="1"/>
    <x v="0"/>
  </r>
  <r>
    <x v="213"/>
    <x v="0"/>
    <x v="1"/>
    <x v="0"/>
    <n v="182955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4"/>
    <x v="0"/>
    <x v="1"/>
    <x v="0"/>
    <n v="183276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5"/>
    <x v="0"/>
    <x v="1"/>
    <x v="0"/>
    <n v="183277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6"/>
    <x v="0"/>
    <x v="1"/>
    <x v="0"/>
    <n v="183347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7"/>
    <x v="0"/>
    <x v="1"/>
    <x v="0"/>
    <n v="183348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8"/>
    <x v="0"/>
    <x v="1"/>
    <x v="0"/>
    <n v="183422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19"/>
    <x v="0"/>
    <x v="1"/>
    <x v="0"/>
    <n v="183423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0"/>
    <x v="0"/>
    <x v="1"/>
    <x v="0"/>
    <n v="183490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1"/>
    <x v="0"/>
    <x v="1"/>
    <x v="0"/>
    <n v="183491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2"/>
    <x v="0"/>
    <x v="1"/>
    <x v="0"/>
    <n v="183492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3"/>
    <x v="0"/>
    <x v="1"/>
    <x v="0"/>
    <n v="183493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4"/>
    <x v="0"/>
    <x v="1"/>
    <x v="0"/>
    <n v="183494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5"/>
    <x v="0"/>
    <x v="1"/>
    <x v="0"/>
    <n v="183495"/>
    <x v="17"/>
    <n v="296444"/>
    <x v="17"/>
    <n v="1"/>
    <n v="1"/>
    <n v="0"/>
    <n v="1"/>
    <x v="0"/>
    <n v="1"/>
    <n v="0"/>
    <n v="-1"/>
    <n v="0"/>
    <n v="0"/>
    <s v="1201_24001044"/>
    <n v="38"/>
    <n v="-1"/>
    <n v="-38"/>
    <n v="1"/>
    <x v="0"/>
  </r>
  <r>
    <x v="226"/>
    <x v="0"/>
    <x v="1"/>
    <x v="0"/>
    <n v="183666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7"/>
    <x v="0"/>
    <x v="1"/>
    <x v="0"/>
    <n v="183667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8"/>
    <x v="0"/>
    <x v="1"/>
    <x v="0"/>
    <n v="183668"/>
    <x v="17"/>
    <n v="296444"/>
    <x v="17"/>
    <n v="2"/>
    <n v="2"/>
    <n v="0"/>
    <n v="2"/>
    <x v="0"/>
    <n v="2"/>
    <n v="0"/>
    <n v="-2"/>
    <n v="0"/>
    <n v="0"/>
    <s v="1201_24001044"/>
    <n v="38"/>
    <n v="-2"/>
    <n v="-38"/>
    <n v="1"/>
    <x v="0"/>
  </r>
  <r>
    <x v="229"/>
    <x v="3"/>
    <x v="1"/>
    <x v="0"/>
    <n v="182035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30"/>
    <x v="3"/>
    <x v="1"/>
    <x v="0"/>
    <n v="182036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31"/>
    <x v="3"/>
    <x v="1"/>
    <x v="0"/>
    <n v="182067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32"/>
    <x v="3"/>
    <x v="1"/>
    <x v="0"/>
    <n v="182070"/>
    <x v="18"/>
    <n v="296517"/>
    <x v="18"/>
    <n v="12"/>
    <n v="12"/>
    <n v="0"/>
    <n v="12"/>
    <x v="0"/>
    <n v="12"/>
    <n v="0"/>
    <n v="-12"/>
    <n v="0"/>
    <n v="0"/>
    <s v="1201_24001055"/>
    <n v="198"/>
    <n v="-12"/>
    <n v="-182"/>
    <n v="0.91919191919191923"/>
    <x v="0"/>
  </r>
  <r>
    <x v="233"/>
    <x v="3"/>
    <x v="1"/>
    <x v="0"/>
    <n v="182227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34"/>
    <x v="3"/>
    <x v="1"/>
    <x v="0"/>
    <n v="182513"/>
    <x v="18"/>
    <n v="296517"/>
    <x v="18"/>
    <n v="15"/>
    <n v="15"/>
    <n v="0"/>
    <n v="15"/>
    <x v="0"/>
    <n v="15"/>
    <n v="0"/>
    <n v="-15"/>
    <n v="0"/>
    <n v="0"/>
    <s v="1201_24001055"/>
    <n v="198"/>
    <n v="-15"/>
    <n v="-182"/>
    <n v="0.91919191919191923"/>
    <x v="0"/>
  </r>
  <r>
    <x v="235"/>
    <x v="3"/>
    <x v="1"/>
    <x v="0"/>
    <n v="182514"/>
    <x v="18"/>
    <n v="296517"/>
    <x v="18"/>
    <n v="15"/>
    <n v="15"/>
    <n v="0"/>
    <n v="15"/>
    <x v="0"/>
    <n v="15"/>
    <n v="0"/>
    <n v="-15"/>
    <n v="0"/>
    <n v="0"/>
    <s v="1201_24001055"/>
    <n v="198"/>
    <n v="-15"/>
    <n v="-182"/>
    <n v="0.91919191919191923"/>
    <x v="0"/>
  </r>
  <r>
    <x v="236"/>
    <x v="3"/>
    <x v="1"/>
    <x v="0"/>
    <n v="182541"/>
    <x v="18"/>
    <n v="296517"/>
    <x v="18"/>
    <n v="1"/>
    <n v="1"/>
    <n v="0"/>
    <n v="1"/>
    <x v="0"/>
    <n v="1"/>
    <n v="0"/>
    <n v="-1"/>
    <n v="0"/>
    <n v="0"/>
    <s v="1201_24001055"/>
    <n v="198"/>
    <n v="-1"/>
    <n v="-182"/>
    <n v="0.91919191919191923"/>
    <x v="0"/>
  </r>
  <r>
    <x v="237"/>
    <x v="3"/>
    <x v="1"/>
    <x v="0"/>
    <n v="182760"/>
    <x v="18"/>
    <n v="296517"/>
    <x v="18"/>
    <n v="28"/>
    <n v="28"/>
    <n v="0"/>
    <n v="28"/>
    <x v="0"/>
    <n v="28"/>
    <n v="0"/>
    <n v="-28"/>
    <n v="0"/>
    <n v="0"/>
    <s v="1201_24001055"/>
    <n v="198"/>
    <n v="-28"/>
    <n v="-182"/>
    <n v="0.91919191919191923"/>
    <x v="0"/>
  </r>
  <r>
    <x v="238"/>
    <x v="3"/>
    <x v="1"/>
    <x v="0"/>
    <n v="182761"/>
    <x v="18"/>
    <n v="296517"/>
    <x v="18"/>
    <n v="9"/>
    <n v="9"/>
    <n v="0"/>
    <n v="9"/>
    <x v="0"/>
    <n v="9"/>
    <n v="0"/>
    <n v="-9"/>
    <n v="0"/>
    <n v="0"/>
    <s v="1201_24001055"/>
    <n v="198"/>
    <n v="-9"/>
    <n v="-182"/>
    <n v="0.91919191919191923"/>
    <x v="0"/>
  </r>
  <r>
    <x v="239"/>
    <x v="3"/>
    <x v="1"/>
    <x v="0"/>
    <n v="182762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40"/>
    <x v="3"/>
    <x v="1"/>
    <x v="0"/>
    <n v="182966"/>
    <x v="18"/>
    <n v="296517"/>
    <x v="18"/>
    <n v="24"/>
    <n v="24"/>
    <n v="0"/>
    <n v="24"/>
    <x v="0"/>
    <n v="24"/>
    <n v="0"/>
    <n v="-24"/>
    <n v="0"/>
    <n v="0"/>
    <s v="1201_24001055"/>
    <n v="198"/>
    <n v="-24"/>
    <n v="-182"/>
    <n v="0.91919191919191923"/>
    <x v="0"/>
  </r>
  <r>
    <x v="241"/>
    <x v="3"/>
    <x v="1"/>
    <x v="0"/>
    <n v="183076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42"/>
    <x v="3"/>
    <x v="1"/>
    <x v="0"/>
    <n v="183078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43"/>
    <x v="3"/>
    <x v="1"/>
    <x v="0"/>
    <n v="183079"/>
    <x v="18"/>
    <n v="296517"/>
    <x v="18"/>
    <n v="4"/>
    <n v="4"/>
    <n v="0"/>
    <n v="4"/>
    <x v="0"/>
    <n v="4"/>
    <n v="0"/>
    <n v="-4"/>
    <n v="0"/>
    <n v="0"/>
    <s v="1201_24001055"/>
    <n v="198"/>
    <n v="-4"/>
    <n v="-182"/>
    <n v="0.91919191919191923"/>
    <x v="0"/>
  </r>
  <r>
    <x v="244"/>
    <x v="3"/>
    <x v="1"/>
    <x v="0"/>
    <n v="183151"/>
    <x v="18"/>
    <n v="296517"/>
    <x v="18"/>
    <n v="1"/>
    <n v="1"/>
    <n v="0"/>
    <n v="1"/>
    <x v="0"/>
    <n v="1"/>
    <n v="0"/>
    <n v="-1"/>
    <n v="0"/>
    <n v="0"/>
    <s v="1201_24001055"/>
    <n v="198"/>
    <n v="-1"/>
    <n v="-182"/>
    <n v="0.91919191919191923"/>
    <x v="0"/>
  </r>
  <r>
    <x v="245"/>
    <x v="3"/>
    <x v="1"/>
    <x v="0"/>
    <n v="183320"/>
    <x v="18"/>
    <n v="296517"/>
    <x v="18"/>
    <n v="5"/>
    <n v="5"/>
    <n v="0"/>
    <n v="5"/>
    <x v="0"/>
    <n v="5"/>
    <n v="0"/>
    <n v="-5"/>
    <n v="0"/>
    <n v="0"/>
    <s v="1201_24001055"/>
    <n v="198"/>
    <n v="-5"/>
    <n v="-182"/>
    <n v="0.91919191919191923"/>
    <x v="0"/>
  </r>
  <r>
    <x v="246"/>
    <x v="3"/>
    <x v="1"/>
    <x v="0"/>
    <n v="183412"/>
    <x v="18"/>
    <n v="296517"/>
    <x v="18"/>
    <n v="17"/>
    <n v="17"/>
    <n v="0"/>
    <n v="17"/>
    <x v="0"/>
    <n v="17"/>
    <n v="0"/>
    <n v="-17"/>
    <n v="0"/>
    <n v="0"/>
    <s v="1201_24001055"/>
    <n v="198"/>
    <n v="-17"/>
    <n v="-182"/>
    <n v="0.91919191919191923"/>
    <x v="0"/>
  </r>
  <r>
    <x v="247"/>
    <x v="3"/>
    <x v="1"/>
    <x v="0"/>
    <n v="183671"/>
    <x v="18"/>
    <n v="296517"/>
    <x v="18"/>
    <n v="26"/>
    <n v="10"/>
    <n v="0"/>
    <n v="10"/>
    <x v="0"/>
    <n v="26"/>
    <n v="0"/>
    <n v="-10"/>
    <n v="0"/>
    <n v="16"/>
    <s v="1201_24001055"/>
    <n v="198"/>
    <n v="-10"/>
    <n v="-182"/>
    <n v="0.91919191919191923"/>
    <x v="0"/>
  </r>
  <r>
    <x v="248"/>
    <x v="3"/>
    <x v="1"/>
    <x v="0"/>
    <n v="183679"/>
    <x v="18"/>
    <n v="296517"/>
    <x v="18"/>
    <n v="10"/>
    <n v="10"/>
    <n v="0"/>
    <n v="10"/>
    <x v="0"/>
    <n v="10"/>
    <n v="0"/>
    <n v="-10"/>
    <n v="0"/>
    <n v="0"/>
    <s v="1201_24001055"/>
    <n v="198"/>
    <n v="-10"/>
    <n v="-182"/>
    <n v="0.91919191919191923"/>
    <x v="0"/>
  </r>
  <r>
    <x v="249"/>
    <x v="1"/>
    <x v="2"/>
    <x v="0"/>
    <n v="182078"/>
    <x v="19"/>
    <n v="296741"/>
    <x v="19"/>
    <n v="10000"/>
    <n v="9330"/>
    <n v="0"/>
    <n v="9330"/>
    <x v="0"/>
    <n v="9503"/>
    <n v="0"/>
    <n v="-9330"/>
    <n v="0"/>
    <n v="173"/>
    <s v="1201_24001067"/>
    <n v="10000"/>
    <n v="-9330"/>
    <n v="-9330"/>
    <n v="0.93300000000000005"/>
    <x v="0"/>
  </r>
  <r>
    <x v="250"/>
    <x v="1"/>
    <x v="2"/>
    <x v="0"/>
    <n v="182077"/>
    <x v="20"/>
    <n v="296742"/>
    <x v="20"/>
    <n v="8000"/>
    <n v="7536"/>
    <n v="0"/>
    <n v="7536"/>
    <x v="0"/>
    <n v="7601"/>
    <n v="0"/>
    <n v="-7536"/>
    <n v="0"/>
    <n v="65"/>
    <s v="1201_24001066"/>
    <n v="8000"/>
    <n v="-7536"/>
    <n v="-7536"/>
    <n v="0.94199999999999995"/>
    <x v="0"/>
  </r>
  <r>
    <x v="251"/>
    <x v="4"/>
    <x v="1"/>
    <x v="0"/>
    <n v="182132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2"/>
    <x v="4"/>
    <x v="1"/>
    <x v="0"/>
    <n v="182849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3"/>
    <x v="4"/>
    <x v="1"/>
    <x v="0"/>
    <n v="182850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4"/>
    <x v="4"/>
    <x v="1"/>
    <x v="0"/>
    <n v="182888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5"/>
    <x v="4"/>
    <x v="1"/>
    <x v="0"/>
    <n v="183278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6"/>
    <x v="4"/>
    <x v="1"/>
    <x v="0"/>
    <n v="183279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7"/>
    <x v="4"/>
    <x v="1"/>
    <x v="0"/>
    <n v="183280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8"/>
    <x v="4"/>
    <x v="1"/>
    <x v="0"/>
    <n v="183281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59"/>
    <x v="4"/>
    <x v="1"/>
    <x v="0"/>
    <n v="183282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0"/>
    <x v="4"/>
    <x v="1"/>
    <x v="0"/>
    <n v="183316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1"/>
    <x v="4"/>
    <x v="1"/>
    <x v="0"/>
    <n v="183321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2"/>
    <x v="4"/>
    <x v="1"/>
    <x v="0"/>
    <n v="183322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3"/>
    <x v="4"/>
    <x v="1"/>
    <x v="0"/>
    <n v="183323"/>
    <x v="21"/>
    <n v="296856"/>
    <x v="21"/>
    <n v="2"/>
    <n v="2"/>
    <n v="0"/>
    <n v="2"/>
    <x v="0"/>
    <n v="2"/>
    <n v="0"/>
    <n v="-2"/>
    <n v="0"/>
    <n v="0"/>
    <s v="1201_24001076"/>
    <n v="26"/>
    <n v="-2"/>
    <n v="-26"/>
    <n v="1"/>
    <x v="0"/>
  </r>
  <r>
    <x v="264"/>
    <x v="1"/>
    <x v="2"/>
    <x v="0"/>
    <n v="182680"/>
    <x v="22"/>
    <n v="296864"/>
    <x v="22"/>
    <n v="6500"/>
    <n v="6108"/>
    <n v="0"/>
    <n v="6108"/>
    <x v="1"/>
    <n v="6108"/>
    <n v="0"/>
    <n v="-6108"/>
    <n v="0"/>
    <n v="0"/>
    <s v="1201_24001080"/>
    <n v="6500"/>
    <n v="-6108"/>
    <n v="-6108"/>
    <n v="0.93969230769230772"/>
    <x v="0"/>
  </r>
  <r>
    <x v="265"/>
    <x v="1"/>
    <x v="2"/>
    <x v="0"/>
    <n v="182681"/>
    <x v="23"/>
    <n v="296869"/>
    <x v="23"/>
    <n v="9000"/>
    <n v="8539"/>
    <n v="0"/>
    <n v="8539"/>
    <x v="1"/>
    <n v="8539"/>
    <n v="0"/>
    <n v="-8539"/>
    <n v="0"/>
    <n v="0"/>
    <s v="1201_24001081"/>
    <n v="9000"/>
    <n v="-8539"/>
    <n v="-8539"/>
    <n v="0.94877777777777783"/>
    <x v="0"/>
  </r>
  <r>
    <x v="266"/>
    <x v="0"/>
    <x v="1"/>
    <x v="0"/>
    <n v="182300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67"/>
    <x v="0"/>
    <x v="1"/>
    <x v="0"/>
    <n v="182301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68"/>
    <x v="0"/>
    <x v="1"/>
    <x v="0"/>
    <n v="182931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69"/>
    <x v="0"/>
    <x v="1"/>
    <x v="0"/>
    <n v="183073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70"/>
    <x v="0"/>
    <x v="1"/>
    <x v="0"/>
    <n v="183300"/>
    <x v="24"/>
    <n v="296994"/>
    <x v="24"/>
    <n v="1"/>
    <n v="1"/>
    <n v="0"/>
    <n v="1"/>
    <x v="0"/>
    <n v="1"/>
    <n v="0"/>
    <n v="-1"/>
    <n v="0"/>
    <n v="0"/>
    <s v="1201_24001085"/>
    <n v="5"/>
    <n v="-1"/>
    <n v="-5"/>
    <n v="1"/>
    <x v="0"/>
  </r>
  <r>
    <x v="271"/>
    <x v="1"/>
    <x v="2"/>
    <x v="0"/>
    <n v="182682"/>
    <x v="25"/>
    <n v="297146"/>
    <x v="25"/>
    <n v="28000"/>
    <n v="27846"/>
    <n v="0"/>
    <n v="27846"/>
    <x v="0"/>
    <n v="27846"/>
    <n v="0"/>
    <n v="-27846"/>
    <n v="0"/>
    <n v="0"/>
    <s v="1201_24001090"/>
    <n v="28000"/>
    <n v="-27846"/>
    <n v="-27846"/>
    <n v="0.99450000000000005"/>
    <x v="0"/>
  </r>
  <r>
    <x v="272"/>
    <x v="2"/>
    <x v="3"/>
    <x v="0"/>
    <n v="182669"/>
    <x v="26"/>
    <n v="297612"/>
    <x v="26"/>
    <n v="1710"/>
    <n v="1711"/>
    <n v="0"/>
    <n v="1711"/>
    <x v="0"/>
    <n v="1711"/>
    <n v="0"/>
    <n v="-1711"/>
    <n v="0"/>
    <n v="0"/>
    <s v="1201_24001114"/>
    <n v="1710"/>
    <n v="-1711"/>
    <n v="-1711"/>
    <n v="1.0005847953216374"/>
    <x v="0"/>
  </r>
  <r>
    <x v="273"/>
    <x v="2"/>
    <x v="3"/>
    <x v="0"/>
    <n v="182670"/>
    <x v="27"/>
    <n v="297617"/>
    <x v="27"/>
    <n v="6580"/>
    <n v="6581"/>
    <n v="0"/>
    <n v="6581"/>
    <x v="0"/>
    <n v="6581"/>
    <n v="0"/>
    <n v="-6581"/>
    <n v="0"/>
    <n v="0"/>
    <s v="1201_24001115"/>
    <n v="12770"/>
    <n v="-6581"/>
    <n v="-12771"/>
    <n v="1.0000783085356304"/>
    <x v="0"/>
  </r>
  <r>
    <x v="274"/>
    <x v="2"/>
    <x v="3"/>
    <x v="0"/>
    <n v="183058"/>
    <x v="27"/>
    <n v="297617"/>
    <x v="27"/>
    <n v="6190"/>
    <n v="6190"/>
    <n v="0"/>
    <n v="6190"/>
    <x v="0"/>
    <n v="6190"/>
    <n v="0"/>
    <n v="-6190"/>
    <n v="0"/>
    <n v="0"/>
    <s v="1201_24001115"/>
    <n v="12770"/>
    <n v="-6190"/>
    <n v="-12771"/>
    <n v="1.0000783085356304"/>
    <x v="0"/>
  </r>
  <r>
    <x v="275"/>
    <x v="2"/>
    <x v="3"/>
    <x v="0"/>
    <n v="182905"/>
    <x v="28"/>
    <n v="297709"/>
    <x v="28"/>
    <n v="710"/>
    <n v="710"/>
    <n v="0"/>
    <n v="710"/>
    <x v="0"/>
    <n v="710"/>
    <n v="0"/>
    <n v="-710"/>
    <n v="0"/>
    <n v="0"/>
    <s v="1201_24001125"/>
    <n v="710"/>
    <n v="-710"/>
    <n v="-710"/>
    <n v="1"/>
    <x v="0"/>
  </r>
  <r>
    <x v="276"/>
    <x v="2"/>
    <x v="3"/>
    <x v="0"/>
    <n v="182908"/>
    <x v="29"/>
    <n v="297711"/>
    <x v="29"/>
    <n v="590"/>
    <n v="590"/>
    <n v="0"/>
    <n v="590"/>
    <x v="0"/>
    <n v="590"/>
    <n v="0"/>
    <n v="-590"/>
    <n v="0"/>
    <n v="0"/>
    <s v="1201_24001128"/>
    <n v="590"/>
    <n v="-590"/>
    <n v="-590"/>
    <n v="1"/>
    <x v="0"/>
  </r>
  <r>
    <x v="277"/>
    <x v="2"/>
    <x v="3"/>
    <x v="0"/>
    <n v="182909"/>
    <x v="30"/>
    <n v="297712"/>
    <x v="30"/>
    <n v="1600"/>
    <n v="1600"/>
    <n v="0"/>
    <n v="1600"/>
    <x v="0"/>
    <n v="1600"/>
    <n v="0"/>
    <n v="-1600"/>
    <n v="0"/>
    <n v="0"/>
    <s v="1201_24001129"/>
    <n v="1600"/>
    <n v="-1600"/>
    <n v="-1600"/>
    <n v="1"/>
    <x v="0"/>
  </r>
  <r>
    <x v="278"/>
    <x v="2"/>
    <x v="3"/>
    <x v="0"/>
    <n v="182912"/>
    <x v="31"/>
    <n v="297714"/>
    <x v="31"/>
    <n v="1030"/>
    <n v="1030"/>
    <n v="0"/>
    <n v="1030"/>
    <x v="0"/>
    <n v="1030"/>
    <n v="0"/>
    <n v="-1030"/>
    <n v="0"/>
    <n v="0"/>
    <s v="1201_24001132"/>
    <n v="1030"/>
    <n v="-1030"/>
    <n v="-1030"/>
    <n v="1"/>
    <x v="0"/>
  </r>
  <r>
    <x v="279"/>
    <x v="2"/>
    <x v="3"/>
    <x v="0"/>
    <n v="182915"/>
    <x v="32"/>
    <n v="297716"/>
    <x v="32"/>
    <n v="820"/>
    <n v="820"/>
    <n v="0"/>
    <n v="820"/>
    <x v="0"/>
    <n v="820"/>
    <n v="0"/>
    <n v="-820"/>
    <n v="0"/>
    <n v="0"/>
    <s v="1201_24001135"/>
    <n v="820"/>
    <n v="-820"/>
    <n v="-820"/>
    <n v="1"/>
    <x v="0"/>
  </r>
  <r>
    <x v="280"/>
    <x v="2"/>
    <x v="3"/>
    <x v="0"/>
    <n v="182918"/>
    <x v="33"/>
    <n v="297718"/>
    <x v="33"/>
    <n v="1560"/>
    <n v="1560"/>
    <n v="0"/>
    <n v="1560"/>
    <x v="0"/>
    <n v="1560"/>
    <n v="0"/>
    <n v="-1560"/>
    <n v="0"/>
    <n v="0"/>
    <s v="1201_24001138"/>
    <n v="1560"/>
    <n v="-1560"/>
    <n v="-1560"/>
    <n v="1"/>
    <x v="0"/>
  </r>
  <r>
    <x v="281"/>
    <x v="2"/>
    <x v="3"/>
    <x v="0"/>
    <n v="182919"/>
    <x v="34"/>
    <n v="297719"/>
    <x v="34"/>
    <n v="500"/>
    <n v="500"/>
    <n v="0"/>
    <n v="500"/>
    <x v="0"/>
    <n v="500"/>
    <n v="0"/>
    <n v="-500"/>
    <n v="0"/>
    <n v="0"/>
    <s v="1201_24001139"/>
    <n v="500"/>
    <n v="-500"/>
    <n v="-500"/>
    <n v="1"/>
    <x v="0"/>
  </r>
  <r>
    <x v="282"/>
    <x v="2"/>
    <x v="3"/>
    <x v="0"/>
    <n v="182920"/>
    <x v="35"/>
    <n v="297720"/>
    <x v="35"/>
    <n v="650"/>
    <n v="650"/>
    <n v="0"/>
    <n v="650"/>
    <x v="0"/>
    <n v="650"/>
    <n v="0"/>
    <n v="-650"/>
    <n v="0"/>
    <n v="0"/>
    <s v="1201_24001140"/>
    <n v="650"/>
    <n v="-650"/>
    <n v="-650"/>
    <n v="1"/>
    <x v="0"/>
  </r>
  <r>
    <x v="283"/>
    <x v="2"/>
    <x v="3"/>
    <x v="0"/>
    <n v="182922"/>
    <x v="36"/>
    <n v="297722"/>
    <x v="36"/>
    <n v="1460"/>
    <n v="1460"/>
    <n v="0"/>
    <n v="1460"/>
    <x v="0"/>
    <n v="1460"/>
    <n v="0"/>
    <n v="-1460"/>
    <n v="0"/>
    <n v="0"/>
    <s v="1201_24001142"/>
    <n v="1460"/>
    <n v="-1460"/>
    <n v="-1460"/>
    <n v="1"/>
    <x v="0"/>
  </r>
  <r>
    <x v="284"/>
    <x v="2"/>
    <x v="3"/>
    <x v="0"/>
    <n v="182923"/>
    <x v="37"/>
    <n v="297723"/>
    <x v="37"/>
    <n v="200"/>
    <n v="200"/>
    <n v="0"/>
    <n v="200"/>
    <x v="0"/>
    <n v="200"/>
    <n v="0"/>
    <n v="-200"/>
    <n v="0"/>
    <n v="0"/>
    <s v="1201_24001143"/>
    <n v="200"/>
    <n v="-200"/>
    <n v="-200"/>
    <n v="1"/>
    <x v="0"/>
  </r>
  <r>
    <x v="285"/>
    <x v="2"/>
    <x v="3"/>
    <x v="0"/>
    <n v="182924"/>
    <x v="38"/>
    <n v="297724"/>
    <x v="38"/>
    <n v="1400"/>
    <n v="1400"/>
    <n v="0"/>
    <n v="1400"/>
    <x v="0"/>
    <n v="1400"/>
    <n v="0"/>
    <n v="-1400"/>
    <n v="0"/>
    <n v="0"/>
    <s v="1201_24001144"/>
    <n v="1400"/>
    <n v="-1400"/>
    <n v="-1400"/>
    <n v="1"/>
    <x v="0"/>
  </r>
  <r>
    <x v="286"/>
    <x v="2"/>
    <x v="3"/>
    <x v="0"/>
    <n v="182925"/>
    <x v="39"/>
    <n v="297725"/>
    <x v="39"/>
    <n v="540"/>
    <n v="540"/>
    <n v="0"/>
    <n v="540"/>
    <x v="0"/>
    <n v="540"/>
    <n v="0"/>
    <n v="-540"/>
    <n v="0"/>
    <n v="0"/>
    <s v="1201_24001145"/>
    <n v="540"/>
    <n v="-540"/>
    <n v="-540"/>
    <n v="1"/>
    <x v="0"/>
  </r>
  <r>
    <x v="287"/>
    <x v="1"/>
    <x v="2"/>
    <x v="0"/>
    <n v="182683"/>
    <x v="40"/>
    <n v="297779"/>
    <x v="40"/>
    <n v="6500"/>
    <n v="6462"/>
    <n v="0"/>
    <n v="6462"/>
    <x v="0"/>
    <n v="6462"/>
    <n v="0"/>
    <n v="-6462"/>
    <n v="0"/>
    <n v="0"/>
    <s v="1201_24001152"/>
    <n v="6500"/>
    <n v="-6462"/>
    <n v="-6462"/>
    <n v="0.99415384615384617"/>
    <x v="0"/>
  </r>
  <r>
    <x v="288"/>
    <x v="1"/>
    <x v="2"/>
    <x v="0"/>
    <n v="182684"/>
    <x v="41"/>
    <n v="297782"/>
    <x v="41"/>
    <n v="7500"/>
    <n v="7294"/>
    <n v="0"/>
    <n v="7294"/>
    <x v="0"/>
    <n v="7294"/>
    <n v="0"/>
    <n v="-7294"/>
    <n v="0"/>
    <n v="0"/>
    <s v="1201_24001153"/>
    <n v="7500"/>
    <n v="-7294"/>
    <n v="-7294"/>
    <n v="0.97253333333333336"/>
    <x v="0"/>
  </r>
  <r>
    <x v="289"/>
    <x v="0"/>
    <x v="1"/>
    <x v="0"/>
    <n v="182650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0"/>
    <x v="0"/>
    <x v="1"/>
    <x v="0"/>
    <n v="182651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1"/>
    <x v="0"/>
    <x v="1"/>
    <x v="0"/>
    <n v="182652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2"/>
    <x v="0"/>
    <x v="1"/>
    <x v="0"/>
    <n v="182653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3"/>
    <x v="0"/>
    <x v="1"/>
    <x v="0"/>
    <n v="182845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4"/>
    <x v="0"/>
    <x v="1"/>
    <x v="0"/>
    <n v="182846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5"/>
    <x v="0"/>
    <x v="1"/>
    <x v="0"/>
    <n v="182847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6"/>
    <x v="0"/>
    <x v="1"/>
    <x v="0"/>
    <n v="182848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7"/>
    <x v="0"/>
    <x v="1"/>
    <x v="0"/>
    <n v="183059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8"/>
    <x v="0"/>
    <x v="1"/>
    <x v="0"/>
    <n v="183060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299"/>
    <x v="0"/>
    <x v="1"/>
    <x v="0"/>
    <n v="183061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0"/>
    <x v="0"/>
    <x v="1"/>
    <x v="0"/>
    <n v="183063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1"/>
    <x v="0"/>
    <x v="1"/>
    <x v="0"/>
    <n v="183064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2"/>
    <x v="0"/>
    <x v="1"/>
    <x v="0"/>
    <n v="183065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3"/>
    <x v="0"/>
    <x v="1"/>
    <x v="0"/>
    <n v="183066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4"/>
    <x v="0"/>
    <x v="1"/>
    <x v="0"/>
    <n v="183331"/>
    <x v="42"/>
    <n v="298129"/>
    <x v="42"/>
    <n v="2"/>
    <n v="2"/>
    <n v="0"/>
    <n v="2"/>
    <x v="0"/>
    <n v="2"/>
    <n v="0"/>
    <n v="-2"/>
    <n v="0"/>
    <n v="0"/>
    <s v="1201_24001161"/>
    <n v="25"/>
    <n v="-2"/>
    <n v="-25"/>
    <n v="1"/>
    <x v="0"/>
  </r>
  <r>
    <x v="305"/>
    <x v="0"/>
    <x v="1"/>
    <x v="0"/>
    <n v="183351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6"/>
    <x v="0"/>
    <x v="1"/>
    <x v="0"/>
    <n v="183352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7"/>
    <x v="0"/>
    <x v="1"/>
    <x v="0"/>
    <n v="183353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8"/>
    <x v="0"/>
    <x v="1"/>
    <x v="0"/>
    <n v="183354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09"/>
    <x v="0"/>
    <x v="1"/>
    <x v="0"/>
    <n v="183355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10"/>
    <x v="0"/>
    <x v="1"/>
    <x v="0"/>
    <n v="183356"/>
    <x v="42"/>
    <n v="298129"/>
    <x v="42"/>
    <n v="1"/>
    <n v="1"/>
    <n v="0"/>
    <n v="1"/>
    <x v="0"/>
    <n v="1"/>
    <n v="0"/>
    <n v="-1"/>
    <n v="0"/>
    <n v="0"/>
    <s v="1201_24001161"/>
    <n v="25"/>
    <n v="-1"/>
    <n v="-25"/>
    <n v="1"/>
    <x v="0"/>
  </r>
  <r>
    <x v="311"/>
    <x v="0"/>
    <x v="1"/>
    <x v="0"/>
    <n v="183520"/>
    <x v="42"/>
    <n v="298129"/>
    <x v="42"/>
    <n v="2"/>
    <n v="2"/>
    <n v="0"/>
    <n v="2"/>
    <x v="0"/>
    <n v="2"/>
    <n v="0"/>
    <n v="-2"/>
    <n v="0"/>
    <n v="0"/>
    <s v="1201_24001161"/>
    <n v="25"/>
    <n v="-2"/>
    <n v="-25"/>
    <n v="1"/>
    <x v="0"/>
  </r>
  <r>
    <x v="312"/>
    <x v="2"/>
    <x v="3"/>
    <x v="0"/>
    <n v="183106"/>
    <x v="43"/>
    <n v="298373"/>
    <x v="43"/>
    <n v="3000"/>
    <n v="3001"/>
    <n v="0"/>
    <n v="3001"/>
    <x v="0"/>
    <n v="3001"/>
    <n v="0"/>
    <n v="-3001"/>
    <n v="0"/>
    <n v="0"/>
    <s v="1201_24001174"/>
    <n v="3000"/>
    <n v="-3001"/>
    <n v="-3001"/>
    <n v="1.0003333333333333"/>
    <x v="0"/>
  </r>
  <r>
    <x v="313"/>
    <x v="2"/>
    <x v="3"/>
    <x v="0"/>
    <n v="183107"/>
    <x v="44"/>
    <n v="298374"/>
    <x v="44"/>
    <n v="3000"/>
    <n v="3001"/>
    <n v="0"/>
    <n v="3001"/>
    <x v="0"/>
    <n v="3001"/>
    <n v="0"/>
    <n v="-3001"/>
    <n v="0"/>
    <n v="0"/>
    <s v="1201_24001175"/>
    <n v="3000"/>
    <n v="-3001"/>
    <n v="-3001"/>
    <n v="1.0003333333333333"/>
    <x v="0"/>
  </r>
  <r>
    <x v="314"/>
    <x v="5"/>
    <x v="4"/>
    <x v="0"/>
    <n v="183267"/>
    <x v="45"/>
    <n v="298785"/>
    <x v="45"/>
    <n v="1000"/>
    <n v="1000"/>
    <n v="0"/>
    <n v="1000"/>
    <x v="0"/>
    <n v="1000"/>
    <n v="0"/>
    <n v="-1000"/>
    <n v="0"/>
    <n v="0"/>
    <s v="1201_24001198"/>
    <n v="1000"/>
    <n v="-1000"/>
    <n v="-1000"/>
    <n v="1"/>
    <x v="0"/>
  </r>
  <r>
    <x v="315"/>
    <x v="2"/>
    <x v="1"/>
    <x v="0"/>
    <n v="182967"/>
    <x v="46"/>
    <n v="298813"/>
    <x v="46"/>
    <n v="2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6"/>
    <x v="2"/>
    <x v="1"/>
    <x v="0"/>
    <n v="182968"/>
    <x v="46"/>
    <n v="298813"/>
    <x v="46"/>
    <n v="1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7"/>
    <x v="2"/>
    <x v="1"/>
    <x v="0"/>
    <n v="182969"/>
    <x v="46"/>
    <n v="298813"/>
    <x v="46"/>
    <n v="1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8"/>
    <x v="2"/>
    <x v="1"/>
    <x v="0"/>
    <n v="183072"/>
    <x v="46"/>
    <n v="298813"/>
    <x v="46"/>
    <n v="2"/>
    <n v="1"/>
    <n v="0"/>
    <n v="1"/>
    <x v="0"/>
    <n v="1"/>
    <n v="0"/>
    <n v="-1"/>
    <n v="0"/>
    <n v="0"/>
    <s v="1201_24001208"/>
    <n v="6"/>
    <n v="-1"/>
    <n v="-4"/>
    <n v="0.66666666666666663"/>
    <x v="1"/>
  </r>
  <r>
    <x v="319"/>
    <x v="6"/>
    <x v="5"/>
    <x v="0"/>
    <n v="183083"/>
    <x v="47"/>
    <n v="298814"/>
    <x v="47"/>
    <n v="2250"/>
    <n v="2178"/>
    <n v="0"/>
    <n v="2178"/>
    <x v="0"/>
    <n v="2178"/>
    <n v="0"/>
    <n v="-2178"/>
    <n v="0"/>
    <n v="0"/>
    <s v="1201_24001209"/>
    <n v="2250"/>
    <n v="-2178"/>
    <n v="-2178"/>
    <n v="0.96799999999999997"/>
    <x v="0"/>
  </r>
  <r>
    <x v="320"/>
    <x v="6"/>
    <x v="5"/>
    <x v="0"/>
    <n v="183084"/>
    <x v="48"/>
    <n v="298815"/>
    <x v="48"/>
    <n v="1200"/>
    <n v="1121"/>
    <n v="0"/>
    <n v="1121"/>
    <x v="0"/>
    <n v="1121"/>
    <n v="0"/>
    <n v="-1121"/>
    <n v="0"/>
    <n v="0"/>
    <s v="1201_24001210"/>
    <n v="1200"/>
    <n v="-1121"/>
    <n v="-1121"/>
    <n v="0.9341666666666667"/>
    <x v="0"/>
  </r>
  <r>
    <x v="321"/>
    <x v="6"/>
    <x v="5"/>
    <x v="0"/>
    <n v="183085"/>
    <x v="49"/>
    <n v="298816"/>
    <x v="49"/>
    <n v="2050"/>
    <n v="2040"/>
    <n v="0"/>
    <n v="2040"/>
    <x v="0"/>
    <n v="2040"/>
    <n v="0"/>
    <n v="-2040"/>
    <n v="0"/>
    <n v="0"/>
    <s v="1201_24001211"/>
    <n v="2050"/>
    <n v="-2040"/>
    <n v="-2040"/>
    <n v="0.99512195121951219"/>
    <x v="0"/>
  </r>
  <r>
    <x v="322"/>
    <x v="6"/>
    <x v="5"/>
    <x v="0"/>
    <n v="183086"/>
    <x v="50"/>
    <n v="298817"/>
    <x v="50"/>
    <n v="1055"/>
    <n v="1030"/>
    <n v="0"/>
    <n v="1030"/>
    <x v="0"/>
    <n v="1030"/>
    <n v="0"/>
    <n v="-1030"/>
    <n v="0"/>
    <n v="0"/>
    <s v="1201_24001212"/>
    <n v="1055"/>
    <n v="-1030"/>
    <n v="-1030"/>
    <n v="0.976303317535545"/>
    <x v="0"/>
  </r>
  <r>
    <x v="323"/>
    <x v="6"/>
    <x v="5"/>
    <x v="0"/>
    <n v="183088"/>
    <x v="51"/>
    <n v="298818"/>
    <x v="51"/>
    <n v="1001"/>
    <n v="998"/>
    <n v="0"/>
    <n v="998"/>
    <x v="0"/>
    <n v="998"/>
    <n v="0"/>
    <n v="-998"/>
    <n v="0"/>
    <n v="0"/>
    <s v="1201_24001213"/>
    <n v="1001"/>
    <n v="-998"/>
    <n v="-998"/>
    <n v="0.99700299700299699"/>
    <x v="0"/>
  </r>
  <r>
    <x v="324"/>
    <x v="6"/>
    <x v="5"/>
    <x v="0"/>
    <n v="183089"/>
    <x v="52"/>
    <n v="298819"/>
    <x v="52"/>
    <n v="1400"/>
    <n v="1"/>
    <n v="0"/>
    <n v="1"/>
    <x v="0"/>
    <n v="1"/>
    <n v="0"/>
    <n v="-1"/>
    <n v="0"/>
    <n v="0"/>
    <s v="1201_24001214"/>
    <n v="1400"/>
    <n v="-1"/>
    <n v="-1"/>
    <n v="7.1428571428571429E-4"/>
    <x v="1"/>
  </r>
  <r>
    <x v="325"/>
    <x v="6"/>
    <x v="5"/>
    <x v="0"/>
    <n v="183090"/>
    <x v="53"/>
    <n v="298820"/>
    <x v="53"/>
    <n v="4850"/>
    <n v="1"/>
    <n v="0"/>
    <n v="1"/>
    <x v="0"/>
    <n v="1"/>
    <n v="0"/>
    <n v="-1"/>
    <n v="0"/>
    <n v="0"/>
    <s v="1201_24001215"/>
    <n v="4850"/>
    <n v="-1"/>
    <n v="-1"/>
    <n v="2.0618556701030929E-4"/>
    <x v="1"/>
  </r>
  <r>
    <x v="326"/>
    <x v="6"/>
    <x v="5"/>
    <x v="0"/>
    <n v="183093"/>
    <x v="54"/>
    <n v="298821"/>
    <x v="54"/>
    <n v="1301"/>
    <n v="1299"/>
    <n v="0"/>
    <n v="1299"/>
    <x v="0"/>
    <n v="1299"/>
    <n v="0"/>
    <n v="-1299"/>
    <n v="0"/>
    <n v="0"/>
    <s v="1201_24001216"/>
    <n v="1301"/>
    <n v="-1299"/>
    <n v="-1299"/>
    <n v="0.99846272098385858"/>
    <x v="0"/>
  </r>
  <r>
    <x v="327"/>
    <x v="6"/>
    <x v="5"/>
    <x v="0"/>
    <n v="183095"/>
    <x v="55"/>
    <n v="298822"/>
    <x v="55"/>
    <n v="1001"/>
    <n v="986"/>
    <n v="0"/>
    <n v="986"/>
    <x v="0"/>
    <n v="986"/>
    <n v="0"/>
    <n v="-986"/>
    <n v="0"/>
    <n v="0"/>
    <s v="1201_24001217"/>
    <n v="1001"/>
    <n v="-986"/>
    <n v="-986"/>
    <n v="0.98501498501498497"/>
    <x v="0"/>
  </r>
  <r>
    <x v="328"/>
    <x v="6"/>
    <x v="5"/>
    <x v="0"/>
    <n v="183096"/>
    <x v="56"/>
    <n v="298823"/>
    <x v="56"/>
    <n v="2150"/>
    <n v="2123"/>
    <n v="0"/>
    <n v="2123"/>
    <x v="0"/>
    <n v="2123"/>
    <n v="0"/>
    <n v="-2123"/>
    <n v="0"/>
    <n v="0"/>
    <s v="1201_24001218"/>
    <n v="2150"/>
    <n v="-2123"/>
    <n v="-2123"/>
    <n v="0.98744186046511628"/>
    <x v="0"/>
  </r>
  <r>
    <x v="329"/>
    <x v="6"/>
    <x v="5"/>
    <x v="0"/>
    <n v="183097"/>
    <x v="57"/>
    <n v="298825"/>
    <x v="57"/>
    <n v="2780"/>
    <n v="2771"/>
    <n v="0"/>
    <n v="2771"/>
    <x v="0"/>
    <n v="2771"/>
    <n v="0"/>
    <n v="-2771"/>
    <n v="0"/>
    <n v="0"/>
    <s v="1201_24001219"/>
    <n v="2780"/>
    <n v="-2771"/>
    <n v="-2771"/>
    <n v="0.99676258992805755"/>
    <x v="0"/>
  </r>
  <r>
    <x v="330"/>
    <x v="6"/>
    <x v="5"/>
    <x v="0"/>
    <n v="183098"/>
    <x v="58"/>
    <n v="298826"/>
    <x v="58"/>
    <n v="2350"/>
    <n v="2270"/>
    <n v="0"/>
    <n v="2270"/>
    <x v="0"/>
    <n v="2270"/>
    <n v="0"/>
    <n v="-2270"/>
    <n v="0"/>
    <n v="0"/>
    <s v="1201_24001220"/>
    <n v="2350"/>
    <n v="-2270"/>
    <n v="-2270"/>
    <n v="0.96595744680851059"/>
    <x v="0"/>
  </r>
  <r>
    <x v="331"/>
    <x v="5"/>
    <x v="4"/>
    <x v="0"/>
    <n v="183265"/>
    <x v="59"/>
    <n v="298842"/>
    <x v="59"/>
    <n v="374"/>
    <n v="374"/>
    <n v="0"/>
    <n v="374"/>
    <x v="0"/>
    <n v="374"/>
    <n v="0"/>
    <n v="-374"/>
    <n v="0"/>
    <n v="0"/>
    <s v="1201_24001222"/>
    <n v="374"/>
    <n v="-374"/>
    <n v="-374"/>
    <n v="1"/>
    <x v="0"/>
  </r>
  <r>
    <x v="332"/>
    <x v="5"/>
    <x v="4"/>
    <x v="0"/>
    <n v="183266"/>
    <x v="60"/>
    <n v="298847"/>
    <x v="60"/>
    <n v="600"/>
    <n v="600"/>
    <n v="0"/>
    <n v="600"/>
    <x v="0"/>
    <n v="600"/>
    <n v="0"/>
    <n v="-600"/>
    <n v="0"/>
    <n v="0"/>
    <s v="1201_24001224"/>
    <n v="600"/>
    <n v="-600"/>
    <n v="-600"/>
    <n v="1"/>
    <x v="0"/>
  </r>
  <r>
    <x v="333"/>
    <x v="5"/>
    <x v="4"/>
    <x v="0"/>
    <n v="183111"/>
    <x v="61"/>
    <n v="299021"/>
    <x v="61"/>
    <n v="1400"/>
    <n v="1400"/>
    <n v="0"/>
    <n v="1400"/>
    <x v="0"/>
    <n v="1400"/>
    <n v="0"/>
    <n v="-1400"/>
    <n v="0"/>
    <n v="0"/>
    <s v="1201_24001226"/>
    <n v="1400"/>
    <n v="-1400"/>
    <n v="-1400"/>
    <n v="1"/>
    <x v="0"/>
  </r>
  <r>
    <x v="334"/>
    <x v="5"/>
    <x v="4"/>
    <x v="0"/>
    <n v="183268"/>
    <x v="62"/>
    <n v="299022"/>
    <x v="62"/>
    <n v="1000"/>
    <n v="1000"/>
    <n v="0"/>
    <n v="1000"/>
    <x v="0"/>
    <n v="1000"/>
    <n v="0"/>
    <n v="-1000"/>
    <n v="0"/>
    <n v="0"/>
    <s v="1201_24001227"/>
    <n v="1000"/>
    <n v="-1000"/>
    <n v="-1000"/>
    <n v="1"/>
    <x v="0"/>
  </r>
  <r>
    <x v="335"/>
    <x v="5"/>
    <x v="4"/>
    <x v="0"/>
    <n v="183109"/>
    <x v="63"/>
    <n v="299023"/>
    <x v="63"/>
    <n v="600"/>
    <n v="600"/>
    <n v="0"/>
    <n v="600"/>
    <x v="0"/>
    <n v="600"/>
    <n v="0"/>
    <n v="-600"/>
    <n v="0"/>
    <n v="0"/>
    <s v="1201_24001228"/>
    <n v="600"/>
    <n v="-600"/>
    <n v="-600"/>
    <n v="1"/>
    <x v="0"/>
  </r>
  <r>
    <x v="336"/>
    <x v="5"/>
    <x v="4"/>
    <x v="0"/>
    <n v="183112"/>
    <x v="64"/>
    <n v="299024"/>
    <x v="64"/>
    <n v="500"/>
    <n v="500"/>
    <n v="0"/>
    <n v="500"/>
    <x v="0"/>
    <n v="500"/>
    <n v="0"/>
    <n v="-500"/>
    <n v="0"/>
    <n v="0"/>
    <s v="1201_24001229"/>
    <n v="500"/>
    <n v="-500"/>
    <n v="-500"/>
    <n v="1"/>
    <x v="0"/>
  </r>
  <r>
    <x v="337"/>
    <x v="2"/>
    <x v="3"/>
    <x v="0"/>
    <n v="183405"/>
    <x v="65"/>
    <n v="299059"/>
    <x v="65"/>
    <n v="100"/>
    <n v="100"/>
    <n v="0"/>
    <n v="100"/>
    <x v="0"/>
    <n v="100"/>
    <n v="0"/>
    <n v="-100"/>
    <n v="0"/>
    <n v="0"/>
    <s v="1201_24001230"/>
    <n v="100"/>
    <n v="-100"/>
    <n v="-100"/>
    <n v="1"/>
    <x v="0"/>
  </r>
  <r>
    <x v="338"/>
    <x v="2"/>
    <x v="3"/>
    <x v="0"/>
    <n v="183406"/>
    <x v="66"/>
    <n v="299061"/>
    <x v="66"/>
    <n v="100"/>
    <n v="100"/>
    <n v="0"/>
    <n v="100"/>
    <x v="0"/>
    <n v="100"/>
    <n v="0"/>
    <n v="-100"/>
    <n v="0"/>
    <n v="0"/>
    <s v="1201_24001231"/>
    <n v="100"/>
    <n v="-100"/>
    <n v="-100"/>
    <n v="1"/>
    <x v="0"/>
  </r>
  <r>
    <x v="339"/>
    <x v="4"/>
    <x v="4"/>
    <x v="0"/>
    <n v="183275"/>
    <x v="67"/>
    <n v="299063"/>
    <x v="67"/>
    <n v="500"/>
    <n v="500"/>
    <n v="0"/>
    <n v="500"/>
    <x v="0"/>
    <n v="500"/>
    <n v="0"/>
    <n v="-500"/>
    <n v="0"/>
    <n v="0"/>
    <s v="1201_24001232"/>
    <n v="500"/>
    <n v="-500"/>
    <n v="-500"/>
    <n v="1"/>
    <x v="0"/>
  </r>
  <r>
    <x v="340"/>
    <x v="5"/>
    <x v="4"/>
    <x v="0"/>
    <n v="183114"/>
    <x v="68"/>
    <n v="299205"/>
    <x v="68"/>
    <n v="1133"/>
    <n v="1133"/>
    <n v="0"/>
    <n v="1133"/>
    <x v="0"/>
    <n v="1133"/>
    <n v="0"/>
    <n v="-1133"/>
    <n v="0"/>
    <n v="0"/>
    <s v="1201_24001234"/>
    <n v="1133"/>
    <n v="-1133"/>
    <n v="-1133"/>
    <n v="1"/>
    <x v="0"/>
  </r>
  <r>
    <x v="341"/>
    <x v="4"/>
    <x v="1"/>
    <x v="0"/>
    <n v="183389"/>
    <x v="69"/>
    <n v="299736"/>
    <x v="69"/>
    <n v="140"/>
    <n v="140"/>
    <n v="0"/>
    <n v="140"/>
    <x v="0"/>
    <n v="140"/>
    <n v="0"/>
    <n v="-140"/>
    <n v="0"/>
    <n v="0"/>
    <s v="1201_24001249"/>
    <n v="140"/>
    <n v="-140"/>
    <n v="-140"/>
    <n v="1"/>
    <x v="0"/>
  </r>
  <r>
    <x v="342"/>
    <x v="4"/>
    <x v="1"/>
    <x v="0"/>
    <n v="183394"/>
    <x v="70"/>
    <n v="299802"/>
    <x v="70"/>
    <n v="140"/>
    <n v="140"/>
    <n v="0"/>
    <n v="140"/>
    <x v="0"/>
    <n v="140"/>
    <n v="0"/>
    <n v="-140"/>
    <n v="0"/>
    <n v="0"/>
    <s v="1201_24001250"/>
    <n v="140"/>
    <n v="-140"/>
    <n v="-140"/>
    <n v="1"/>
    <x v="0"/>
  </r>
  <r>
    <x v="343"/>
    <x v="4"/>
    <x v="1"/>
    <x v="0"/>
    <n v="183395"/>
    <x v="71"/>
    <n v="299803"/>
    <x v="71"/>
    <n v="160"/>
    <n v="160"/>
    <n v="0"/>
    <n v="160"/>
    <x v="0"/>
    <n v="160"/>
    <n v="0"/>
    <n v="-160"/>
    <n v="0"/>
    <n v="0"/>
    <s v="1201_24001251"/>
    <n v="160"/>
    <n v="-160"/>
    <n v="-160"/>
    <n v="1"/>
    <x v="0"/>
  </r>
  <r>
    <x v="344"/>
    <x v="4"/>
    <x v="1"/>
    <x v="0"/>
    <n v="183408"/>
    <x v="72"/>
    <n v="300344"/>
    <x v="72"/>
    <n v="40"/>
    <n v="40"/>
    <n v="0"/>
    <n v="40"/>
    <x v="0"/>
    <n v="40"/>
    <n v="0"/>
    <n v="-40"/>
    <n v="0"/>
    <n v="0"/>
    <s v="1201_24001264"/>
    <n v="40"/>
    <n v="-40"/>
    <n v="-40"/>
    <n v="1"/>
    <x v="0"/>
  </r>
  <r>
    <x v="345"/>
    <x v="2"/>
    <x v="1"/>
    <x v="0"/>
    <n v="183315"/>
    <x v="73"/>
    <n v="300346"/>
    <x v="73"/>
    <n v="11"/>
    <n v="11"/>
    <n v="0"/>
    <n v="11"/>
    <x v="0"/>
    <n v="11"/>
    <n v="0"/>
    <n v="-11"/>
    <n v="0"/>
    <n v="0"/>
    <s v="1201_24001265"/>
    <n v="11"/>
    <n v="-11"/>
    <n v="-11"/>
    <n v="1"/>
    <x v="0"/>
  </r>
  <r>
    <x v="346"/>
    <x v="7"/>
    <x v="1"/>
    <x v="0"/>
    <n v="183489"/>
    <x v="74"/>
    <n v="301103"/>
    <x v="74"/>
    <n v="12"/>
    <n v="12"/>
    <n v="0"/>
    <n v="12"/>
    <x v="0"/>
    <n v="12"/>
    <n v="0"/>
    <n v="-12"/>
    <n v="0"/>
    <n v="0"/>
    <s v="1201_24001349"/>
    <n v="157"/>
    <n v="-12"/>
    <n v="-157"/>
    <n v="1"/>
    <x v="0"/>
  </r>
  <r>
    <x v="347"/>
    <x v="7"/>
    <x v="1"/>
    <x v="0"/>
    <n v="183661"/>
    <x v="74"/>
    <n v="301103"/>
    <x v="74"/>
    <n v="6"/>
    <n v="6"/>
    <n v="0"/>
    <n v="6"/>
    <x v="0"/>
    <n v="6"/>
    <n v="0"/>
    <n v="-6"/>
    <n v="0"/>
    <n v="0"/>
    <s v="1201_24001349"/>
    <n v="157"/>
    <n v="-6"/>
    <n v="-157"/>
    <n v="1"/>
    <x v="0"/>
  </r>
  <r>
    <x v="348"/>
    <x v="7"/>
    <x v="1"/>
    <x v="0"/>
    <n v="183663"/>
    <x v="74"/>
    <n v="301103"/>
    <x v="74"/>
    <n v="15"/>
    <n v="15"/>
    <n v="0"/>
    <n v="15"/>
    <x v="0"/>
    <n v="15"/>
    <n v="0"/>
    <n v="-15"/>
    <n v="0"/>
    <n v="0"/>
    <s v="1201_24001349"/>
    <n v="157"/>
    <n v="-15"/>
    <n v="-157"/>
    <n v="1"/>
    <x v="0"/>
  </r>
  <r>
    <x v="349"/>
    <x v="7"/>
    <x v="1"/>
    <x v="0"/>
    <n v="183664"/>
    <x v="74"/>
    <n v="301103"/>
    <x v="74"/>
    <n v="8"/>
    <n v="8"/>
    <n v="0"/>
    <n v="8"/>
    <x v="0"/>
    <n v="8"/>
    <n v="0"/>
    <n v="-8"/>
    <n v="0"/>
    <n v="0"/>
    <s v="1201_24001349"/>
    <n v="157"/>
    <n v="-8"/>
    <n v="-157"/>
    <n v="1"/>
    <x v="0"/>
  </r>
  <r>
    <x v="350"/>
    <x v="7"/>
    <x v="1"/>
    <x v="0"/>
    <n v="183702"/>
    <x v="74"/>
    <n v="301103"/>
    <x v="74"/>
    <n v="13"/>
    <n v="13"/>
    <n v="0"/>
    <n v="13"/>
    <x v="0"/>
    <n v="13"/>
    <n v="0"/>
    <n v="-13"/>
    <n v="0"/>
    <n v="0"/>
    <s v="1201_24001349"/>
    <n v="157"/>
    <n v="-13"/>
    <n v="-157"/>
    <n v="1"/>
    <x v="0"/>
  </r>
  <r>
    <x v="351"/>
    <x v="7"/>
    <x v="1"/>
    <x v="0"/>
    <n v="183839"/>
    <x v="74"/>
    <n v="301103"/>
    <x v="74"/>
    <n v="21"/>
    <n v="21"/>
    <n v="0"/>
    <n v="21"/>
    <x v="0"/>
    <n v="21"/>
    <n v="0"/>
    <n v="-21"/>
    <n v="0"/>
    <n v="0"/>
    <s v="1201_24001349"/>
    <n v="157"/>
    <n v="-21"/>
    <n v="-157"/>
    <n v="1"/>
    <x v="0"/>
  </r>
  <r>
    <x v="352"/>
    <x v="7"/>
    <x v="1"/>
    <x v="0"/>
    <n v="183870"/>
    <x v="74"/>
    <n v="301103"/>
    <x v="74"/>
    <n v="19"/>
    <n v="19"/>
    <n v="0"/>
    <n v="19"/>
    <x v="0"/>
    <n v="19"/>
    <n v="0"/>
    <n v="-19"/>
    <n v="0"/>
    <n v="0"/>
    <s v="1201_24001349"/>
    <n v="157"/>
    <n v="-19"/>
    <n v="-157"/>
    <n v="1"/>
    <x v="0"/>
  </r>
  <r>
    <x v="353"/>
    <x v="7"/>
    <x v="1"/>
    <x v="0"/>
    <n v="183883"/>
    <x v="74"/>
    <n v="301103"/>
    <x v="74"/>
    <n v="24"/>
    <n v="24"/>
    <n v="0"/>
    <n v="24"/>
    <x v="0"/>
    <n v="24"/>
    <n v="0"/>
    <n v="-24"/>
    <n v="0"/>
    <n v="0"/>
    <s v="1201_24001349"/>
    <n v="157"/>
    <n v="-24"/>
    <n v="-157"/>
    <n v="1"/>
    <x v="0"/>
  </r>
  <r>
    <x v="354"/>
    <x v="7"/>
    <x v="1"/>
    <x v="0"/>
    <n v="183884"/>
    <x v="74"/>
    <n v="301103"/>
    <x v="74"/>
    <n v="4"/>
    <n v="4"/>
    <n v="0"/>
    <n v="4"/>
    <x v="0"/>
    <n v="4"/>
    <n v="0"/>
    <n v="-4"/>
    <n v="0"/>
    <n v="0"/>
    <s v="1201_24001349"/>
    <n v="157"/>
    <n v="-4"/>
    <n v="-157"/>
    <n v="1"/>
    <x v="0"/>
  </r>
  <r>
    <x v="355"/>
    <x v="7"/>
    <x v="1"/>
    <x v="0"/>
    <n v="183898"/>
    <x v="74"/>
    <n v="301103"/>
    <x v="74"/>
    <n v="35"/>
    <n v="35"/>
    <n v="0"/>
    <n v="35"/>
    <x v="0"/>
    <n v="35"/>
    <n v="0"/>
    <n v="-35"/>
    <n v="0"/>
    <n v="0"/>
    <s v="1201_24001349"/>
    <n v="157"/>
    <n v="-35"/>
    <n v="-157"/>
    <n v="1"/>
    <x v="0"/>
  </r>
  <r>
    <x v="356"/>
    <x v="3"/>
    <x v="6"/>
    <x v="1"/>
    <n v="182974"/>
    <x v="75"/>
    <n v="298025"/>
    <x v="75"/>
    <n v="36180"/>
    <n v="36207"/>
    <n v="0"/>
    <n v="36207"/>
    <x v="0"/>
    <n v="36168"/>
    <n v="39"/>
    <n v="-36207"/>
    <n v="0"/>
    <n v="0"/>
    <s v="1204_24001437"/>
    <n v="36180"/>
    <n v="-36207"/>
    <n v="-36207"/>
    <n v="1.0007462686567163"/>
    <x v="0"/>
  </r>
  <r>
    <x v="357"/>
    <x v="3"/>
    <x v="6"/>
    <x v="1"/>
    <n v="183004"/>
    <x v="76"/>
    <n v="298067"/>
    <x v="76"/>
    <n v="7992"/>
    <n v="7992"/>
    <n v="0"/>
    <n v="7992"/>
    <x v="0"/>
    <n v="8042"/>
    <n v="-6"/>
    <n v="-7992"/>
    <n v="0"/>
    <n v="44"/>
    <s v="1204_24001477"/>
    <n v="7992"/>
    <n v="-7992"/>
    <n v="-7992"/>
    <n v="1"/>
    <x v="0"/>
  </r>
  <r>
    <x v="358"/>
    <x v="3"/>
    <x v="6"/>
    <x v="1"/>
    <n v="183005"/>
    <x v="77"/>
    <n v="298068"/>
    <x v="77"/>
    <n v="540"/>
    <n v="540"/>
    <n v="0"/>
    <n v="540"/>
    <x v="0"/>
    <n v="544"/>
    <n v="0"/>
    <n v="-540"/>
    <n v="0"/>
    <n v="4"/>
    <s v="1204_24001478"/>
    <n v="540"/>
    <n v="-540"/>
    <n v="-540"/>
    <n v="1"/>
    <x v="0"/>
  </r>
  <r>
    <x v="359"/>
    <x v="3"/>
    <x v="6"/>
    <x v="1"/>
    <n v="183116"/>
    <x v="78"/>
    <n v="298178"/>
    <x v="78"/>
    <n v="35856"/>
    <n v="37497"/>
    <n v="0"/>
    <n v="37497"/>
    <x v="0"/>
    <n v="37596"/>
    <n v="-70"/>
    <n v="-37497"/>
    <n v="0"/>
    <n v="29"/>
    <s v="1204_24001518"/>
    <n v="35856"/>
    <n v="-37497"/>
    <n v="-37497"/>
    <n v="1.0457663989290495"/>
    <x v="0"/>
  </r>
  <r>
    <x v="360"/>
    <x v="3"/>
    <x v="6"/>
    <x v="1"/>
    <n v="183117"/>
    <x v="79"/>
    <n v="298179"/>
    <x v="79"/>
    <n v="4212"/>
    <n v="4368"/>
    <n v="0"/>
    <n v="4368"/>
    <x v="0"/>
    <n v="4408"/>
    <n v="-14"/>
    <n v="-4368"/>
    <n v="0"/>
    <n v="26"/>
    <s v="1204_24001519"/>
    <n v="4212"/>
    <n v="-4368"/>
    <n v="-4368"/>
    <n v="1.037037037037037"/>
    <x v="0"/>
  </r>
  <r>
    <x v="361"/>
    <x v="3"/>
    <x v="6"/>
    <x v="1"/>
    <n v="183118"/>
    <x v="80"/>
    <n v="298180"/>
    <x v="80"/>
    <n v="32508"/>
    <n v="33540"/>
    <n v="0"/>
    <n v="33540"/>
    <x v="0"/>
    <n v="33748"/>
    <n v="-53"/>
    <n v="-33540"/>
    <n v="0"/>
    <n v="155"/>
    <s v="1204_24001520"/>
    <n v="32508"/>
    <n v="-33540"/>
    <n v="-33540"/>
    <n v="1.0317460317460319"/>
    <x v="0"/>
  </r>
  <r>
    <x v="362"/>
    <x v="3"/>
    <x v="6"/>
    <x v="1"/>
    <n v="183119"/>
    <x v="81"/>
    <n v="298181"/>
    <x v="81"/>
    <n v="4212"/>
    <n v="4422"/>
    <n v="0"/>
    <n v="4422"/>
    <x v="0"/>
    <n v="4420"/>
    <n v="5"/>
    <n v="-4422"/>
    <n v="0"/>
    <n v="3"/>
    <s v="1204_24001521"/>
    <n v="4212"/>
    <n v="-4422"/>
    <n v="-4422"/>
    <n v="1.0498575498575498"/>
    <x v="0"/>
  </r>
  <r>
    <x v="363"/>
    <x v="3"/>
    <x v="6"/>
    <x v="1"/>
    <n v="183120"/>
    <x v="82"/>
    <n v="298182"/>
    <x v="82"/>
    <n v="32508"/>
    <n v="33765"/>
    <n v="0"/>
    <n v="33765"/>
    <x v="0"/>
    <n v="33962"/>
    <n v="-139"/>
    <n v="-33765"/>
    <n v="0"/>
    <n v="58"/>
    <s v="1204_24001522"/>
    <n v="32508"/>
    <n v="-33765"/>
    <n v="-33765"/>
    <n v="1.0386674049464748"/>
    <x v="0"/>
  </r>
  <r>
    <x v="364"/>
    <x v="3"/>
    <x v="6"/>
    <x v="1"/>
    <n v="183121"/>
    <x v="83"/>
    <n v="298183"/>
    <x v="83"/>
    <n v="5292"/>
    <n v="5508"/>
    <n v="0"/>
    <n v="5508"/>
    <x v="0"/>
    <n v="5545"/>
    <n v="0"/>
    <n v="-5508"/>
    <n v="0"/>
    <n v="37"/>
    <s v="1204_24001523"/>
    <n v="5292"/>
    <n v="-5508"/>
    <n v="-5508"/>
    <n v="1.0408163265306123"/>
    <x v="0"/>
  </r>
  <r>
    <x v="365"/>
    <x v="3"/>
    <x v="6"/>
    <x v="1"/>
    <n v="183122"/>
    <x v="84"/>
    <n v="298184"/>
    <x v="84"/>
    <n v="28944"/>
    <n v="29811"/>
    <n v="0"/>
    <n v="29811"/>
    <x v="0"/>
    <n v="29818"/>
    <n v="0"/>
    <n v="-29811"/>
    <n v="0"/>
    <n v="7"/>
    <s v="1204_24001524"/>
    <n v="28944"/>
    <n v="-29811"/>
    <n v="-29811"/>
    <n v="1.0299543946932006"/>
    <x v="0"/>
  </r>
  <r>
    <x v="366"/>
    <x v="3"/>
    <x v="6"/>
    <x v="1"/>
    <n v="183123"/>
    <x v="85"/>
    <n v="298185"/>
    <x v="85"/>
    <n v="1728"/>
    <n v="1779"/>
    <n v="0"/>
    <n v="1779"/>
    <x v="0"/>
    <n v="1779"/>
    <n v="0"/>
    <n v="-1779"/>
    <n v="0"/>
    <n v="0"/>
    <s v="1204_24001525"/>
    <n v="1728"/>
    <n v="-1779"/>
    <n v="-1779"/>
    <n v="1.0295138888888888"/>
    <x v="0"/>
  </r>
  <r>
    <x v="367"/>
    <x v="3"/>
    <x v="6"/>
    <x v="1"/>
    <n v="183152"/>
    <x v="86"/>
    <n v="298568"/>
    <x v="86"/>
    <n v="45072"/>
    <n v="46336"/>
    <n v="0"/>
    <n v="46336"/>
    <x v="0"/>
    <n v="46452"/>
    <n v="19"/>
    <n v="-46336"/>
    <n v="0"/>
    <n v="135"/>
    <s v="1204_24001526"/>
    <n v="45072"/>
    <n v="-46336"/>
    <n v="-46336"/>
    <n v="1.028044018459354"/>
    <x v="0"/>
  </r>
  <r>
    <x v="368"/>
    <x v="3"/>
    <x v="6"/>
    <x v="1"/>
    <n v="183153"/>
    <x v="87"/>
    <n v="298569"/>
    <x v="87"/>
    <n v="1440"/>
    <n v="1472"/>
    <n v="0"/>
    <n v="1472"/>
    <x v="0"/>
    <n v="1474"/>
    <n v="0"/>
    <n v="-1472"/>
    <n v="0"/>
    <n v="2"/>
    <s v="1204_24001527"/>
    <n v="1440"/>
    <n v="-1472"/>
    <n v="-1472"/>
    <n v="1.0222222222222221"/>
    <x v="0"/>
  </r>
  <r>
    <x v="369"/>
    <x v="3"/>
    <x v="6"/>
    <x v="1"/>
    <n v="183154"/>
    <x v="88"/>
    <n v="298570"/>
    <x v="88"/>
    <n v="57744"/>
    <n v="58712"/>
    <n v="0"/>
    <n v="58712"/>
    <x v="0"/>
    <n v="58827"/>
    <n v="95"/>
    <n v="-58712"/>
    <n v="0"/>
    <n v="210"/>
    <s v="1204_24001528"/>
    <n v="57744"/>
    <n v="-58712"/>
    <n v="-58712"/>
    <n v="1.0167636464394569"/>
    <x v="0"/>
  </r>
  <r>
    <x v="370"/>
    <x v="3"/>
    <x v="6"/>
    <x v="1"/>
    <n v="183155"/>
    <x v="89"/>
    <n v="298571"/>
    <x v="89"/>
    <n v="47232"/>
    <n v="47936"/>
    <n v="0"/>
    <n v="47936"/>
    <x v="0"/>
    <n v="48038"/>
    <n v="87"/>
    <n v="-47936"/>
    <n v="0"/>
    <n v="189"/>
    <s v="1204_24001529"/>
    <n v="47232"/>
    <n v="-47936"/>
    <n v="-47936"/>
    <n v="1.0149051490514904"/>
    <x v="0"/>
  </r>
  <r>
    <x v="371"/>
    <x v="3"/>
    <x v="6"/>
    <x v="1"/>
    <n v="183156"/>
    <x v="90"/>
    <n v="298572"/>
    <x v="90"/>
    <n v="52920"/>
    <n v="53889"/>
    <n v="0"/>
    <n v="53889"/>
    <x v="0"/>
    <n v="53930"/>
    <n v="0"/>
    <n v="-53889"/>
    <n v="0"/>
    <n v="41"/>
    <s v="1204_24001530"/>
    <n v="52920"/>
    <n v="-53889"/>
    <n v="-53889"/>
    <n v="1.0183106575963718"/>
    <x v="0"/>
  </r>
  <r>
    <x v="372"/>
    <x v="3"/>
    <x v="6"/>
    <x v="1"/>
    <n v="183157"/>
    <x v="91"/>
    <n v="298573"/>
    <x v="91"/>
    <n v="2052"/>
    <n v="2091"/>
    <n v="0"/>
    <n v="2091"/>
    <x v="0"/>
    <n v="2092"/>
    <n v="0"/>
    <n v="-2091"/>
    <n v="0"/>
    <n v="1"/>
    <s v="1204_24001531"/>
    <n v="2052"/>
    <n v="-2091"/>
    <n v="-2091"/>
    <n v="1.0190058479532165"/>
    <x v="0"/>
  </r>
  <r>
    <x v="373"/>
    <x v="3"/>
    <x v="6"/>
    <x v="1"/>
    <n v="183158"/>
    <x v="92"/>
    <n v="298574"/>
    <x v="92"/>
    <n v="21060"/>
    <n v="21429"/>
    <n v="0"/>
    <n v="21429"/>
    <x v="0"/>
    <n v="21443"/>
    <n v="12"/>
    <n v="-21429"/>
    <n v="0"/>
    <n v="26"/>
    <s v="1204_24001532"/>
    <n v="21060"/>
    <n v="-21429"/>
    <n v="-21429"/>
    <n v="1.0175213675213675"/>
    <x v="0"/>
  </r>
  <r>
    <x v="374"/>
    <x v="3"/>
    <x v="6"/>
    <x v="1"/>
    <n v="183159"/>
    <x v="93"/>
    <n v="298575"/>
    <x v="93"/>
    <n v="22896"/>
    <n v="23157"/>
    <n v="0"/>
    <n v="23157"/>
    <x v="0"/>
    <n v="23180"/>
    <n v="0"/>
    <n v="-23157"/>
    <n v="0"/>
    <n v="23"/>
    <s v="1204_24001533"/>
    <n v="22896"/>
    <n v="-23157"/>
    <n v="-23157"/>
    <n v="1.0113993710691824"/>
    <x v="0"/>
  </r>
  <r>
    <x v="375"/>
    <x v="3"/>
    <x v="6"/>
    <x v="1"/>
    <n v="183160"/>
    <x v="94"/>
    <n v="298576"/>
    <x v="94"/>
    <n v="1080"/>
    <n v="1098"/>
    <n v="0"/>
    <n v="1098"/>
    <x v="0"/>
    <n v="1103"/>
    <n v="-2"/>
    <n v="-1098"/>
    <n v="0"/>
    <n v="3"/>
    <s v="1204_24001534"/>
    <n v="1080"/>
    <n v="-1098"/>
    <n v="-1098"/>
    <n v="1.0166666666666666"/>
    <x v="0"/>
  </r>
  <r>
    <x v="376"/>
    <x v="3"/>
    <x v="6"/>
    <x v="1"/>
    <n v="183161"/>
    <x v="95"/>
    <n v="298577"/>
    <x v="95"/>
    <n v="22140"/>
    <n v="22539"/>
    <n v="0"/>
    <n v="22539"/>
    <x v="0"/>
    <n v="22584"/>
    <n v="0"/>
    <n v="-22539"/>
    <n v="0"/>
    <n v="45"/>
    <s v="1204_24001535"/>
    <n v="22140"/>
    <n v="-22539"/>
    <n v="-22539"/>
    <n v="1.0180216802168021"/>
    <x v="0"/>
  </r>
  <r>
    <x v="377"/>
    <x v="3"/>
    <x v="6"/>
    <x v="1"/>
    <n v="183162"/>
    <x v="96"/>
    <n v="298578"/>
    <x v="96"/>
    <n v="1620"/>
    <n v="1650"/>
    <n v="0"/>
    <n v="1650"/>
    <x v="0"/>
    <n v="1652"/>
    <n v="0"/>
    <n v="-1650"/>
    <n v="0"/>
    <n v="2"/>
    <s v="1204_24001536"/>
    <n v="1620"/>
    <n v="-1650"/>
    <n v="-1650"/>
    <n v="1.0185185185185186"/>
    <x v="0"/>
  </r>
  <r>
    <x v="378"/>
    <x v="3"/>
    <x v="6"/>
    <x v="1"/>
    <n v="183163"/>
    <x v="97"/>
    <n v="298579"/>
    <x v="97"/>
    <n v="33264"/>
    <n v="33189"/>
    <n v="0"/>
    <n v="33189"/>
    <x v="0"/>
    <n v="33246"/>
    <n v="0"/>
    <n v="-33189"/>
    <n v="0"/>
    <n v="57"/>
    <s v="1204_24001537"/>
    <n v="33264"/>
    <n v="-33189"/>
    <n v="-33189"/>
    <n v="0.99774531024531021"/>
    <x v="0"/>
  </r>
  <r>
    <x v="379"/>
    <x v="3"/>
    <x v="6"/>
    <x v="1"/>
    <n v="183164"/>
    <x v="98"/>
    <n v="298580"/>
    <x v="98"/>
    <n v="1080"/>
    <n v="1101"/>
    <n v="0"/>
    <n v="1101"/>
    <x v="0"/>
    <n v="1101"/>
    <n v="0"/>
    <n v="-1101"/>
    <n v="0"/>
    <n v="0"/>
    <s v="1204_24001538"/>
    <n v="1080"/>
    <n v="-1101"/>
    <n v="-1101"/>
    <n v="1.0194444444444444"/>
    <x v="0"/>
  </r>
  <r>
    <x v="380"/>
    <x v="3"/>
    <x v="6"/>
    <x v="1"/>
    <n v="183165"/>
    <x v="99"/>
    <n v="298581"/>
    <x v="99"/>
    <n v="23544"/>
    <n v="23817"/>
    <n v="0"/>
    <n v="23817"/>
    <x v="0"/>
    <n v="23851"/>
    <n v="21"/>
    <n v="-23817"/>
    <n v="0"/>
    <n v="55"/>
    <s v="1204_24001539"/>
    <n v="23544"/>
    <n v="-23817"/>
    <n v="-23817"/>
    <n v="1.0115953109072375"/>
    <x v="0"/>
  </r>
  <r>
    <x v="381"/>
    <x v="3"/>
    <x v="6"/>
    <x v="1"/>
    <n v="183166"/>
    <x v="100"/>
    <n v="298582"/>
    <x v="100"/>
    <n v="31104"/>
    <n v="31104"/>
    <n v="0"/>
    <n v="31104"/>
    <x v="0"/>
    <n v="31097"/>
    <n v="30"/>
    <n v="-31104"/>
    <n v="0"/>
    <n v="23"/>
    <s v="1204_24001540"/>
    <n v="31104"/>
    <n v="-31104"/>
    <n v="-31104"/>
    <n v="1"/>
    <x v="0"/>
  </r>
  <r>
    <x v="382"/>
    <x v="3"/>
    <x v="6"/>
    <x v="1"/>
    <n v="183167"/>
    <x v="101"/>
    <n v="298583"/>
    <x v="101"/>
    <n v="19008"/>
    <n v="19008"/>
    <n v="0"/>
    <n v="19008"/>
    <x v="0"/>
    <n v="18780"/>
    <n v="239"/>
    <n v="-19008"/>
    <n v="0"/>
    <n v="11"/>
    <s v="1204_24001541"/>
    <n v="19008"/>
    <n v="-19008"/>
    <n v="-19008"/>
    <n v="1"/>
    <x v="0"/>
  </r>
  <r>
    <x v="383"/>
    <x v="3"/>
    <x v="6"/>
    <x v="1"/>
    <n v="183168"/>
    <x v="102"/>
    <n v="298584"/>
    <x v="102"/>
    <n v="24048"/>
    <n v="24404"/>
    <n v="0"/>
    <n v="24404"/>
    <x v="0"/>
    <n v="24415"/>
    <n v="58"/>
    <n v="-24404"/>
    <n v="0"/>
    <n v="69"/>
    <s v="1204_24001542"/>
    <n v="24048"/>
    <n v="-24404"/>
    <n v="-24404"/>
    <n v="1.0148037258815701"/>
    <x v="0"/>
  </r>
  <r>
    <x v="384"/>
    <x v="3"/>
    <x v="6"/>
    <x v="1"/>
    <n v="183169"/>
    <x v="103"/>
    <n v="298585"/>
    <x v="103"/>
    <n v="15984"/>
    <n v="16284"/>
    <n v="0"/>
    <n v="16284"/>
    <x v="0"/>
    <n v="16302"/>
    <n v="0"/>
    <n v="-16284"/>
    <n v="0"/>
    <n v="18"/>
    <s v="1204_24001543"/>
    <n v="15984"/>
    <n v="-16284"/>
    <n v="-16284"/>
    <n v="1.0187687687687688"/>
    <x v="0"/>
  </r>
  <r>
    <x v="385"/>
    <x v="3"/>
    <x v="6"/>
    <x v="1"/>
    <n v="183170"/>
    <x v="104"/>
    <n v="298586"/>
    <x v="104"/>
    <n v="2052"/>
    <n v="2094"/>
    <n v="0"/>
    <n v="2094"/>
    <x v="0"/>
    <n v="2094"/>
    <n v="0"/>
    <n v="-2094"/>
    <n v="0"/>
    <n v="0"/>
    <s v="1204_24001544"/>
    <n v="2052"/>
    <n v="-2094"/>
    <n v="-2094"/>
    <n v="1.0204678362573099"/>
    <x v="0"/>
  </r>
  <r>
    <x v="386"/>
    <x v="3"/>
    <x v="6"/>
    <x v="1"/>
    <n v="183171"/>
    <x v="105"/>
    <n v="298587"/>
    <x v="105"/>
    <n v="10152"/>
    <n v="10347"/>
    <n v="0"/>
    <n v="10347"/>
    <x v="0"/>
    <n v="10362"/>
    <n v="0"/>
    <n v="-10347"/>
    <n v="0"/>
    <n v="15"/>
    <s v="1204_24001545"/>
    <n v="10152"/>
    <n v="-10347"/>
    <n v="-10347"/>
    <n v="1.0192080378250592"/>
    <x v="0"/>
  </r>
  <r>
    <x v="387"/>
    <x v="3"/>
    <x v="6"/>
    <x v="1"/>
    <n v="183172"/>
    <x v="106"/>
    <n v="298588"/>
    <x v="106"/>
    <n v="13824"/>
    <n v="14067"/>
    <n v="0"/>
    <n v="14067"/>
    <x v="0"/>
    <n v="14093"/>
    <n v="0"/>
    <n v="-14067"/>
    <n v="0"/>
    <n v="26"/>
    <s v="1204_24001546"/>
    <n v="13824"/>
    <n v="-14067"/>
    <n v="-14067"/>
    <n v="1.017578125"/>
    <x v="0"/>
  </r>
  <r>
    <x v="388"/>
    <x v="3"/>
    <x v="6"/>
    <x v="1"/>
    <n v="183173"/>
    <x v="107"/>
    <n v="298589"/>
    <x v="107"/>
    <n v="1080"/>
    <n v="1101"/>
    <n v="0"/>
    <n v="1101"/>
    <x v="0"/>
    <n v="1101"/>
    <n v="0"/>
    <n v="-1101"/>
    <n v="0"/>
    <n v="0"/>
    <s v="1204_24001547"/>
    <n v="1080"/>
    <n v="-1101"/>
    <n v="-1101"/>
    <n v="1.0194444444444444"/>
    <x v="0"/>
  </r>
  <r>
    <x v="389"/>
    <x v="3"/>
    <x v="6"/>
    <x v="1"/>
    <n v="183174"/>
    <x v="108"/>
    <n v="298590"/>
    <x v="108"/>
    <n v="16092"/>
    <n v="16320"/>
    <n v="0"/>
    <n v="16320"/>
    <x v="0"/>
    <n v="16320"/>
    <n v="0"/>
    <n v="-16320"/>
    <n v="0"/>
    <n v="0"/>
    <s v="1204_24001548"/>
    <n v="16092"/>
    <n v="-16320"/>
    <n v="-16320"/>
    <n v="1.0141685309470545"/>
    <x v="0"/>
  </r>
  <r>
    <x v="390"/>
    <x v="3"/>
    <x v="6"/>
    <x v="1"/>
    <n v="183175"/>
    <x v="109"/>
    <n v="298591"/>
    <x v="109"/>
    <n v="1512"/>
    <n v="1512"/>
    <n v="0"/>
    <n v="1512"/>
    <x v="0"/>
    <n v="1512"/>
    <n v="0"/>
    <n v="-1512"/>
    <n v="0"/>
    <n v="0"/>
    <s v="1204_24001549"/>
    <n v="1512"/>
    <n v="-1512"/>
    <n v="-1512"/>
    <n v="1"/>
    <x v="0"/>
  </r>
  <r>
    <x v="391"/>
    <x v="3"/>
    <x v="6"/>
    <x v="1"/>
    <n v="183176"/>
    <x v="110"/>
    <n v="298593"/>
    <x v="110"/>
    <n v="12096"/>
    <n v="12372"/>
    <n v="0"/>
    <n v="12372"/>
    <x v="0"/>
    <n v="12372"/>
    <n v="0"/>
    <n v="-12372"/>
    <n v="0"/>
    <n v="0"/>
    <s v="1204_24001550"/>
    <n v="12096"/>
    <n v="-12372"/>
    <n v="-12372"/>
    <n v="1.0228174603174602"/>
    <x v="0"/>
  </r>
  <r>
    <x v="392"/>
    <x v="3"/>
    <x v="6"/>
    <x v="1"/>
    <n v="183177"/>
    <x v="111"/>
    <n v="298594"/>
    <x v="111"/>
    <n v="1512"/>
    <n v="1542"/>
    <n v="0"/>
    <n v="1542"/>
    <x v="0"/>
    <n v="1542"/>
    <n v="0"/>
    <n v="-1542"/>
    <n v="0"/>
    <n v="0"/>
    <s v="1204_24001551"/>
    <n v="1512"/>
    <n v="-1542"/>
    <n v="-1542"/>
    <n v="1.0198412698412698"/>
    <x v="0"/>
  </r>
  <r>
    <x v="393"/>
    <x v="3"/>
    <x v="6"/>
    <x v="1"/>
    <n v="183178"/>
    <x v="112"/>
    <n v="298595"/>
    <x v="112"/>
    <n v="8748"/>
    <n v="8859"/>
    <n v="0"/>
    <n v="8859"/>
    <x v="0"/>
    <n v="8859"/>
    <n v="0"/>
    <n v="-8859"/>
    <n v="0"/>
    <n v="0"/>
    <s v="1204_24001552"/>
    <n v="8748"/>
    <n v="-8859"/>
    <n v="-8859"/>
    <n v="1.0126886145404663"/>
    <x v="0"/>
  </r>
  <r>
    <x v="394"/>
    <x v="3"/>
    <x v="6"/>
    <x v="1"/>
    <n v="183179"/>
    <x v="113"/>
    <n v="298597"/>
    <x v="113"/>
    <n v="1080"/>
    <n v="1098"/>
    <n v="0"/>
    <n v="1098"/>
    <x v="0"/>
    <n v="1098"/>
    <n v="0"/>
    <n v="-1098"/>
    <n v="0"/>
    <n v="0"/>
    <s v="1204_24001553"/>
    <n v="1080"/>
    <n v="-1098"/>
    <n v="-1098"/>
    <n v="1.0166666666666666"/>
    <x v="0"/>
  </r>
  <r>
    <x v="395"/>
    <x v="3"/>
    <x v="6"/>
    <x v="1"/>
    <n v="183180"/>
    <x v="114"/>
    <n v="298598"/>
    <x v="114"/>
    <n v="13392"/>
    <n v="13392"/>
    <n v="0"/>
    <n v="13392"/>
    <x v="0"/>
    <n v="13377"/>
    <n v="38"/>
    <n v="-13392"/>
    <n v="0"/>
    <n v="23"/>
    <s v="1204_24001554"/>
    <n v="13392"/>
    <n v="-13392"/>
    <n v="-13392"/>
    <n v="1"/>
    <x v="0"/>
  </r>
  <r>
    <x v="396"/>
    <x v="3"/>
    <x v="6"/>
    <x v="1"/>
    <n v="183181"/>
    <x v="115"/>
    <n v="298599"/>
    <x v="115"/>
    <n v="12528"/>
    <n v="12798"/>
    <n v="0"/>
    <n v="12798"/>
    <x v="0"/>
    <n v="12798"/>
    <n v="0"/>
    <n v="-12798"/>
    <n v="0"/>
    <n v="0"/>
    <s v="1204_24001555"/>
    <n v="12528"/>
    <n v="-12798"/>
    <n v="-12798"/>
    <n v="1.021551724137931"/>
    <x v="0"/>
  </r>
  <r>
    <x v="397"/>
    <x v="3"/>
    <x v="6"/>
    <x v="1"/>
    <n v="183182"/>
    <x v="116"/>
    <n v="298601"/>
    <x v="116"/>
    <n v="1620"/>
    <n v="1659"/>
    <n v="0"/>
    <n v="1659"/>
    <x v="0"/>
    <n v="1659"/>
    <n v="0"/>
    <n v="-1659"/>
    <n v="0"/>
    <n v="0"/>
    <s v="1204_24001556"/>
    <n v="1620"/>
    <n v="-1659"/>
    <n v="-1659"/>
    <n v="1.0240740740740741"/>
    <x v="0"/>
  </r>
  <r>
    <x v="398"/>
    <x v="3"/>
    <x v="6"/>
    <x v="1"/>
    <n v="183183"/>
    <x v="117"/>
    <n v="298602"/>
    <x v="117"/>
    <n v="19152"/>
    <n v="19264"/>
    <n v="0"/>
    <n v="19264"/>
    <x v="0"/>
    <n v="19264"/>
    <n v="0"/>
    <n v="-19264"/>
    <n v="0"/>
    <n v="0"/>
    <s v="1204_24001557"/>
    <n v="19152"/>
    <n v="-19264"/>
    <n v="-19264"/>
    <n v="1.0058479532163742"/>
    <x v="0"/>
  </r>
  <r>
    <x v="399"/>
    <x v="3"/>
    <x v="6"/>
    <x v="1"/>
    <n v="183184"/>
    <x v="118"/>
    <n v="298603"/>
    <x v="118"/>
    <n v="22608"/>
    <n v="22308"/>
    <n v="0"/>
    <n v="22308"/>
    <x v="0"/>
    <n v="22308"/>
    <n v="0"/>
    <n v="-22308"/>
    <n v="0"/>
    <n v="0"/>
    <s v="1204_24001558"/>
    <n v="22608"/>
    <n v="-22308"/>
    <n v="-22308"/>
    <n v="0.98673036093418254"/>
    <x v="0"/>
  </r>
  <r>
    <x v="400"/>
    <x v="3"/>
    <x v="6"/>
    <x v="1"/>
    <n v="183185"/>
    <x v="119"/>
    <n v="298604"/>
    <x v="119"/>
    <n v="19152"/>
    <n v="19540"/>
    <n v="0"/>
    <n v="19540"/>
    <x v="0"/>
    <n v="19435"/>
    <n v="157"/>
    <n v="-19540"/>
    <n v="0"/>
    <n v="52"/>
    <s v="1204_24001559"/>
    <n v="19152"/>
    <n v="-19540"/>
    <n v="-19540"/>
    <n v="1.0202589807852966"/>
    <x v="0"/>
  </r>
  <r>
    <x v="401"/>
    <x v="3"/>
    <x v="6"/>
    <x v="1"/>
    <n v="183187"/>
    <x v="120"/>
    <n v="298606"/>
    <x v="120"/>
    <n v="6480"/>
    <n v="6678"/>
    <n v="0"/>
    <n v="6678"/>
    <x v="0"/>
    <n v="6664"/>
    <n v="41"/>
    <n v="-6678"/>
    <n v="0"/>
    <n v="27"/>
    <s v="1204_24001561"/>
    <n v="6480"/>
    <n v="-6678"/>
    <n v="-6678"/>
    <n v="1.0305555555555554"/>
    <x v="0"/>
  </r>
  <r>
    <x v="402"/>
    <x v="3"/>
    <x v="6"/>
    <x v="1"/>
    <n v="183188"/>
    <x v="121"/>
    <n v="298606"/>
    <x v="121"/>
    <n v="7236"/>
    <n v="7362"/>
    <n v="0"/>
    <n v="7362"/>
    <x v="0"/>
    <n v="7376"/>
    <n v="20"/>
    <n v="-7362"/>
    <n v="0"/>
    <n v="34"/>
    <s v="1204_24001562"/>
    <n v="7236"/>
    <n v="-7362"/>
    <n v="-7362"/>
    <n v="1.0174129353233832"/>
    <x v="0"/>
  </r>
  <r>
    <x v="403"/>
    <x v="3"/>
    <x v="6"/>
    <x v="1"/>
    <n v="183189"/>
    <x v="122"/>
    <n v="298608"/>
    <x v="122"/>
    <n v="1620"/>
    <n v="1653"/>
    <n v="0"/>
    <n v="1653"/>
    <x v="0"/>
    <n v="1648"/>
    <n v="6"/>
    <n v="-1653"/>
    <n v="0"/>
    <n v="1"/>
    <s v="1204_24001563"/>
    <n v="1620"/>
    <n v="-1653"/>
    <n v="-1653"/>
    <n v="1.0203703703703704"/>
    <x v="0"/>
  </r>
  <r>
    <x v="404"/>
    <x v="3"/>
    <x v="6"/>
    <x v="1"/>
    <n v="183190"/>
    <x v="123"/>
    <n v="298610"/>
    <x v="123"/>
    <n v="8316"/>
    <n v="8487"/>
    <n v="0"/>
    <n v="8487"/>
    <x v="0"/>
    <n v="8481"/>
    <n v="33"/>
    <n v="-8487"/>
    <n v="0"/>
    <n v="27"/>
    <s v="1204_24001564"/>
    <n v="8316"/>
    <n v="-8487"/>
    <n v="-8487"/>
    <n v="1.0205627705627707"/>
    <x v="0"/>
  </r>
  <r>
    <x v="405"/>
    <x v="3"/>
    <x v="6"/>
    <x v="1"/>
    <n v="183191"/>
    <x v="124"/>
    <n v="298611"/>
    <x v="124"/>
    <n v="1080"/>
    <n v="1104"/>
    <n v="0"/>
    <n v="1104"/>
    <x v="0"/>
    <n v="1105"/>
    <n v="14"/>
    <n v="-1104"/>
    <n v="0"/>
    <n v="15"/>
    <s v="1204_24001565"/>
    <n v="1080"/>
    <n v="-1104"/>
    <n v="-1104"/>
    <n v="1.0222222222222221"/>
    <x v="0"/>
  </r>
  <r>
    <x v="406"/>
    <x v="3"/>
    <x v="6"/>
    <x v="1"/>
    <n v="183192"/>
    <x v="125"/>
    <n v="298612"/>
    <x v="125"/>
    <n v="7128"/>
    <n v="7371"/>
    <n v="0"/>
    <n v="7371"/>
    <x v="0"/>
    <n v="7346"/>
    <n v="46"/>
    <n v="-7371"/>
    <n v="0"/>
    <n v="21"/>
    <s v="1204_24001566"/>
    <n v="7128"/>
    <n v="-7371"/>
    <n v="-7371"/>
    <n v="1.0340909090909092"/>
    <x v="0"/>
  </r>
  <r>
    <x v="407"/>
    <x v="3"/>
    <x v="6"/>
    <x v="1"/>
    <n v="183193"/>
    <x v="126"/>
    <n v="298613"/>
    <x v="126"/>
    <n v="1080"/>
    <n v="1113"/>
    <n v="0"/>
    <n v="1113"/>
    <x v="0"/>
    <n v="1093"/>
    <n v="23"/>
    <n v="-1113"/>
    <n v="0"/>
    <n v="3"/>
    <s v="1204_24001567"/>
    <n v="1080"/>
    <n v="-1113"/>
    <n v="-1113"/>
    <n v="1.0305555555555554"/>
    <x v="0"/>
  </r>
  <r>
    <x v="408"/>
    <x v="3"/>
    <x v="6"/>
    <x v="1"/>
    <n v="183194"/>
    <x v="127"/>
    <n v="298615"/>
    <x v="127"/>
    <n v="6048"/>
    <n v="6048"/>
    <n v="0"/>
    <n v="6048"/>
    <x v="0"/>
    <n v="6049"/>
    <n v="22"/>
    <n v="-6048"/>
    <n v="0"/>
    <n v="23"/>
    <s v="1204_24001568"/>
    <n v="6048"/>
    <n v="-6048"/>
    <n v="-6048"/>
    <n v="1"/>
    <x v="0"/>
  </r>
  <r>
    <x v="409"/>
    <x v="3"/>
    <x v="6"/>
    <x v="1"/>
    <n v="183195"/>
    <x v="128"/>
    <n v="298616"/>
    <x v="128"/>
    <n v="6480"/>
    <n v="6480"/>
    <n v="0"/>
    <n v="6480"/>
    <x v="0"/>
    <n v="6483"/>
    <n v="5"/>
    <n v="-6480"/>
    <n v="0"/>
    <n v="8"/>
    <s v="1204_24001569"/>
    <n v="6480"/>
    <n v="-6480"/>
    <n v="-6480"/>
    <n v="1"/>
    <x v="0"/>
  </r>
  <r>
    <x v="410"/>
    <x v="3"/>
    <x v="6"/>
    <x v="1"/>
    <n v="183196"/>
    <x v="129"/>
    <n v="298617"/>
    <x v="129"/>
    <n v="5292"/>
    <n v="5361"/>
    <n v="0"/>
    <n v="5361"/>
    <x v="0"/>
    <n v="5382"/>
    <n v="29"/>
    <n v="-5361"/>
    <n v="0"/>
    <n v="50"/>
    <s v="1204_24001570"/>
    <n v="5292"/>
    <n v="-5361"/>
    <n v="-5361"/>
    <n v="1.0130385487528344"/>
    <x v="0"/>
  </r>
  <r>
    <x v="411"/>
    <x v="3"/>
    <x v="6"/>
    <x v="1"/>
    <n v="183197"/>
    <x v="130"/>
    <n v="298618"/>
    <x v="130"/>
    <n v="1080"/>
    <n v="1104"/>
    <n v="0"/>
    <n v="1104"/>
    <x v="0"/>
    <n v="1106"/>
    <n v="5"/>
    <n v="-1104"/>
    <n v="0"/>
    <n v="7"/>
    <s v="1204_24001571"/>
    <n v="1080"/>
    <n v="-1104"/>
    <n v="-1104"/>
    <n v="1.0222222222222221"/>
    <x v="0"/>
  </r>
  <r>
    <x v="412"/>
    <x v="3"/>
    <x v="6"/>
    <x v="1"/>
    <n v="183198"/>
    <x v="131"/>
    <n v="298619"/>
    <x v="131"/>
    <n v="1944"/>
    <n v="2035"/>
    <n v="0"/>
    <n v="2035"/>
    <x v="0"/>
    <n v="2035"/>
    <n v="0"/>
    <n v="-2035"/>
    <n v="0"/>
    <n v="0"/>
    <s v="1204_24001572"/>
    <n v="1944"/>
    <n v="-2035"/>
    <n v="-2035"/>
    <n v="1.0468106995884774"/>
    <x v="0"/>
  </r>
  <r>
    <x v="413"/>
    <x v="3"/>
    <x v="6"/>
    <x v="1"/>
    <n v="183199"/>
    <x v="132"/>
    <n v="298620"/>
    <x v="132"/>
    <n v="2124"/>
    <n v="2222"/>
    <n v="0"/>
    <n v="2222"/>
    <x v="0"/>
    <n v="2222"/>
    <n v="0"/>
    <n v="-2222"/>
    <n v="0"/>
    <n v="0"/>
    <s v="1204_24001573"/>
    <n v="2124"/>
    <n v="-2222"/>
    <n v="-2222"/>
    <n v="1.0461393596986817"/>
    <x v="0"/>
  </r>
  <r>
    <x v="414"/>
    <x v="3"/>
    <x v="6"/>
    <x v="1"/>
    <n v="183200"/>
    <x v="133"/>
    <n v="298621"/>
    <x v="133"/>
    <n v="11376"/>
    <n v="11596"/>
    <n v="0"/>
    <n v="11596"/>
    <x v="0"/>
    <n v="11609"/>
    <n v="8"/>
    <n v="-11596"/>
    <n v="0"/>
    <n v="21"/>
    <s v="1204_24001574"/>
    <n v="11376"/>
    <n v="-11596"/>
    <n v="-11596"/>
    <n v="1.0193389592123769"/>
    <x v="0"/>
  </r>
  <r>
    <x v="415"/>
    <x v="3"/>
    <x v="6"/>
    <x v="1"/>
    <n v="183201"/>
    <x v="134"/>
    <n v="298622"/>
    <x v="134"/>
    <n v="11088"/>
    <n v="11412"/>
    <n v="0"/>
    <n v="11412"/>
    <x v="0"/>
    <n v="11364"/>
    <n v="94"/>
    <n v="-11412"/>
    <n v="0"/>
    <n v="46"/>
    <s v="1204_24001575"/>
    <n v="11088"/>
    <n v="-11412"/>
    <n v="-11412"/>
    <n v="1.0292207792207793"/>
    <x v="0"/>
  </r>
  <r>
    <x v="416"/>
    <x v="3"/>
    <x v="6"/>
    <x v="1"/>
    <n v="183202"/>
    <x v="135"/>
    <n v="298624"/>
    <x v="135"/>
    <n v="3996"/>
    <n v="3996"/>
    <n v="0"/>
    <n v="3996"/>
    <x v="0"/>
    <n v="3993"/>
    <n v="23"/>
    <n v="-3996"/>
    <n v="0"/>
    <n v="20"/>
    <s v="1204_24001576"/>
    <n v="3996"/>
    <n v="-3996"/>
    <n v="-3996"/>
    <n v="1"/>
    <x v="0"/>
  </r>
  <r>
    <x v="417"/>
    <x v="3"/>
    <x v="6"/>
    <x v="1"/>
    <n v="183203"/>
    <x v="136"/>
    <n v="298625"/>
    <x v="136"/>
    <n v="4320"/>
    <n v="4320"/>
    <n v="0"/>
    <n v="4320"/>
    <x v="0"/>
    <n v="4312"/>
    <n v="28"/>
    <n v="-4320"/>
    <n v="0"/>
    <n v="20"/>
    <s v="1204_24001577"/>
    <n v="4320"/>
    <n v="-4320"/>
    <n v="-4320"/>
    <n v="1"/>
    <x v="0"/>
  </r>
  <r>
    <x v="418"/>
    <x v="3"/>
    <x v="6"/>
    <x v="1"/>
    <n v="183204"/>
    <x v="137"/>
    <n v="298626"/>
    <x v="137"/>
    <n v="1080"/>
    <n v="1080"/>
    <n v="0"/>
    <n v="1080"/>
    <x v="0"/>
    <n v="1085"/>
    <n v="0"/>
    <n v="-1080"/>
    <n v="0"/>
    <n v="5"/>
    <s v="1204_24001578"/>
    <n v="1080"/>
    <n v="-1080"/>
    <n v="-1080"/>
    <n v="1"/>
    <x v="0"/>
  </r>
  <r>
    <x v="419"/>
    <x v="3"/>
    <x v="6"/>
    <x v="1"/>
    <n v="183205"/>
    <x v="138"/>
    <n v="298627"/>
    <x v="138"/>
    <n v="3240"/>
    <n v="3240"/>
    <n v="0"/>
    <n v="3240"/>
    <x v="0"/>
    <n v="3234"/>
    <n v="11"/>
    <n v="-3240"/>
    <n v="0"/>
    <n v="5"/>
    <s v="1204_24001579"/>
    <n v="3240"/>
    <n v="-3240"/>
    <n v="-3240"/>
    <n v="1"/>
    <x v="0"/>
  </r>
  <r>
    <x v="420"/>
    <x v="3"/>
    <x v="6"/>
    <x v="1"/>
    <n v="183206"/>
    <x v="139"/>
    <n v="298628"/>
    <x v="139"/>
    <n v="3672"/>
    <n v="3843"/>
    <n v="0"/>
    <n v="3843"/>
    <x v="0"/>
    <n v="3867"/>
    <n v="1"/>
    <n v="-3843"/>
    <n v="0"/>
    <n v="25"/>
    <s v="1204_24001580"/>
    <n v="3672"/>
    <n v="-3843"/>
    <n v="-3843"/>
    <n v="1.0465686274509804"/>
    <x v="0"/>
  </r>
  <r>
    <x v="421"/>
    <x v="3"/>
    <x v="6"/>
    <x v="1"/>
    <n v="183207"/>
    <x v="140"/>
    <n v="298629"/>
    <x v="140"/>
    <n v="5616"/>
    <n v="5709"/>
    <n v="0"/>
    <n v="5709"/>
    <x v="0"/>
    <n v="5730"/>
    <n v="34"/>
    <n v="-5709"/>
    <n v="0"/>
    <n v="55"/>
    <s v="1204_24001581"/>
    <n v="5616"/>
    <n v="-5709"/>
    <n v="-5709"/>
    <n v="1.016559829059829"/>
    <x v="0"/>
  </r>
  <r>
    <x v="422"/>
    <x v="3"/>
    <x v="6"/>
    <x v="1"/>
    <n v="183208"/>
    <x v="141"/>
    <n v="298630"/>
    <x v="141"/>
    <n v="3996"/>
    <n v="4194"/>
    <n v="0"/>
    <n v="4194"/>
    <x v="0"/>
    <n v="4208"/>
    <n v="32"/>
    <n v="-4194"/>
    <n v="0"/>
    <n v="46"/>
    <s v="1204_24001582"/>
    <n v="3996"/>
    <n v="-4194"/>
    <n v="-4194"/>
    <n v="1.0495495495495495"/>
    <x v="0"/>
  </r>
  <r>
    <x v="423"/>
    <x v="3"/>
    <x v="6"/>
    <x v="1"/>
    <n v="183209"/>
    <x v="142"/>
    <n v="298631"/>
    <x v="142"/>
    <n v="3672"/>
    <n v="3672"/>
    <n v="0"/>
    <n v="3672"/>
    <x v="0"/>
    <n v="3653"/>
    <n v="43"/>
    <n v="-3672"/>
    <n v="0"/>
    <n v="24"/>
    <s v="1204_24001583"/>
    <n v="3672"/>
    <n v="-3672"/>
    <n v="-3672"/>
    <n v="1"/>
    <x v="0"/>
  </r>
  <r>
    <x v="424"/>
    <x v="3"/>
    <x v="6"/>
    <x v="1"/>
    <n v="183210"/>
    <x v="143"/>
    <n v="298632"/>
    <x v="143"/>
    <n v="3888"/>
    <n v="4080"/>
    <n v="0"/>
    <n v="4080"/>
    <x v="0"/>
    <n v="4094"/>
    <n v="43"/>
    <n v="-4080"/>
    <n v="0"/>
    <n v="57"/>
    <s v="1204_24001584"/>
    <n v="3888"/>
    <n v="-4080"/>
    <n v="-4080"/>
    <n v="1.0493827160493827"/>
    <x v="0"/>
  </r>
  <r>
    <x v="425"/>
    <x v="3"/>
    <x v="6"/>
    <x v="1"/>
    <n v="183211"/>
    <x v="144"/>
    <n v="298633"/>
    <x v="144"/>
    <n v="4320"/>
    <n v="4413"/>
    <n v="0"/>
    <n v="4413"/>
    <x v="0"/>
    <n v="4403"/>
    <n v="17"/>
    <n v="-4413"/>
    <n v="0"/>
    <n v="7"/>
    <s v="1204_24001585"/>
    <n v="4320"/>
    <n v="-4413"/>
    <n v="-4413"/>
    <n v="1.0215277777777778"/>
    <x v="0"/>
  </r>
  <r>
    <x v="426"/>
    <x v="3"/>
    <x v="6"/>
    <x v="1"/>
    <n v="183216"/>
    <x v="145"/>
    <n v="298655"/>
    <x v="145"/>
    <n v="24408"/>
    <n v="24393"/>
    <n v="0"/>
    <n v="24393"/>
    <x v="0"/>
    <n v="24407"/>
    <n v="0"/>
    <n v="-24393"/>
    <n v="0"/>
    <n v="14"/>
    <s v="1204_24001586"/>
    <n v="24408"/>
    <n v="-24393"/>
    <n v="-24393"/>
    <n v="0.99938544739429691"/>
    <x v="0"/>
  </r>
  <r>
    <x v="427"/>
    <x v="3"/>
    <x v="6"/>
    <x v="1"/>
    <n v="183217"/>
    <x v="146"/>
    <n v="298656"/>
    <x v="146"/>
    <n v="15228"/>
    <n v="15201"/>
    <n v="0"/>
    <n v="15201"/>
    <x v="0"/>
    <n v="15217"/>
    <n v="0"/>
    <n v="-15201"/>
    <n v="0"/>
    <n v="16"/>
    <s v="1204_24001587"/>
    <n v="15228"/>
    <n v="-15201"/>
    <n v="-15201"/>
    <n v="0.99822695035460995"/>
    <x v="0"/>
  </r>
  <r>
    <x v="428"/>
    <x v="3"/>
    <x v="6"/>
    <x v="1"/>
    <n v="183218"/>
    <x v="147"/>
    <n v="298657"/>
    <x v="147"/>
    <n v="22464"/>
    <n v="23199"/>
    <n v="0"/>
    <n v="23199"/>
    <x v="0"/>
    <n v="23240"/>
    <n v="-4"/>
    <n v="-23199"/>
    <n v="0"/>
    <n v="37"/>
    <s v="1204_24001588"/>
    <n v="22464"/>
    <n v="-23199"/>
    <n v="-23199"/>
    <n v="1.032719017094017"/>
    <x v="0"/>
  </r>
  <r>
    <x v="429"/>
    <x v="3"/>
    <x v="6"/>
    <x v="1"/>
    <n v="183219"/>
    <x v="148"/>
    <n v="298658"/>
    <x v="148"/>
    <n v="6696"/>
    <n v="6684"/>
    <n v="0"/>
    <n v="6684"/>
    <x v="0"/>
    <n v="6693"/>
    <n v="0"/>
    <n v="-6684"/>
    <n v="0"/>
    <n v="9"/>
    <s v="1204_24001589"/>
    <n v="6696"/>
    <n v="-6684"/>
    <n v="-6684"/>
    <n v="0.99820788530465954"/>
    <x v="0"/>
  </r>
  <r>
    <x v="430"/>
    <x v="3"/>
    <x v="1"/>
    <x v="1"/>
    <n v="183220"/>
    <x v="149"/>
    <n v="298694"/>
    <x v="149"/>
    <n v="18144"/>
    <n v="19056"/>
    <n v="0"/>
    <n v="19056"/>
    <x v="0"/>
    <n v="18769"/>
    <n v="326"/>
    <n v="-19056"/>
    <n v="0"/>
    <n v="39"/>
    <s v="1204_24001592"/>
    <n v="18144"/>
    <n v="-19056"/>
    <n v="-19056"/>
    <n v="1.0502645502645502"/>
    <x v="0"/>
  </r>
  <r>
    <x v="431"/>
    <x v="3"/>
    <x v="1"/>
    <x v="1"/>
    <n v="183221"/>
    <x v="150"/>
    <n v="298695"/>
    <x v="150"/>
    <n v="16740"/>
    <n v="17544"/>
    <n v="0"/>
    <n v="17544"/>
    <x v="0"/>
    <n v="17317"/>
    <n v="255"/>
    <n v="-17544"/>
    <n v="0"/>
    <n v="28"/>
    <s v="1204_24001593"/>
    <n v="16740"/>
    <n v="-17544"/>
    <n v="-17544"/>
    <n v="1.0480286738351254"/>
    <x v="0"/>
  </r>
  <r>
    <x v="432"/>
    <x v="7"/>
    <x v="7"/>
    <x v="1"/>
    <n v="183244"/>
    <x v="151"/>
    <n v="298792"/>
    <x v="151"/>
    <n v="2200"/>
    <n v="2200"/>
    <n v="0"/>
    <n v="2200"/>
    <x v="0"/>
    <n v="2200"/>
    <n v="0"/>
    <n v="-2200"/>
    <n v="0"/>
    <n v="0"/>
    <s v="1204_24001602"/>
    <n v="2200"/>
    <n v="-2200"/>
    <n v="-2200"/>
    <n v="1"/>
    <x v="0"/>
  </r>
  <r>
    <x v="433"/>
    <x v="7"/>
    <x v="7"/>
    <x v="1"/>
    <n v="183247"/>
    <x v="152"/>
    <n v="298795"/>
    <x v="152"/>
    <n v="2200"/>
    <n v="2200"/>
    <n v="0"/>
    <n v="2200"/>
    <x v="0"/>
    <n v="2200"/>
    <n v="0"/>
    <n v="-2200"/>
    <n v="0"/>
    <n v="0"/>
    <s v="1204_24001605"/>
    <n v="2200"/>
    <n v="-2200"/>
    <n v="-2200"/>
    <n v="1"/>
    <x v="0"/>
  </r>
  <r>
    <x v="434"/>
    <x v="7"/>
    <x v="7"/>
    <x v="1"/>
    <n v="183124"/>
    <x v="153"/>
    <n v="298798"/>
    <x v="153"/>
    <n v="5600"/>
    <n v="5600"/>
    <n v="0"/>
    <n v="5600"/>
    <x v="0"/>
    <n v="5600"/>
    <n v="0"/>
    <n v="-5600"/>
    <n v="0"/>
    <n v="0"/>
    <s v="1204_24001608"/>
    <n v="5600"/>
    <n v="-5600"/>
    <n v="-5600"/>
    <n v="1"/>
    <x v="0"/>
  </r>
  <r>
    <x v="435"/>
    <x v="7"/>
    <x v="7"/>
    <x v="1"/>
    <n v="183251"/>
    <x v="154"/>
    <n v="298801"/>
    <x v="154"/>
    <n v="2000"/>
    <n v="2000"/>
    <n v="0"/>
    <n v="2000"/>
    <x v="0"/>
    <n v="2000"/>
    <n v="0"/>
    <n v="-2000"/>
    <n v="0"/>
    <n v="0"/>
    <s v="1204_24001610"/>
    <n v="2000"/>
    <n v="-2000"/>
    <n v="-2000"/>
    <n v="1"/>
    <x v="0"/>
  </r>
  <r>
    <x v="436"/>
    <x v="7"/>
    <x v="7"/>
    <x v="1"/>
    <n v="183255"/>
    <x v="155"/>
    <n v="298804"/>
    <x v="155"/>
    <n v="2000"/>
    <n v="2000"/>
    <n v="0"/>
    <n v="2000"/>
    <x v="0"/>
    <n v="2000"/>
    <n v="0"/>
    <n v="-2000"/>
    <n v="0"/>
    <n v="0"/>
    <s v="1204_24001613"/>
    <n v="2000"/>
    <n v="-2000"/>
    <n v="-2000"/>
    <n v="1"/>
    <x v="0"/>
  </r>
  <r>
    <x v="437"/>
    <x v="7"/>
    <x v="7"/>
    <x v="1"/>
    <n v="183125"/>
    <x v="156"/>
    <n v="298809"/>
    <x v="156"/>
    <n v="1200"/>
    <n v="1200"/>
    <n v="0"/>
    <n v="1200"/>
    <x v="0"/>
    <n v="1200"/>
    <n v="0"/>
    <n v="-1200"/>
    <n v="0"/>
    <n v="0"/>
    <s v="1204_24001599"/>
    <n v="1200"/>
    <n v="-1200"/>
    <n v="-1200"/>
    <n v="1"/>
    <x v="0"/>
  </r>
  <r>
    <x v="438"/>
    <x v="7"/>
    <x v="7"/>
    <x v="1"/>
    <n v="183242"/>
    <x v="157"/>
    <n v="298810"/>
    <x v="157"/>
    <n v="2400"/>
    <n v="2400"/>
    <n v="0"/>
    <n v="2400"/>
    <x v="0"/>
    <n v="2400"/>
    <n v="0"/>
    <n v="-2400"/>
    <n v="0"/>
    <n v="0"/>
    <s v="1204_24001600"/>
    <n v="2400"/>
    <n v="-2400"/>
    <n v="-2400"/>
    <n v="1"/>
    <x v="0"/>
  </r>
  <r>
    <x v="439"/>
    <x v="7"/>
    <x v="7"/>
    <x v="1"/>
    <n v="183243"/>
    <x v="158"/>
    <n v="298811"/>
    <x v="158"/>
    <n v="1200"/>
    <n v="1200"/>
    <n v="0"/>
    <n v="1200"/>
    <x v="0"/>
    <n v="1200"/>
    <n v="0"/>
    <n v="-1200"/>
    <n v="0"/>
    <n v="0"/>
    <s v="1204_24001601"/>
    <n v="1200"/>
    <n v="-1200"/>
    <n v="-1200"/>
    <n v="1"/>
    <x v="0"/>
  </r>
  <r>
    <x v="440"/>
    <x v="7"/>
    <x v="7"/>
    <x v="1"/>
    <n v="183246"/>
    <x v="159"/>
    <n v="298834"/>
    <x v="159"/>
    <n v="4800"/>
    <n v="4800"/>
    <n v="0"/>
    <n v="4800"/>
    <x v="0"/>
    <n v="4800"/>
    <n v="0"/>
    <n v="-4800"/>
    <n v="0"/>
    <n v="0"/>
    <s v="1204_24001604"/>
    <n v="4800"/>
    <n v="-4800"/>
    <n v="-4800"/>
    <n v="1"/>
    <x v="0"/>
  </r>
  <r>
    <x v="441"/>
    <x v="7"/>
    <x v="7"/>
    <x v="1"/>
    <n v="183248"/>
    <x v="160"/>
    <n v="298835"/>
    <x v="160"/>
    <n v="3600"/>
    <n v="3600"/>
    <n v="0"/>
    <n v="3600"/>
    <x v="0"/>
    <n v="3600"/>
    <n v="0"/>
    <n v="-3600"/>
    <n v="0"/>
    <n v="0"/>
    <s v="1204_24001606"/>
    <n v="7200"/>
    <n v="-3600"/>
    <n v="-7200"/>
    <n v="1"/>
    <x v="0"/>
  </r>
  <r>
    <x v="442"/>
    <x v="7"/>
    <x v="7"/>
    <x v="1"/>
    <n v="183249"/>
    <x v="160"/>
    <n v="298835"/>
    <x v="160"/>
    <n v="3600"/>
    <n v="3600"/>
    <n v="0"/>
    <n v="3600"/>
    <x v="0"/>
    <n v="3600"/>
    <n v="0"/>
    <n v="-3600"/>
    <n v="0"/>
    <n v="0"/>
    <s v="1204_24001606"/>
    <n v="7200"/>
    <n v="-3600"/>
    <n v="-7200"/>
    <n v="1"/>
    <x v="0"/>
  </r>
  <r>
    <x v="443"/>
    <x v="7"/>
    <x v="7"/>
    <x v="1"/>
    <n v="183126"/>
    <x v="161"/>
    <n v="298837"/>
    <x v="161"/>
    <n v="6000"/>
    <n v="6000"/>
    <n v="0"/>
    <n v="6000"/>
    <x v="0"/>
    <n v="6000"/>
    <n v="0"/>
    <n v="-6000"/>
    <n v="0"/>
    <n v="0"/>
    <s v="1204_24001609"/>
    <n v="6000"/>
    <n v="-6000"/>
    <n v="-6000"/>
    <n v="1"/>
    <x v="0"/>
  </r>
  <r>
    <x v="444"/>
    <x v="7"/>
    <x v="7"/>
    <x v="1"/>
    <n v="183253"/>
    <x v="162"/>
    <n v="298839"/>
    <x v="162"/>
    <n v="3600"/>
    <n v="3600"/>
    <n v="0"/>
    <n v="3600"/>
    <x v="0"/>
    <n v="3600"/>
    <n v="0"/>
    <n v="-3600"/>
    <n v="0"/>
    <n v="0"/>
    <s v="1204_24001612"/>
    <n v="7200"/>
    <n v="-3600"/>
    <n v="-7200"/>
    <n v="1"/>
    <x v="0"/>
  </r>
  <r>
    <x v="445"/>
    <x v="7"/>
    <x v="7"/>
    <x v="1"/>
    <n v="183254"/>
    <x v="162"/>
    <n v="298839"/>
    <x v="162"/>
    <n v="3600"/>
    <n v="3600"/>
    <n v="0"/>
    <n v="3600"/>
    <x v="0"/>
    <n v="3600"/>
    <n v="0"/>
    <n v="-3600"/>
    <n v="0"/>
    <n v="0"/>
    <s v="1204_24001612"/>
    <n v="7200"/>
    <n v="-3600"/>
    <n v="-7200"/>
    <n v="1"/>
    <x v="0"/>
  </r>
  <r>
    <x v="446"/>
    <x v="7"/>
    <x v="7"/>
    <x v="1"/>
    <n v="183256"/>
    <x v="163"/>
    <n v="298840"/>
    <x v="163"/>
    <n v="4800"/>
    <n v="4800"/>
    <n v="0"/>
    <n v="4800"/>
    <x v="0"/>
    <n v="4800"/>
    <n v="0"/>
    <n v="-4800"/>
    <n v="0"/>
    <n v="0"/>
    <s v="1204_24001614"/>
    <n v="8400"/>
    <n v="-4800"/>
    <n v="-8400"/>
    <n v="1"/>
    <x v="0"/>
  </r>
  <r>
    <x v="447"/>
    <x v="7"/>
    <x v="7"/>
    <x v="1"/>
    <n v="183257"/>
    <x v="163"/>
    <n v="298840"/>
    <x v="163"/>
    <n v="3600"/>
    <n v="3600"/>
    <n v="0"/>
    <n v="3600"/>
    <x v="0"/>
    <n v="3600"/>
    <n v="0"/>
    <n v="-3600"/>
    <n v="0"/>
    <n v="0"/>
    <s v="1204_24001614"/>
    <n v="8400"/>
    <n v="-3600"/>
    <n v="-8400"/>
    <n v="1"/>
    <x v="0"/>
  </r>
  <r>
    <x v="448"/>
    <x v="3"/>
    <x v="6"/>
    <x v="1"/>
    <n v="183426"/>
    <x v="164"/>
    <n v="299084"/>
    <x v="164"/>
    <n v="69696"/>
    <n v="70296"/>
    <n v="0"/>
    <n v="70296"/>
    <x v="0"/>
    <n v="70355"/>
    <n v="0"/>
    <n v="-70296"/>
    <n v="0"/>
    <n v="59"/>
    <s v="1204_24001616"/>
    <n v="69696"/>
    <n v="-70296"/>
    <n v="-70296"/>
    <n v="1.0086088154269972"/>
    <x v="0"/>
  </r>
  <r>
    <x v="449"/>
    <x v="3"/>
    <x v="1"/>
    <x v="1"/>
    <n v="183127"/>
    <x v="165"/>
    <n v="299778"/>
    <x v="165"/>
    <n v="135"/>
    <n v="135"/>
    <n v="0"/>
    <n v="135"/>
    <x v="0"/>
    <n v="135"/>
    <n v="0"/>
    <n v="-135"/>
    <n v="0"/>
    <n v="0"/>
    <s v="1204_24001692"/>
    <n v="135"/>
    <n v="-135"/>
    <n v="-135"/>
    <n v="1"/>
    <x v="0"/>
  </r>
  <r>
    <x v="450"/>
    <x v="8"/>
    <x v="1"/>
    <x v="1"/>
    <n v="183135"/>
    <x v="165"/>
    <n v="299778"/>
    <x v="166"/>
    <n v="3"/>
    <n v="0"/>
    <n v="0"/>
    <n v="0"/>
    <x v="0"/>
    <n v="3"/>
    <n v="0"/>
    <n v="0"/>
    <n v="0"/>
    <n v="3"/>
    <s v="1204_24001700"/>
    <n v="3"/>
    <n v="0"/>
    <n v="0"/>
    <n v="0"/>
    <x v="1"/>
  </r>
  <r>
    <x v="451"/>
    <x v="9"/>
    <x v="1"/>
    <x v="1"/>
    <n v="183143"/>
    <x v="165"/>
    <n v="299778"/>
    <x v="167"/>
    <n v="15"/>
    <n v="15"/>
    <n v="0"/>
    <n v="15"/>
    <x v="0"/>
    <n v="15"/>
    <n v="0"/>
    <n v="-15"/>
    <n v="0"/>
    <n v="0"/>
    <s v="1204_24001708"/>
    <n v="15"/>
    <n v="-15"/>
    <n v="-15"/>
    <n v="1"/>
    <x v="0"/>
  </r>
  <r>
    <x v="452"/>
    <x v="3"/>
    <x v="1"/>
    <x v="1"/>
    <n v="183128"/>
    <x v="166"/>
    <n v="299782"/>
    <x v="168"/>
    <n v="135"/>
    <n v="135"/>
    <n v="0"/>
    <n v="135"/>
    <x v="0"/>
    <n v="135"/>
    <n v="0"/>
    <n v="-135"/>
    <n v="0"/>
    <n v="0"/>
    <s v="1204_24001693"/>
    <n v="135"/>
    <n v="-135"/>
    <n v="-135"/>
    <n v="1"/>
    <x v="0"/>
  </r>
  <r>
    <x v="453"/>
    <x v="8"/>
    <x v="1"/>
    <x v="1"/>
    <n v="183136"/>
    <x v="166"/>
    <n v="299782"/>
    <x v="169"/>
    <n v="3"/>
    <n v="0"/>
    <n v="0"/>
    <n v="0"/>
    <x v="0"/>
    <n v="3"/>
    <n v="0"/>
    <n v="0"/>
    <n v="0"/>
    <n v="3"/>
    <s v="1204_24001701"/>
    <n v="3"/>
    <n v="0"/>
    <n v="0"/>
    <n v="0"/>
    <x v="1"/>
  </r>
  <r>
    <x v="454"/>
    <x v="9"/>
    <x v="1"/>
    <x v="1"/>
    <n v="183144"/>
    <x v="166"/>
    <n v="299782"/>
    <x v="170"/>
    <n v="15"/>
    <n v="15"/>
    <n v="0"/>
    <n v="15"/>
    <x v="0"/>
    <n v="15"/>
    <n v="0"/>
    <n v="-15"/>
    <n v="0"/>
    <n v="0"/>
    <s v="1204_24001709"/>
    <n v="15"/>
    <n v="-15"/>
    <n v="-15"/>
    <n v="1"/>
    <x v="0"/>
  </r>
  <r>
    <x v="455"/>
    <x v="3"/>
    <x v="1"/>
    <x v="1"/>
    <n v="183129"/>
    <x v="167"/>
    <n v="299783"/>
    <x v="171"/>
    <n v="135"/>
    <n v="135"/>
    <n v="0"/>
    <n v="135"/>
    <x v="0"/>
    <n v="135"/>
    <n v="0"/>
    <n v="-135"/>
    <n v="0"/>
    <n v="0"/>
    <s v="1204_24001694"/>
    <n v="135"/>
    <n v="-135"/>
    <n v="-135"/>
    <n v="1"/>
    <x v="0"/>
  </r>
  <r>
    <x v="456"/>
    <x v="8"/>
    <x v="1"/>
    <x v="1"/>
    <n v="183137"/>
    <x v="167"/>
    <n v="299783"/>
    <x v="172"/>
    <n v="3"/>
    <n v="0"/>
    <n v="0"/>
    <n v="0"/>
    <x v="0"/>
    <n v="3"/>
    <n v="0"/>
    <n v="0"/>
    <n v="0"/>
    <n v="3"/>
    <s v="1204_24001702"/>
    <n v="3"/>
    <n v="0"/>
    <n v="0"/>
    <n v="0"/>
    <x v="1"/>
  </r>
  <r>
    <x v="457"/>
    <x v="9"/>
    <x v="1"/>
    <x v="1"/>
    <n v="183145"/>
    <x v="167"/>
    <n v="299783"/>
    <x v="173"/>
    <n v="15"/>
    <n v="15"/>
    <n v="0"/>
    <n v="15"/>
    <x v="0"/>
    <n v="15"/>
    <n v="0"/>
    <n v="-15"/>
    <n v="0"/>
    <n v="0"/>
    <s v="1204_24001710"/>
    <n v="15"/>
    <n v="-15"/>
    <n v="-15"/>
    <n v="1"/>
    <x v="0"/>
  </r>
  <r>
    <x v="458"/>
    <x v="3"/>
    <x v="1"/>
    <x v="1"/>
    <n v="183130"/>
    <x v="168"/>
    <n v="299784"/>
    <x v="174"/>
    <n v="135"/>
    <n v="135"/>
    <n v="0"/>
    <n v="135"/>
    <x v="0"/>
    <n v="135"/>
    <n v="0"/>
    <n v="-135"/>
    <n v="0"/>
    <n v="0"/>
    <s v="1204_24001695"/>
    <n v="135"/>
    <n v="-135"/>
    <n v="-135"/>
    <n v="1"/>
    <x v="0"/>
  </r>
  <r>
    <x v="459"/>
    <x v="8"/>
    <x v="1"/>
    <x v="1"/>
    <n v="183138"/>
    <x v="168"/>
    <n v="299784"/>
    <x v="175"/>
    <n v="3"/>
    <n v="0"/>
    <n v="0"/>
    <n v="0"/>
    <x v="0"/>
    <n v="3"/>
    <n v="0"/>
    <n v="0"/>
    <n v="0"/>
    <n v="3"/>
    <s v="1204_24001703"/>
    <n v="3"/>
    <n v="0"/>
    <n v="0"/>
    <n v="0"/>
    <x v="1"/>
  </r>
  <r>
    <x v="460"/>
    <x v="9"/>
    <x v="1"/>
    <x v="1"/>
    <n v="183146"/>
    <x v="168"/>
    <n v="299784"/>
    <x v="176"/>
    <n v="15"/>
    <n v="15"/>
    <n v="0"/>
    <n v="15"/>
    <x v="0"/>
    <n v="15"/>
    <n v="0"/>
    <n v="-15"/>
    <n v="0"/>
    <n v="0"/>
    <s v="1204_24001711"/>
    <n v="15"/>
    <n v="-15"/>
    <n v="-15"/>
    <n v="1"/>
    <x v="0"/>
  </r>
  <r>
    <x v="461"/>
    <x v="3"/>
    <x v="1"/>
    <x v="1"/>
    <n v="183131"/>
    <x v="169"/>
    <n v="299785"/>
    <x v="177"/>
    <n v="180"/>
    <n v="180"/>
    <n v="0"/>
    <n v="180"/>
    <x v="0"/>
    <n v="180"/>
    <n v="0"/>
    <n v="-180"/>
    <n v="0"/>
    <n v="0"/>
    <s v="1204_24001696"/>
    <n v="180"/>
    <n v="-180"/>
    <n v="-180"/>
    <n v="1"/>
    <x v="0"/>
  </r>
  <r>
    <x v="462"/>
    <x v="8"/>
    <x v="1"/>
    <x v="1"/>
    <n v="183139"/>
    <x v="169"/>
    <n v="299785"/>
    <x v="178"/>
    <n v="4"/>
    <n v="0"/>
    <n v="0"/>
    <n v="0"/>
    <x v="0"/>
    <n v="4"/>
    <n v="0"/>
    <n v="0"/>
    <n v="0"/>
    <n v="4"/>
    <s v="1204_24001704"/>
    <n v="4"/>
    <n v="0"/>
    <n v="0"/>
    <n v="0"/>
    <x v="1"/>
  </r>
  <r>
    <x v="463"/>
    <x v="9"/>
    <x v="1"/>
    <x v="1"/>
    <n v="183147"/>
    <x v="169"/>
    <n v="299785"/>
    <x v="179"/>
    <n v="20"/>
    <n v="20"/>
    <n v="0"/>
    <n v="20"/>
    <x v="0"/>
    <n v="20"/>
    <n v="0"/>
    <n v="-20"/>
    <n v="0"/>
    <n v="0"/>
    <s v="1204_24001712"/>
    <n v="20"/>
    <n v="-20"/>
    <n v="-20"/>
    <n v="1"/>
    <x v="0"/>
  </r>
  <r>
    <x v="464"/>
    <x v="3"/>
    <x v="1"/>
    <x v="1"/>
    <n v="183132"/>
    <x v="170"/>
    <n v="299786"/>
    <x v="180"/>
    <n v="180"/>
    <n v="180"/>
    <n v="0"/>
    <n v="180"/>
    <x v="0"/>
    <n v="180"/>
    <n v="0"/>
    <n v="-180"/>
    <n v="0"/>
    <n v="0"/>
    <s v="1204_24001697"/>
    <n v="180"/>
    <n v="-180"/>
    <n v="-180"/>
    <n v="1"/>
    <x v="0"/>
  </r>
  <r>
    <x v="465"/>
    <x v="8"/>
    <x v="1"/>
    <x v="1"/>
    <n v="183140"/>
    <x v="170"/>
    <n v="299786"/>
    <x v="181"/>
    <n v="4"/>
    <n v="0"/>
    <n v="0"/>
    <n v="0"/>
    <x v="0"/>
    <n v="4"/>
    <n v="0"/>
    <n v="0"/>
    <n v="0"/>
    <n v="4"/>
    <s v="1204_24001705"/>
    <n v="4"/>
    <n v="0"/>
    <n v="0"/>
    <n v="0"/>
    <x v="1"/>
  </r>
  <r>
    <x v="466"/>
    <x v="9"/>
    <x v="1"/>
    <x v="1"/>
    <n v="183148"/>
    <x v="170"/>
    <n v="299786"/>
    <x v="182"/>
    <n v="20"/>
    <n v="20"/>
    <n v="0"/>
    <n v="20"/>
    <x v="0"/>
    <n v="20"/>
    <n v="0"/>
    <n v="-20"/>
    <n v="0"/>
    <n v="0"/>
    <s v="1204_24001713"/>
    <n v="20"/>
    <n v="-20"/>
    <n v="-20"/>
    <n v="1"/>
    <x v="0"/>
  </r>
  <r>
    <x v="467"/>
    <x v="3"/>
    <x v="1"/>
    <x v="1"/>
    <n v="183133"/>
    <x v="171"/>
    <n v="299787"/>
    <x v="183"/>
    <n v="180"/>
    <n v="180"/>
    <n v="0"/>
    <n v="180"/>
    <x v="0"/>
    <n v="180"/>
    <n v="0"/>
    <n v="-180"/>
    <n v="0"/>
    <n v="0"/>
    <s v="1204_24001698"/>
    <n v="180"/>
    <n v="-180"/>
    <n v="-180"/>
    <n v="1"/>
    <x v="0"/>
  </r>
  <r>
    <x v="468"/>
    <x v="8"/>
    <x v="1"/>
    <x v="1"/>
    <n v="183141"/>
    <x v="171"/>
    <n v="299787"/>
    <x v="184"/>
    <n v="4"/>
    <n v="0"/>
    <n v="0"/>
    <n v="0"/>
    <x v="0"/>
    <n v="4"/>
    <n v="0"/>
    <n v="0"/>
    <n v="0"/>
    <n v="4"/>
    <s v="1204_24001706"/>
    <n v="4"/>
    <n v="0"/>
    <n v="0"/>
    <n v="0"/>
    <x v="1"/>
  </r>
  <r>
    <x v="469"/>
    <x v="9"/>
    <x v="1"/>
    <x v="1"/>
    <n v="183149"/>
    <x v="171"/>
    <n v="299787"/>
    <x v="185"/>
    <n v="20"/>
    <n v="20"/>
    <n v="0"/>
    <n v="20"/>
    <x v="0"/>
    <n v="20"/>
    <n v="0"/>
    <n v="-20"/>
    <n v="0"/>
    <n v="0"/>
    <s v="1204_24001714"/>
    <n v="20"/>
    <n v="-20"/>
    <n v="-20"/>
    <n v="1"/>
    <x v="0"/>
  </r>
  <r>
    <x v="470"/>
    <x v="3"/>
    <x v="1"/>
    <x v="1"/>
    <n v="183134"/>
    <x v="172"/>
    <n v="299788"/>
    <x v="186"/>
    <n v="180"/>
    <n v="180"/>
    <n v="0"/>
    <n v="180"/>
    <x v="0"/>
    <n v="180"/>
    <n v="0"/>
    <n v="-180"/>
    <n v="0"/>
    <n v="0"/>
    <s v="1204_24001699"/>
    <n v="180"/>
    <n v="-180"/>
    <n v="-180"/>
    <n v="1"/>
    <x v="0"/>
  </r>
  <r>
    <x v="471"/>
    <x v="8"/>
    <x v="1"/>
    <x v="1"/>
    <n v="183142"/>
    <x v="172"/>
    <n v="299788"/>
    <x v="187"/>
    <n v="4"/>
    <n v="0"/>
    <n v="0"/>
    <n v="0"/>
    <x v="0"/>
    <n v="4"/>
    <n v="0"/>
    <n v="0"/>
    <n v="0"/>
    <n v="4"/>
    <s v="1204_24001707"/>
    <n v="4"/>
    <n v="0"/>
    <n v="0"/>
    <n v="0"/>
    <x v="1"/>
  </r>
  <r>
    <x v="472"/>
    <x v="9"/>
    <x v="1"/>
    <x v="1"/>
    <n v="183150"/>
    <x v="172"/>
    <n v="299788"/>
    <x v="188"/>
    <n v="20"/>
    <n v="20"/>
    <n v="0"/>
    <n v="20"/>
    <x v="0"/>
    <n v="20"/>
    <n v="0"/>
    <n v="-20"/>
    <n v="0"/>
    <n v="0"/>
    <s v="1204_24001715"/>
    <n v="20"/>
    <n v="-20"/>
    <n v="-20"/>
    <n v="1"/>
    <x v="0"/>
  </r>
  <r>
    <x v="473"/>
    <x v="10"/>
    <x v="1"/>
    <x v="2"/>
    <n v="180683"/>
    <x v="173"/>
    <n v="292638"/>
    <x v="189"/>
    <n v="2400"/>
    <n v="0"/>
    <n v="2071"/>
    <n v="2071"/>
    <x v="0"/>
    <n v="2071"/>
    <n v="0"/>
    <n v="0"/>
    <n v="-2071"/>
    <n v="0"/>
    <s v="1205_23001123"/>
    <n v="4801"/>
    <n v="-2071"/>
    <n v="-4465"/>
    <n v="0.93001458029577166"/>
    <x v="0"/>
  </r>
  <r>
    <x v="474"/>
    <x v="10"/>
    <x v="1"/>
    <x v="2"/>
    <n v="180684"/>
    <x v="173"/>
    <n v="292638"/>
    <x v="189"/>
    <n v="1200"/>
    <n v="0"/>
    <n v="1211"/>
    <n v="1211"/>
    <x v="0"/>
    <n v="1231"/>
    <n v="0"/>
    <n v="0"/>
    <n v="-1211"/>
    <n v="20"/>
    <s v="1205_23001123"/>
    <n v="4801"/>
    <n v="-1211"/>
    <n v="-4465"/>
    <n v="0.93001458029577166"/>
    <x v="0"/>
  </r>
  <r>
    <x v="475"/>
    <x v="10"/>
    <x v="1"/>
    <x v="2"/>
    <n v="180705"/>
    <x v="173"/>
    <n v="292638"/>
    <x v="189"/>
    <n v="1201"/>
    <n v="0"/>
    <n v="1183"/>
    <n v="1183"/>
    <x v="0"/>
    <n v="1279"/>
    <n v="0"/>
    <n v="0"/>
    <n v="-1183"/>
    <n v="96"/>
    <s v="1205_23001123"/>
    <n v="4801"/>
    <n v="-1183"/>
    <n v="-4465"/>
    <n v="0.93001458029577166"/>
    <x v="0"/>
  </r>
  <r>
    <x v="476"/>
    <x v="10"/>
    <x v="8"/>
    <x v="2"/>
    <n v="181912"/>
    <x v="174"/>
    <n v="295942"/>
    <x v="190"/>
    <n v="1150"/>
    <n v="0"/>
    <n v="1090"/>
    <n v="1090"/>
    <x v="0"/>
    <n v="1090"/>
    <n v="0"/>
    <n v="0"/>
    <n v="-1090"/>
    <n v="0"/>
    <s v="1205_23001208"/>
    <n v="2300"/>
    <n v="-1090"/>
    <n v="-2202"/>
    <n v="0.95739130434782604"/>
    <x v="0"/>
  </r>
  <r>
    <x v="477"/>
    <x v="10"/>
    <x v="8"/>
    <x v="2"/>
    <n v="182941"/>
    <x v="174"/>
    <n v="295942"/>
    <x v="190"/>
    <n v="1150"/>
    <n v="0"/>
    <n v="1112"/>
    <n v="1112"/>
    <x v="0"/>
    <n v="1112"/>
    <n v="0"/>
    <n v="0"/>
    <n v="-1112"/>
    <n v="0"/>
    <s v="1205_23001208"/>
    <n v="2300"/>
    <n v="-1112"/>
    <n v="-2202"/>
    <n v="0.95739130434782604"/>
    <x v="0"/>
  </r>
  <r>
    <x v="478"/>
    <x v="11"/>
    <x v="9"/>
    <x v="2"/>
    <n v="182305"/>
    <x v="175"/>
    <n v="296063"/>
    <x v="191"/>
    <n v="4210"/>
    <n v="0"/>
    <n v="4216"/>
    <n v="4216"/>
    <x v="0"/>
    <n v="4222"/>
    <n v="0"/>
    <n v="0"/>
    <n v="-4216"/>
    <n v="6"/>
    <s v="1205_23001222"/>
    <n v="4210"/>
    <n v="-4216"/>
    <n v="-4216"/>
    <n v="1.0014251781472685"/>
    <x v="0"/>
  </r>
  <r>
    <x v="479"/>
    <x v="11"/>
    <x v="9"/>
    <x v="2"/>
    <n v="182306"/>
    <x v="176"/>
    <n v="296067"/>
    <x v="192"/>
    <n v="4210"/>
    <n v="0"/>
    <n v="4222"/>
    <n v="4222"/>
    <x v="0"/>
    <n v="4222"/>
    <n v="0"/>
    <n v="0"/>
    <n v="-4222"/>
    <n v="0"/>
    <s v="1205_23001223"/>
    <n v="4210"/>
    <n v="-4222"/>
    <n v="-4222"/>
    <n v="1.0028503562945368"/>
    <x v="0"/>
  </r>
  <r>
    <x v="480"/>
    <x v="11"/>
    <x v="9"/>
    <x v="2"/>
    <n v="182313"/>
    <x v="177"/>
    <n v="296070"/>
    <x v="193"/>
    <n v="579"/>
    <n v="0"/>
    <n v="579"/>
    <n v="579"/>
    <x v="0"/>
    <n v="579"/>
    <n v="0"/>
    <n v="0"/>
    <n v="-579"/>
    <n v="0"/>
    <s v="1205_23001225"/>
    <n v="579"/>
    <n v="-579"/>
    <n v="-579"/>
    <n v="1"/>
    <x v="0"/>
  </r>
  <r>
    <x v="481"/>
    <x v="11"/>
    <x v="9"/>
    <x v="2"/>
    <n v="182307"/>
    <x v="178"/>
    <n v="296076"/>
    <x v="194"/>
    <n v="1167"/>
    <n v="0"/>
    <n v="1158"/>
    <n v="1158"/>
    <x v="0"/>
    <n v="1176"/>
    <n v="0"/>
    <n v="0"/>
    <n v="-1158"/>
    <n v="18"/>
    <s v="1205_23001228"/>
    <n v="1167"/>
    <n v="-1158"/>
    <n v="-1158"/>
    <n v="0.99228791773778924"/>
    <x v="0"/>
  </r>
  <r>
    <x v="482"/>
    <x v="11"/>
    <x v="1"/>
    <x v="2"/>
    <n v="182254"/>
    <x v="179"/>
    <n v="296079"/>
    <x v="195"/>
    <n v="192"/>
    <n v="0"/>
    <n v="192"/>
    <n v="192"/>
    <x v="0"/>
    <n v="192"/>
    <n v="0"/>
    <n v="0"/>
    <n v="-192"/>
    <n v="0"/>
    <s v="1205_23001229"/>
    <n v="1359"/>
    <n v="-192"/>
    <n v="-1176"/>
    <n v="0.86534216335540837"/>
    <x v="1"/>
  </r>
  <r>
    <x v="483"/>
    <x v="11"/>
    <x v="9"/>
    <x v="2"/>
    <n v="182308"/>
    <x v="179"/>
    <n v="296079"/>
    <x v="195"/>
    <n v="1167"/>
    <n v="0"/>
    <n v="984"/>
    <n v="984"/>
    <x v="0"/>
    <n v="984"/>
    <n v="0"/>
    <n v="0"/>
    <n v="-984"/>
    <n v="0"/>
    <s v="1205_23001229"/>
    <n v="1359"/>
    <n v="-984"/>
    <n v="-1176"/>
    <n v="0.86534216335540837"/>
    <x v="1"/>
  </r>
  <r>
    <x v="484"/>
    <x v="11"/>
    <x v="9"/>
    <x v="2"/>
    <n v="182343"/>
    <x v="180"/>
    <n v="296082"/>
    <x v="196"/>
    <n v="681"/>
    <n v="0"/>
    <n v="678"/>
    <n v="678"/>
    <x v="0"/>
    <n v="684"/>
    <n v="0"/>
    <n v="0"/>
    <n v="-678"/>
    <n v="6"/>
    <s v="1205_23001232"/>
    <n v="681"/>
    <n v="-678"/>
    <n v="-678"/>
    <n v="0.99559471365638763"/>
    <x v="0"/>
  </r>
  <r>
    <x v="485"/>
    <x v="11"/>
    <x v="9"/>
    <x v="2"/>
    <n v="182344"/>
    <x v="181"/>
    <n v="296084"/>
    <x v="197"/>
    <n v="681"/>
    <n v="0"/>
    <n v="780"/>
    <n v="780"/>
    <x v="0"/>
    <n v="780"/>
    <n v="0"/>
    <n v="0"/>
    <n v="-780"/>
    <n v="0"/>
    <s v="1205_23001233"/>
    <n v="681"/>
    <n v="-780"/>
    <n v="-780"/>
    <n v="1.1453744493392071"/>
    <x v="0"/>
  </r>
  <r>
    <x v="486"/>
    <x v="11"/>
    <x v="9"/>
    <x v="2"/>
    <n v="182353"/>
    <x v="182"/>
    <n v="296708"/>
    <x v="198"/>
    <n v="66"/>
    <n v="0"/>
    <n v="66"/>
    <n v="66"/>
    <x v="0"/>
    <n v="66"/>
    <n v="0"/>
    <n v="0"/>
    <n v="-66"/>
    <n v="0"/>
    <s v="1205_24001015"/>
    <n v="66"/>
    <n v="-66"/>
    <n v="-66"/>
    <n v="1"/>
    <x v="0"/>
  </r>
  <r>
    <x v="487"/>
    <x v="11"/>
    <x v="9"/>
    <x v="2"/>
    <n v="182354"/>
    <x v="183"/>
    <n v="296710"/>
    <x v="199"/>
    <n v="66"/>
    <n v="0"/>
    <n v="66"/>
    <n v="66"/>
    <x v="0"/>
    <n v="66"/>
    <n v="0"/>
    <n v="0"/>
    <n v="-66"/>
    <n v="0"/>
    <s v="1205_24001016"/>
    <n v="66"/>
    <n v="-66"/>
    <n v="-66"/>
    <n v="1"/>
    <x v="0"/>
  </r>
  <r>
    <x v="488"/>
    <x v="12"/>
    <x v="2"/>
    <x v="2"/>
    <n v="183238"/>
    <x v="184"/>
    <n v="297010"/>
    <x v="15"/>
    <n v="800"/>
    <n v="0"/>
    <n v="790"/>
    <n v="790"/>
    <x v="1"/>
    <n v="790"/>
    <n v="0"/>
    <n v="0"/>
    <n v="-790"/>
    <n v="0"/>
    <s v="1205_24001039"/>
    <n v="800"/>
    <n v="-790"/>
    <n v="-790"/>
    <n v="0.98750000000000004"/>
    <x v="0"/>
  </r>
  <r>
    <x v="489"/>
    <x v="12"/>
    <x v="2"/>
    <x v="2"/>
    <n v="183239"/>
    <x v="185"/>
    <n v="297011"/>
    <x v="200"/>
    <n v="800"/>
    <n v="0"/>
    <n v="767"/>
    <n v="767"/>
    <x v="0"/>
    <n v="767"/>
    <n v="0"/>
    <n v="0"/>
    <n v="-767"/>
    <n v="0"/>
    <s v="1205_24001040"/>
    <n v="800"/>
    <n v="-767"/>
    <n v="-767"/>
    <n v="0.95874999999999999"/>
    <x v="0"/>
  </r>
  <r>
    <x v="490"/>
    <x v="12"/>
    <x v="2"/>
    <x v="2"/>
    <n v="183240"/>
    <x v="186"/>
    <n v="297012"/>
    <x v="16"/>
    <n v="1150"/>
    <n v="0"/>
    <n v="1181"/>
    <n v="1181"/>
    <x v="0"/>
    <n v="1181"/>
    <n v="0"/>
    <n v="0"/>
    <n v="-1181"/>
    <n v="0"/>
    <s v="1205_24001041"/>
    <n v="1150"/>
    <n v="-1181"/>
    <n v="-1181"/>
    <n v="1.0269565217391305"/>
    <x v="0"/>
  </r>
  <r>
    <x v="491"/>
    <x v="12"/>
    <x v="2"/>
    <x v="2"/>
    <n v="183241"/>
    <x v="187"/>
    <n v="297013"/>
    <x v="201"/>
    <n v="3450"/>
    <n v="0"/>
    <n v="3231"/>
    <n v="3231"/>
    <x v="0"/>
    <n v="3231"/>
    <n v="0"/>
    <n v="0"/>
    <n v="-3231"/>
    <n v="0"/>
    <s v="1205_24001042"/>
    <n v="3450"/>
    <n v="-3231"/>
    <n v="-3231"/>
    <n v="0.93652173913043479"/>
    <x v="0"/>
  </r>
  <r>
    <x v="492"/>
    <x v="12"/>
    <x v="2"/>
    <x v="2"/>
    <n v="183223"/>
    <x v="188"/>
    <n v="297213"/>
    <x v="17"/>
    <n v="3450"/>
    <n v="0"/>
    <n v="3246"/>
    <n v="3246"/>
    <x v="0"/>
    <n v="3246"/>
    <n v="0"/>
    <n v="0"/>
    <n v="-3246"/>
    <n v="0"/>
    <s v="1205_24001044"/>
    <n v="3450"/>
    <n v="-3246"/>
    <n v="-3246"/>
    <n v="0.94086956521739129"/>
    <x v="0"/>
  </r>
  <r>
    <x v="493"/>
    <x v="12"/>
    <x v="2"/>
    <x v="2"/>
    <n v="183224"/>
    <x v="189"/>
    <n v="297214"/>
    <x v="202"/>
    <n v="3450"/>
    <n v="0"/>
    <n v="3351"/>
    <n v="3351"/>
    <x v="0"/>
    <n v="3351"/>
    <n v="0"/>
    <n v="0"/>
    <n v="-3351"/>
    <n v="0"/>
    <s v="1205_24001045"/>
    <n v="3450"/>
    <n v="-3351"/>
    <n v="-3351"/>
    <n v="0.97130434782608699"/>
    <x v="0"/>
  </r>
  <r>
    <x v="494"/>
    <x v="12"/>
    <x v="2"/>
    <x v="2"/>
    <n v="183225"/>
    <x v="190"/>
    <n v="297215"/>
    <x v="203"/>
    <n v="800"/>
    <n v="0"/>
    <n v="786"/>
    <n v="786"/>
    <x v="0"/>
    <n v="786"/>
    <n v="0"/>
    <n v="0"/>
    <n v="-786"/>
    <n v="0"/>
    <s v="1205_24001046"/>
    <n v="800"/>
    <n v="-786"/>
    <n v="-786"/>
    <n v="0.98250000000000004"/>
    <x v="0"/>
  </r>
  <r>
    <x v="495"/>
    <x v="11"/>
    <x v="9"/>
    <x v="2"/>
    <n v="182457"/>
    <x v="191"/>
    <n v="297489"/>
    <x v="19"/>
    <n v="2406"/>
    <n v="0"/>
    <n v="2009"/>
    <n v="2009"/>
    <x v="0"/>
    <n v="2409"/>
    <n v="0"/>
    <n v="0"/>
    <n v="-2009"/>
    <n v="400"/>
    <s v="1205_24001067"/>
    <n v="2406"/>
    <n v="-2009"/>
    <n v="-2009"/>
    <n v="0.83499584372402325"/>
    <x v="1"/>
  </r>
  <r>
    <x v="496"/>
    <x v="11"/>
    <x v="9"/>
    <x v="2"/>
    <n v="182458"/>
    <x v="192"/>
    <n v="297491"/>
    <x v="204"/>
    <n v="2406"/>
    <n v="0"/>
    <n v="1991"/>
    <n v="1991"/>
    <x v="0"/>
    <n v="2409"/>
    <n v="0"/>
    <n v="0"/>
    <n v="-1991"/>
    <n v="418"/>
    <s v="1205_24001068"/>
    <n v="2406"/>
    <n v="-1991"/>
    <n v="-1991"/>
    <n v="0.82751454696591853"/>
    <x v="1"/>
  </r>
  <r>
    <x v="497"/>
    <x v="11"/>
    <x v="9"/>
    <x v="2"/>
    <n v="182463"/>
    <x v="193"/>
    <n v="297494"/>
    <x v="205"/>
    <n v="1739"/>
    <n v="0"/>
    <n v="1547"/>
    <n v="1547"/>
    <x v="0"/>
    <n v="1740"/>
    <n v="0"/>
    <n v="0"/>
    <n v="-1547"/>
    <n v="193"/>
    <s v="1205_24001071"/>
    <n v="1739"/>
    <n v="-1547"/>
    <n v="-1547"/>
    <n v="0.88959171937895343"/>
    <x v="1"/>
  </r>
  <r>
    <x v="498"/>
    <x v="11"/>
    <x v="9"/>
    <x v="2"/>
    <n v="182465"/>
    <x v="194"/>
    <n v="297495"/>
    <x v="206"/>
    <n v="1739"/>
    <n v="0"/>
    <n v="1633"/>
    <n v="1633"/>
    <x v="0"/>
    <n v="1744"/>
    <n v="0"/>
    <n v="0"/>
    <n v="-1633"/>
    <n v="111"/>
    <s v="1205_24001073"/>
    <n v="1739"/>
    <n v="-1633"/>
    <n v="-1633"/>
    <n v="0.93904542840713057"/>
    <x v="0"/>
  </r>
  <r>
    <x v="499"/>
    <x v="11"/>
    <x v="9"/>
    <x v="2"/>
    <n v="182510"/>
    <x v="195"/>
    <n v="297525"/>
    <x v="207"/>
    <n v="18"/>
    <n v="0"/>
    <n v="20"/>
    <n v="20"/>
    <x v="0"/>
    <n v="20"/>
    <n v="0"/>
    <n v="0"/>
    <n v="-20"/>
    <n v="0"/>
    <s v="1205_24001104"/>
    <n v="18"/>
    <n v="-20"/>
    <n v="-20"/>
    <n v="1.1111111111111112"/>
    <x v="0"/>
  </r>
  <r>
    <x v="500"/>
    <x v="11"/>
    <x v="9"/>
    <x v="2"/>
    <n v="182960"/>
    <x v="196"/>
    <n v="297827"/>
    <x v="208"/>
    <n v="3932"/>
    <n v="0"/>
    <n v="3743"/>
    <n v="3743"/>
    <x v="0"/>
    <n v="4418"/>
    <n v="0"/>
    <n v="0"/>
    <n v="-3743"/>
    <n v="675"/>
    <s v="1205_24001109"/>
    <n v="3932"/>
    <n v="-3743"/>
    <n v="-3743"/>
    <n v="0.9519328585961343"/>
    <x v="0"/>
  </r>
  <r>
    <x v="501"/>
    <x v="11"/>
    <x v="9"/>
    <x v="2"/>
    <n v="182961"/>
    <x v="197"/>
    <n v="297828"/>
    <x v="209"/>
    <n v="866"/>
    <n v="0"/>
    <n v="1064"/>
    <n v="1064"/>
    <x v="0"/>
    <n v="1067"/>
    <n v="0"/>
    <n v="0"/>
    <n v="-1064"/>
    <n v="3"/>
    <s v="1205_24001110"/>
    <n v="866"/>
    <n v="-1064"/>
    <n v="-1064"/>
    <n v="1.2286374133949192"/>
    <x v="0"/>
  </r>
  <r>
    <x v="502"/>
    <x v="11"/>
    <x v="9"/>
    <x v="2"/>
    <n v="182962"/>
    <x v="198"/>
    <n v="297829"/>
    <x v="210"/>
    <n v="3109"/>
    <n v="0"/>
    <n v="2166"/>
    <n v="2166"/>
    <x v="0"/>
    <n v="3224"/>
    <n v="0"/>
    <n v="0"/>
    <n v="-2166"/>
    <n v="1058"/>
    <s v="1205_24001111"/>
    <n v="3109"/>
    <n v="-2166"/>
    <n v="-2166"/>
    <n v="0.69668703763267936"/>
    <x v="1"/>
  </r>
  <r>
    <x v="503"/>
    <x v="11"/>
    <x v="9"/>
    <x v="2"/>
    <n v="182963"/>
    <x v="199"/>
    <n v="297831"/>
    <x v="211"/>
    <n v="3109"/>
    <n v="0"/>
    <n v="2202"/>
    <n v="2202"/>
    <x v="0"/>
    <n v="3224"/>
    <n v="0"/>
    <n v="0"/>
    <n v="-2202"/>
    <n v="1022"/>
    <s v="1205_24001112"/>
    <n v="3109"/>
    <n v="-2202"/>
    <n v="-2202"/>
    <n v="0.70826632357671282"/>
    <x v="1"/>
  </r>
  <r>
    <x v="504"/>
    <x v="11"/>
    <x v="9"/>
    <x v="2"/>
    <n v="182561"/>
    <x v="200"/>
    <n v="297837"/>
    <x v="212"/>
    <n v="2943"/>
    <n v="0"/>
    <n v="2427"/>
    <n v="2427"/>
    <x v="0"/>
    <n v="2946"/>
    <n v="0"/>
    <n v="0"/>
    <n v="-2427"/>
    <n v="519"/>
    <s v="1205_24001113"/>
    <n v="2943"/>
    <n v="-2427"/>
    <n v="-2427"/>
    <n v="0.82466870540265036"/>
    <x v="1"/>
  </r>
  <r>
    <x v="505"/>
    <x v="11"/>
    <x v="9"/>
    <x v="2"/>
    <n v="182562"/>
    <x v="201"/>
    <n v="297838"/>
    <x v="26"/>
    <n v="2943"/>
    <n v="0"/>
    <n v="2583"/>
    <n v="2583"/>
    <x v="0"/>
    <n v="2946"/>
    <n v="0"/>
    <n v="0"/>
    <n v="-2583"/>
    <n v="363"/>
    <s v="1205_24001114"/>
    <n v="2943"/>
    <n v="-2583"/>
    <n v="-2583"/>
    <n v="0.8776758409785933"/>
    <x v="1"/>
  </r>
  <r>
    <x v="506"/>
    <x v="11"/>
    <x v="9"/>
    <x v="2"/>
    <n v="182563"/>
    <x v="202"/>
    <n v="297839"/>
    <x v="27"/>
    <n v="393"/>
    <n v="0"/>
    <n v="333"/>
    <n v="333"/>
    <x v="0"/>
    <n v="393"/>
    <n v="0"/>
    <n v="0"/>
    <n v="-333"/>
    <n v="60"/>
    <s v="1205_24001115"/>
    <n v="393"/>
    <n v="-333"/>
    <n v="-333"/>
    <n v="0.84732824427480913"/>
    <x v="1"/>
  </r>
  <r>
    <x v="507"/>
    <x v="11"/>
    <x v="9"/>
    <x v="2"/>
    <n v="182564"/>
    <x v="203"/>
    <n v="297840"/>
    <x v="213"/>
    <n v="393"/>
    <n v="0"/>
    <n v="333"/>
    <n v="333"/>
    <x v="0"/>
    <n v="393"/>
    <n v="0"/>
    <n v="0"/>
    <n v="-333"/>
    <n v="60"/>
    <s v="1205_24001116"/>
    <n v="393"/>
    <n v="-333"/>
    <n v="-333"/>
    <n v="0.84732824427480913"/>
    <x v="1"/>
  </r>
  <r>
    <x v="508"/>
    <x v="11"/>
    <x v="9"/>
    <x v="2"/>
    <n v="182565"/>
    <x v="204"/>
    <n v="297841"/>
    <x v="214"/>
    <n v="2633"/>
    <n v="0"/>
    <n v="2642"/>
    <n v="2642"/>
    <x v="0"/>
    <n v="2642"/>
    <n v="0"/>
    <n v="0"/>
    <n v="-2642"/>
    <n v="0"/>
    <s v="1205_24001117"/>
    <n v="2633"/>
    <n v="-2642"/>
    <n v="-2642"/>
    <n v="1.0034181541967337"/>
    <x v="0"/>
  </r>
  <r>
    <x v="509"/>
    <x v="11"/>
    <x v="9"/>
    <x v="2"/>
    <n v="182566"/>
    <x v="205"/>
    <n v="297842"/>
    <x v="215"/>
    <n v="2633"/>
    <n v="0"/>
    <n v="2568"/>
    <n v="2568"/>
    <x v="0"/>
    <n v="2636"/>
    <n v="0"/>
    <n v="0"/>
    <n v="-2568"/>
    <n v="68"/>
    <s v="1205_24001118"/>
    <n v="2633"/>
    <n v="-2568"/>
    <n v="-2568"/>
    <n v="0.97531333080136728"/>
    <x v="0"/>
  </r>
  <r>
    <x v="510"/>
    <x v="11"/>
    <x v="9"/>
    <x v="2"/>
    <n v="182567"/>
    <x v="206"/>
    <n v="297843"/>
    <x v="216"/>
    <n v="112"/>
    <n v="0"/>
    <n v="106"/>
    <n v="106"/>
    <x v="0"/>
    <n v="112"/>
    <n v="0"/>
    <n v="0"/>
    <n v="-106"/>
    <n v="6"/>
    <s v="1205_24001119"/>
    <n v="112"/>
    <n v="-106"/>
    <n v="-106"/>
    <n v="0.9464285714285714"/>
    <x v="0"/>
  </r>
  <r>
    <x v="511"/>
    <x v="11"/>
    <x v="9"/>
    <x v="2"/>
    <n v="182568"/>
    <x v="207"/>
    <n v="297844"/>
    <x v="217"/>
    <n v="112"/>
    <n v="0"/>
    <n v="102"/>
    <n v="102"/>
    <x v="0"/>
    <n v="112"/>
    <n v="0"/>
    <n v="0"/>
    <n v="-102"/>
    <n v="10"/>
    <s v="1205_24001120"/>
    <n v="112"/>
    <n v="-102"/>
    <n v="-102"/>
    <n v="0.9107142857142857"/>
    <x v="0"/>
  </r>
  <r>
    <x v="512"/>
    <x v="11"/>
    <x v="9"/>
    <x v="2"/>
    <n v="182569"/>
    <x v="208"/>
    <n v="297845"/>
    <x v="218"/>
    <n v="106"/>
    <n v="0"/>
    <n v="106"/>
    <n v="106"/>
    <x v="0"/>
    <n v="106"/>
    <n v="0"/>
    <n v="0"/>
    <n v="-106"/>
    <n v="0"/>
    <s v="1205_24001121"/>
    <n v="106"/>
    <n v="-106"/>
    <n v="-106"/>
    <n v="1"/>
    <x v="0"/>
  </r>
  <r>
    <x v="513"/>
    <x v="11"/>
    <x v="9"/>
    <x v="2"/>
    <n v="182570"/>
    <x v="209"/>
    <n v="297846"/>
    <x v="219"/>
    <n v="106"/>
    <n v="0"/>
    <n v="106"/>
    <n v="106"/>
    <x v="0"/>
    <n v="106"/>
    <n v="0"/>
    <n v="0"/>
    <n v="-106"/>
    <n v="0"/>
    <s v="1205_24001122"/>
    <n v="106"/>
    <n v="-106"/>
    <n v="-106"/>
    <n v="1"/>
    <x v="0"/>
  </r>
  <r>
    <x v="514"/>
    <x v="11"/>
    <x v="9"/>
    <x v="2"/>
    <n v="182571"/>
    <x v="210"/>
    <n v="297847"/>
    <x v="220"/>
    <n v="780"/>
    <n v="0"/>
    <n v="756"/>
    <n v="756"/>
    <x v="0"/>
    <n v="786"/>
    <n v="0"/>
    <n v="0"/>
    <n v="-756"/>
    <n v="30"/>
    <s v="1205_24001123"/>
    <n v="780"/>
    <n v="-756"/>
    <n v="-756"/>
    <n v="0.96923076923076923"/>
    <x v="0"/>
  </r>
  <r>
    <x v="515"/>
    <x v="11"/>
    <x v="9"/>
    <x v="2"/>
    <n v="182572"/>
    <x v="211"/>
    <n v="297848"/>
    <x v="221"/>
    <n v="780"/>
    <n v="0"/>
    <n v="768"/>
    <n v="768"/>
    <x v="0"/>
    <n v="786"/>
    <n v="0"/>
    <n v="0"/>
    <n v="-768"/>
    <n v="18"/>
    <s v="1205_24001124"/>
    <n v="780"/>
    <n v="-768"/>
    <n v="-768"/>
    <n v="0.98461538461538467"/>
    <x v="0"/>
  </r>
  <r>
    <x v="516"/>
    <x v="11"/>
    <x v="9"/>
    <x v="2"/>
    <n v="182573"/>
    <x v="212"/>
    <n v="297849"/>
    <x v="28"/>
    <n v="174"/>
    <n v="0"/>
    <n v="159"/>
    <n v="159"/>
    <x v="0"/>
    <n v="174"/>
    <n v="0"/>
    <n v="0"/>
    <n v="-159"/>
    <n v="15"/>
    <s v="1205_24001125"/>
    <n v="174"/>
    <n v="-159"/>
    <n v="-159"/>
    <n v="0.91379310344827591"/>
    <x v="0"/>
  </r>
  <r>
    <x v="517"/>
    <x v="11"/>
    <x v="9"/>
    <x v="2"/>
    <n v="182574"/>
    <x v="213"/>
    <n v="297850"/>
    <x v="222"/>
    <n v="174"/>
    <n v="0"/>
    <n v="159"/>
    <n v="159"/>
    <x v="0"/>
    <n v="174"/>
    <n v="0"/>
    <n v="0"/>
    <n v="-159"/>
    <n v="15"/>
    <s v="1205_24001126"/>
    <n v="174"/>
    <n v="-159"/>
    <n v="-159"/>
    <n v="0.91379310344827591"/>
    <x v="0"/>
  </r>
  <r>
    <x v="518"/>
    <x v="11"/>
    <x v="9"/>
    <x v="2"/>
    <n v="182575"/>
    <x v="214"/>
    <n v="297851"/>
    <x v="223"/>
    <n v="726"/>
    <n v="0"/>
    <n v="732"/>
    <n v="732"/>
    <x v="0"/>
    <n v="732"/>
    <n v="0"/>
    <n v="0"/>
    <n v="-732"/>
    <n v="0"/>
    <s v="1205_24001127"/>
    <n v="726"/>
    <n v="-732"/>
    <n v="-732"/>
    <n v="1.0082644628099173"/>
    <x v="0"/>
  </r>
  <r>
    <x v="519"/>
    <x v="11"/>
    <x v="9"/>
    <x v="2"/>
    <n v="182576"/>
    <x v="215"/>
    <n v="297852"/>
    <x v="29"/>
    <n v="726"/>
    <n v="0"/>
    <n v="633"/>
    <n v="633"/>
    <x v="0"/>
    <n v="732"/>
    <n v="0"/>
    <n v="0"/>
    <n v="-633"/>
    <n v="99"/>
    <s v="1205_24001128"/>
    <n v="726"/>
    <n v="-633"/>
    <n v="-633"/>
    <n v="0.87190082644628097"/>
    <x v="1"/>
  </r>
  <r>
    <x v="520"/>
    <x v="11"/>
    <x v="9"/>
    <x v="2"/>
    <n v="182577"/>
    <x v="216"/>
    <n v="297853"/>
    <x v="30"/>
    <n v="723"/>
    <n v="0"/>
    <n v="555"/>
    <n v="555"/>
    <x v="0"/>
    <n v="723"/>
    <n v="0"/>
    <n v="0"/>
    <n v="-555"/>
    <n v="168"/>
    <s v="1205_24001129"/>
    <n v="723"/>
    <n v="-555"/>
    <n v="-555"/>
    <n v="0.76763485477178428"/>
    <x v="1"/>
  </r>
  <r>
    <x v="521"/>
    <x v="11"/>
    <x v="9"/>
    <x v="2"/>
    <n v="182578"/>
    <x v="217"/>
    <n v="297854"/>
    <x v="224"/>
    <n v="723"/>
    <n v="0"/>
    <n v="624"/>
    <n v="624"/>
    <x v="0"/>
    <n v="723"/>
    <n v="0"/>
    <n v="0"/>
    <n v="-624"/>
    <n v="99"/>
    <s v="1205_24001130"/>
    <n v="723"/>
    <n v="-624"/>
    <n v="-624"/>
    <n v="0.86307053941908718"/>
    <x v="1"/>
  </r>
  <r>
    <x v="522"/>
    <x v="11"/>
    <x v="9"/>
    <x v="2"/>
    <n v="182579"/>
    <x v="218"/>
    <n v="297855"/>
    <x v="225"/>
    <n v="48"/>
    <n v="0"/>
    <n v="45"/>
    <n v="45"/>
    <x v="0"/>
    <n v="48"/>
    <n v="0"/>
    <n v="0"/>
    <n v="-45"/>
    <n v="3"/>
    <s v="1205_24001131"/>
    <n v="48"/>
    <n v="-45"/>
    <n v="-45"/>
    <n v="0.9375"/>
    <x v="0"/>
  </r>
  <r>
    <x v="523"/>
    <x v="11"/>
    <x v="9"/>
    <x v="2"/>
    <n v="182580"/>
    <x v="219"/>
    <n v="297856"/>
    <x v="31"/>
    <n v="48"/>
    <n v="0"/>
    <n v="45"/>
    <n v="45"/>
    <x v="0"/>
    <n v="48"/>
    <n v="0"/>
    <n v="0"/>
    <n v="-45"/>
    <n v="3"/>
    <s v="1205_24001132"/>
    <n v="48"/>
    <n v="-45"/>
    <n v="-45"/>
    <n v="0.9375"/>
    <x v="0"/>
  </r>
  <r>
    <x v="524"/>
    <x v="11"/>
    <x v="9"/>
    <x v="2"/>
    <n v="182581"/>
    <x v="220"/>
    <n v="297857"/>
    <x v="226"/>
    <n v="636"/>
    <n v="0"/>
    <n v="636"/>
    <n v="636"/>
    <x v="0"/>
    <n v="636"/>
    <n v="0"/>
    <n v="0"/>
    <n v="-636"/>
    <n v="0"/>
    <s v="1205_24001133"/>
    <n v="636"/>
    <n v="-636"/>
    <n v="-636"/>
    <n v="1"/>
    <x v="0"/>
  </r>
  <r>
    <x v="525"/>
    <x v="11"/>
    <x v="9"/>
    <x v="2"/>
    <n v="182582"/>
    <x v="221"/>
    <n v="297858"/>
    <x v="227"/>
    <n v="636"/>
    <n v="0"/>
    <n v="597"/>
    <n v="597"/>
    <x v="0"/>
    <n v="636"/>
    <n v="0"/>
    <n v="0"/>
    <n v="-597"/>
    <n v="39"/>
    <s v="1205_24001134"/>
    <n v="636"/>
    <n v="-597"/>
    <n v="-597"/>
    <n v="0.93867924528301883"/>
    <x v="0"/>
  </r>
  <r>
    <x v="526"/>
    <x v="11"/>
    <x v="9"/>
    <x v="2"/>
    <n v="182583"/>
    <x v="222"/>
    <n v="297859"/>
    <x v="32"/>
    <n v="87"/>
    <n v="0"/>
    <n v="87"/>
    <n v="87"/>
    <x v="0"/>
    <n v="87"/>
    <n v="0"/>
    <n v="0"/>
    <n v="-87"/>
    <n v="0"/>
    <s v="1205_24001135"/>
    <n v="87"/>
    <n v="-87"/>
    <n v="-87"/>
    <n v="1"/>
    <x v="0"/>
  </r>
  <r>
    <x v="527"/>
    <x v="11"/>
    <x v="9"/>
    <x v="2"/>
    <n v="182584"/>
    <x v="223"/>
    <n v="297860"/>
    <x v="228"/>
    <n v="87"/>
    <n v="0"/>
    <n v="85"/>
    <n v="85"/>
    <x v="0"/>
    <n v="87"/>
    <n v="0"/>
    <n v="0"/>
    <n v="-85"/>
    <n v="2"/>
    <s v="1205_24001136"/>
    <n v="87"/>
    <n v="-85"/>
    <n v="-85"/>
    <n v="0.97701149425287359"/>
    <x v="0"/>
  </r>
  <r>
    <x v="528"/>
    <x v="11"/>
    <x v="9"/>
    <x v="2"/>
    <n v="182585"/>
    <x v="224"/>
    <n v="297861"/>
    <x v="229"/>
    <n v="81"/>
    <n v="0"/>
    <n v="81"/>
    <n v="81"/>
    <x v="0"/>
    <n v="81"/>
    <n v="0"/>
    <n v="0"/>
    <n v="-81"/>
    <n v="0"/>
    <s v="1205_24001137"/>
    <n v="81"/>
    <n v="-81"/>
    <n v="-81"/>
    <n v="1"/>
    <x v="0"/>
  </r>
  <r>
    <x v="529"/>
    <x v="11"/>
    <x v="9"/>
    <x v="2"/>
    <n v="182586"/>
    <x v="225"/>
    <n v="297862"/>
    <x v="33"/>
    <n v="81"/>
    <n v="0"/>
    <n v="81"/>
    <n v="81"/>
    <x v="0"/>
    <n v="81"/>
    <n v="0"/>
    <n v="0"/>
    <n v="-81"/>
    <n v="0"/>
    <s v="1205_24001138"/>
    <n v="81"/>
    <n v="-81"/>
    <n v="-81"/>
    <n v="1"/>
    <x v="0"/>
  </r>
  <r>
    <x v="530"/>
    <x v="11"/>
    <x v="9"/>
    <x v="2"/>
    <n v="182587"/>
    <x v="226"/>
    <n v="297863"/>
    <x v="34"/>
    <n v="207"/>
    <n v="0"/>
    <n v="180"/>
    <n v="180"/>
    <x v="0"/>
    <n v="180"/>
    <n v="0"/>
    <n v="0"/>
    <n v="-180"/>
    <n v="0"/>
    <s v="1205_24001139"/>
    <n v="207"/>
    <n v="-180"/>
    <n v="-180"/>
    <n v="0.86956521739130432"/>
    <x v="1"/>
  </r>
  <r>
    <x v="531"/>
    <x v="11"/>
    <x v="9"/>
    <x v="2"/>
    <n v="182588"/>
    <x v="227"/>
    <n v="297864"/>
    <x v="35"/>
    <n v="207"/>
    <n v="0"/>
    <n v="165"/>
    <n v="165"/>
    <x v="0"/>
    <n v="180"/>
    <n v="0"/>
    <n v="0"/>
    <n v="-165"/>
    <n v="15"/>
    <s v="1205_24001140"/>
    <n v="207"/>
    <n v="-165"/>
    <n v="-165"/>
    <n v="0.79710144927536231"/>
    <x v="1"/>
  </r>
  <r>
    <x v="532"/>
    <x v="11"/>
    <x v="9"/>
    <x v="2"/>
    <n v="182589"/>
    <x v="228"/>
    <n v="297865"/>
    <x v="230"/>
    <n v="120"/>
    <n v="0"/>
    <n v="96"/>
    <n v="96"/>
    <x v="0"/>
    <n v="120"/>
    <n v="0"/>
    <n v="0"/>
    <n v="-96"/>
    <n v="24"/>
    <s v="1205_24001141"/>
    <n v="120"/>
    <n v="-96"/>
    <n v="-96"/>
    <n v="0.8"/>
    <x v="1"/>
  </r>
  <r>
    <x v="533"/>
    <x v="11"/>
    <x v="9"/>
    <x v="2"/>
    <n v="182590"/>
    <x v="229"/>
    <n v="297866"/>
    <x v="36"/>
    <n v="120"/>
    <n v="0"/>
    <n v="96"/>
    <n v="96"/>
    <x v="0"/>
    <n v="120"/>
    <n v="0"/>
    <n v="0"/>
    <n v="-96"/>
    <n v="24"/>
    <s v="1205_24001142"/>
    <n v="120"/>
    <n v="-96"/>
    <n v="-96"/>
    <n v="0.8"/>
    <x v="1"/>
  </r>
  <r>
    <x v="534"/>
    <x v="11"/>
    <x v="9"/>
    <x v="2"/>
    <n v="182592"/>
    <x v="230"/>
    <n v="297867"/>
    <x v="38"/>
    <n v="123"/>
    <n v="0"/>
    <n v="71"/>
    <n v="71"/>
    <x v="0"/>
    <n v="72"/>
    <n v="0"/>
    <n v="0"/>
    <n v="-71"/>
    <n v="1"/>
    <s v="1205_24001144"/>
    <n v="123"/>
    <n v="-71"/>
    <n v="-71"/>
    <n v="0.57723577235772361"/>
    <x v="1"/>
  </r>
  <r>
    <x v="535"/>
    <x v="11"/>
    <x v="9"/>
    <x v="2"/>
    <n v="182593"/>
    <x v="231"/>
    <n v="297868"/>
    <x v="39"/>
    <n v="38"/>
    <n v="0"/>
    <n v="38"/>
    <n v="38"/>
    <x v="0"/>
    <n v="38"/>
    <n v="0"/>
    <n v="0"/>
    <n v="-38"/>
    <n v="0"/>
    <s v="1205_24001145"/>
    <n v="38"/>
    <n v="-38"/>
    <n v="-38"/>
    <n v="1"/>
    <x v="0"/>
  </r>
  <r>
    <x v="536"/>
    <x v="11"/>
    <x v="9"/>
    <x v="2"/>
    <n v="182594"/>
    <x v="232"/>
    <n v="297869"/>
    <x v="231"/>
    <n v="38"/>
    <n v="0"/>
    <n v="38"/>
    <n v="38"/>
    <x v="0"/>
    <n v="38"/>
    <n v="0"/>
    <n v="0"/>
    <n v="-38"/>
    <n v="0"/>
    <s v="1205_24001146"/>
    <n v="38"/>
    <n v="-38"/>
    <n v="-38"/>
    <n v="1"/>
    <x v="0"/>
  </r>
  <r>
    <x v="537"/>
    <x v="11"/>
    <x v="9"/>
    <x v="2"/>
    <n v="182595"/>
    <x v="233"/>
    <n v="297870"/>
    <x v="232"/>
    <n v="27"/>
    <n v="0"/>
    <n v="26"/>
    <n v="26"/>
    <x v="0"/>
    <n v="27"/>
    <n v="0"/>
    <n v="0"/>
    <n v="-26"/>
    <n v="1"/>
    <s v="1205_24001147"/>
    <n v="27"/>
    <n v="-26"/>
    <n v="-26"/>
    <n v="0.96296296296296291"/>
    <x v="0"/>
  </r>
  <r>
    <x v="538"/>
    <x v="11"/>
    <x v="9"/>
    <x v="2"/>
    <n v="182596"/>
    <x v="234"/>
    <n v="297871"/>
    <x v="233"/>
    <n v="27"/>
    <n v="0"/>
    <n v="24"/>
    <n v="24"/>
    <x v="0"/>
    <n v="27"/>
    <n v="0"/>
    <n v="0"/>
    <n v="-24"/>
    <n v="3"/>
    <s v="1205_24001148"/>
    <n v="27"/>
    <n v="-24"/>
    <n v="-24"/>
    <n v="0.88888888888888884"/>
    <x v="1"/>
  </r>
  <r>
    <x v="539"/>
    <x v="11"/>
    <x v="9"/>
    <x v="2"/>
    <n v="182591"/>
    <x v="235"/>
    <n v="297872"/>
    <x v="37"/>
    <n v="123"/>
    <n v="0"/>
    <n v="96"/>
    <n v="96"/>
    <x v="0"/>
    <n v="102"/>
    <n v="0"/>
    <n v="0"/>
    <n v="-96"/>
    <n v="6"/>
    <s v="1205_24001143"/>
    <n v="123"/>
    <n v="-96"/>
    <n v="-96"/>
    <n v="0.78048780487804881"/>
    <x v="1"/>
  </r>
  <r>
    <x v="540"/>
    <x v="13"/>
    <x v="5"/>
    <x v="2"/>
    <n v="182679"/>
    <x v="236"/>
    <n v="297916"/>
    <x v="234"/>
    <n v="3497"/>
    <n v="0"/>
    <n v="3498"/>
    <n v="3498"/>
    <x v="0"/>
    <n v="3498"/>
    <n v="0"/>
    <n v="0"/>
    <n v="-3498"/>
    <n v="0"/>
    <s v="1205_24001149"/>
    <n v="3497"/>
    <n v="-3498"/>
    <n v="-3498"/>
    <n v="1.0002859593937661"/>
    <x v="0"/>
  </r>
  <r>
    <x v="541"/>
    <x v="13"/>
    <x v="5"/>
    <x v="2"/>
    <n v="182677"/>
    <x v="237"/>
    <n v="297921"/>
    <x v="235"/>
    <n v="3842"/>
    <n v="0"/>
    <n v="3843"/>
    <n v="3843"/>
    <x v="0"/>
    <n v="3843"/>
    <n v="0"/>
    <n v="0"/>
    <n v="-3843"/>
    <n v="0"/>
    <s v="1205_24001151"/>
    <n v="3842"/>
    <n v="-3843"/>
    <n v="-3843"/>
    <n v="1.0002602811035919"/>
    <x v="0"/>
  </r>
  <r>
    <x v="542"/>
    <x v="10"/>
    <x v="8"/>
    <x v="2"/>
    <n v="182824"/>
    <x v="238"/>
    <n v="297955"/>
    <x v="236"/>
    <n v="2494"/>
    <n v="0"/>
    <n v="2458"/>
    <n v="2458"/>
    <x v="0"/>
    <n v="2458"/>
    <n v="0"/>
    <n v="0"/>
    <n v="-2458"/>
    <n v="0"/>
    <s v="1205_24001155"/>
    <n v="2494"/>
    <n v="-2458"/>
    <n v="-2458"/>
    <n v="0.98556535685645552"/>
    <x v="0"/>
  </r>
  <r>
    <x v="543"/>
    <x v="11"/>
    <x v="9"/>
    <x v="2"/>
    <n v="182964"/>
    <x v="239"/>
    <n v="298734"/>
    <x v="237"/>
    <n v="391"/>
    <n v="0"/>
    <n v="401"/>
    <n v="401"/>
    <x v="0"/>
    <n v="416"/>
    <n v="0"/>
    <n v="0"/>
    <n v="-401"/>
    <n v="15"/>
    <s v="1205_24001171"/>
    <n v="391"/>
    <n v="-401"/>
    <n v="-401"/>
    <n v="1.0255754475703325"/>
    <x v="0"/>
  </r>
  <r>
    <x v="544"/>
    <x v="14"/>
    <x v="5"/>
    <x v="2"/>
    <n v="183286"/>
    <x v="240"/>
    <n v="299051"/>
    <x v="238"/>
    <n v="3173"/>
    <n v="0"/>
    <n v="3162"/>
    <n v="3162"/>
    <x v="0"/>
    <n v="3173"/>
    <n v="0"/>
    <n v="0"/>
    <n v="-3162"/>
    <n v="11"/>
    <s v="1205_24001178"/>
    <n v="3173"/>
    <n v="-3162"/>
    <n v="-3162"/>
    <n v="0.99653324929089193"/>
    <x v="0"/>
  </r>
  <r>
    <x v="545"/>
    <x v="14"/>
    <x v="1"/>
    <x v="2"/>
    <n v="183287"/>
    <x v="241"/>
    <n v="299056"/>
    <x v="239"/>
    <n v="3187"/>
    <n v="0"/>
    <n v="3184"/>
    <n v="3184"/>
    <x v="0"/>
    <n v="3184"/>
    <n v="0"/>
    <n v="0"/>
    <n v="-3184"/>
    <n v="0"/>
    <s v="1205_24001179"/>
    <n v="3187"/>
    <n v="-3184"/>
    <n v="-3184"/>
    <n v="0.99905867587072483"/>
    <x v="0"/>
  </r>
  <r>
    <x v="546"/>
    <x v="15"/>
    <x v="5"/>
    <x v="2"/>
    <n v="183293"/>
    <x v="242"/>
    <n v="299955"/>
    <x v="240"/>
    <n v="1977"/>
    <n v="0"/>
    <n v="1977"/>
    <n v="1977"/>
    <x v="0"/>
    <n v="1977"/>
    <n v="0"/>
    <n v="0"/>
    <n v="-1977"/>
    <n v="0"/>
    <s v="1205_24001187"/>
    <n v="1977"/>
    <n v="-1977"/>
    <n v="-1977"/>
    <n v="1"/>
    <x v="0"/>
  </r>
  <r>
    <x v="547"/>
    <x v="16"/>
    <x v="9"/>
    <x v="2"/>
    <n v="183317"/>
    <x v="243"/>
    <n v="300257"/>
    <x v="61"/>
    <n v="1500"/>
    <n v="0"/>
    <n v="1500"/>
    <n v="1500"/>
    <x v="0"/>
    <n v="1500"/>
    <n v="0"/>
    <n v="0"/>
    <n v="-1500"/>
    <n v="0"/>
    <s v="1205_24001226"/>
    <n v="1500"/>
    <n v="-1500"/>
    <n v="-1500"/>
    <n v="1"/>
    <x v="0"/>
  </r>
  <r>
    <x v="548"/>
    <x v="15"/>
    <x v="5"/>
    <x v="2"/>
    <n v="183319"/>
    <x v="244"/>
    <n v="300259"/>
    <x v="62"/>
    <n v="1552"/>
    <n v="0"/>
    <n v="1552"/>
    <n v="1552"/>
    <x v="0"/>
    <n v="1552"/>
    <n v="0"/>
    <n v="0"/>
    <n v="-1552"/>
    <n v="0"/>
    <s v="1205_24001227"/>
    <n v="1552"/>
    <n v="-1552"/>
    <n v="-1552"/>
    <n v="1"/>
    <x v="0"/>
  </r>
  <r>
    <x v="549"/>
    <x v="15"/>
    <x v="5"/>
    <x v="2"/>
    <n v="183357"/>
    <x v="245"/>
    <n v="300404"/>
    <x v="63"/>
    <n v="1260"/>
    <n v="0"/>
    <n v="1260"/>
    <n v="1260"/>
    <x v="0"/>
    <n v="1260"/>
    <n v="0"/>
    <n v="0"/>
    <n v="-1260"/>
    <n v="0"/>
    <s v="1205_24001228"/>
    <n v="1260"/>
    <n v="-1260"/>
    <n v="-126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_WO_Sisa_Garment" cacheId="0" applyNumberFormats="0" applyBorderFormats="0" applyFontFormats="0" applyPatternFormats="0" applyAlignmentFormats="0" applyWidthHeightFormats="1" dataCaption="Values" missingCaption="0" updatedVersion="6" minRefreshableVersion="3" showCalcMbrs="0" useAutoFormatting="1" colGrandTotals="0" itemPrintTitles="1" createdVersion="3" indent="0" compact="0" compactData="0" multipleFieldFilters="0">
  <location ref="A3:M211" firstHeaderRow="0" firstDataRow="1" firstDataCol="7" rowPageCount="1" colPageCount="1"/>
  <pivotFields count="24">
    <pivotField name="WO NUMBER" axis="axisRow" compact="0" outline="0" showAll="0" defaultSubtotal="0">
      <items count="550">
        <item x="473"/>
        <item x="474"/>
        <item x="475"/>
        <item x="122"/>
        <item x="25"/>
        <item x="26"/>
        <item x="27"/>
        <item x="6"/>
        <item x="7"/>
        <item x="4"/>
        <item x="8"/>
        <item x="5"/>
        <item x="126"/>
        <item x="127"/>
        <item x="194"/>
        <item x="128"/>
        <item x="195"/>
        <item x="9"/>
        <item x="10"/>
        <item x="11"/>
        <item x="12"/>
        <item x="18"/>
        <item x="19"/>
        <item x="20"/>
        <item x="21"/>
        <item x="22"/>
        <item x="23"/>
        <item x="28"/>
        <item x="29"/>
        <item x="476"/>
        <item x="129"/>
        <item x="13"/>
        <item x="14"/>
        <item x="15"/>
        <item x="16"/>
        <item x="17"/>
        <item x="24"/>
        <item x="30"/>
        <item x="31"/>
        <item x="32"/>
        <item x="33"/>
        <item x="34"/>
        <item x="35"/>
        <item x="36"/>
        <item x="37"/>
        <item x="208"/>
        <item x="130"/>
        <item x="131"/>
        <item x="38"/>
        <item x="39"/>
        <item x="40"/>
        <item x="41"/>
        <item x="42"/>
        <item x="43"/>
        <item x="44"/>
        <item x="45"/>
        <item x="229"/>
        <item x="230"/>
        <item x="46"/>
        <item x="47"/>
        <item x="132"/>
        <item x="133"/>
        <item x="134"/>
        <item x="231"/>
        <item x="135"/>
        <item x="232"/>
        <item x="48"/>
        <item x="49"/>
        <item x="50"/>
        <item x="250"/>
        <item x="249"/>
        <item x="51"/>
        <item x="52"/>
        <item x="53"/>
        <item x="54"/>
        <item x="55"/>
        <item x="251"/>
        <item x="136"/>
        <item x="137"/>
        <item x="138"/>
        <item x="139"/>
        <item x="209"/>
        <item x="210"/>
        <item x="56"/>
        <item x="57"/>
        <item x="58"/>
        <item x="233"/>
        <item x="482"/>
        <item x="59"/>
        <item x="60"/>
        <item x="61"/>
        <item x="266"/>
        <item x="267"/>
        <item x="140"/>
        <item x="141"/>
        <item x="478"/>
        <item x="479"/>
        <item x="481"/>
        <item x="483"/>
        <item x="142"/>
        <item x="62"/>
        <item x="63"/>
        <item x="480"/>
        <item x="143"/>
        <item x="64"/>
        <item x="484"/>
        <item x="485"/>
        <item x="486"/>
        <item x="487"/>
        <item x="144"/>
        <item x="145"/>
        <item x="196"/>
        <item x="65"/>
        <item x="146"/>
        <item x="197"/>
        <item x="66"/>
        <item x="67"/>
        <item x="68"/>
        <item x="69"/>
        <item x="495"/>
        <item x="496"/>
        <item x="497"/>
        <item x="498"/>
        <item x="499"/>
        <item x="234"/>
        <item x="235"/>
        <item x="70"/>
        <item x="71"/>
        <item x="147"/>
        <item x="148"/>
        <item x="149"/>
        <item x="72"/>
        <item x="236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9"/>
        <item x="534"/>
        <item x="535"/>
        <item x="536"/>
        <item x="537"/>
        <item x="538"/>
        <item x="73"/>
        <item x="74"/>
        <item x="75"/>
        <item x="150"/>
        <item x="76"/>
        <item x="77"/>
        <item x="198"/>
        <item x="151"/>
        <item x="152"/>
        <item x="153"/>
        <item x="154"/>
        <item x="289"/>
        <item x="290"/>
        <item x="291"/>
        <item x="292"/>
        <item x="155"/>
        <item x="199"/>
        <item x="272"/>
        <item x="273"/>
        <item x="541"/>
        <item x="540"/>
        <item x="264"/>
        <item x="265"/>
        <item x="271"/>
        <item x="287"/>
        <item x="288"/>
        <item x="200"/>
        <item x="211"/>
        <item x="212"/>
        <item x="237"/>
        <item x="238"/>
        <item x="239"/>
        <item x="542"/>
        <item x="293"/>
        <item x="294"/>
        <item x="295"/>
        <item x="296"/>
        <item x="252"/>
        <item x="253"/>
        <item x="156"/>
        <item x="157"/>
        <item x="0"/>
        <item x="1"/>
        <item x="3"/>
        <item x="78"/>
        <item x="79"/>
        <item x="80"/>
        <item x="81"/>
        <item x="82"/>
        <item x="254"/>
        <item x="158"/>
        <item x="159"/>
        <item x="160"/>
        <item x="161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68"/>
        <item x="83"/>
        <item x="162"/>
        <item x="163"/>
        <item x="164"/>
        <item x="165"/>
        <item x="166"/>
        <item x="167"/>
        <item x="168"/>
        <item x="477"/>
        <item x="213"/>
        <item x="169"/>
        <item x="170"/>
        <item x="500"/>
        <item x="501"/>
        <item x="502"/>
        <item x="503"/>
        <item x="543"/>
        <item x="201"/>
        <item x="240"/>
        <item x="315"/>
        <item x="316"/>
        <item x="317"/>
        <item x="356"/>
        <item x="357"/>
        <item x="358"/>
        <item x="274"/>
        <item x="297"/>
        <item x="298"/>
        <item x="299"/>
        <item x="300"/>
        <item x="301"/>
        <item x="302"/>
        <item x="303"/>
        <item x="202"/>
        <item x="171"/>
        <item x="172"/>
        <item x="318"/>
        <item x="269"/>
        <item x="241"/>
        <item x="242"/>
        <item x="243"/>
        <item x="173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84"/>
        <item x="85"/>
        <item x="86"/>
        <item x="174"/>
        <item x="87"/>
        <item x="88"/>
        <item x="203"/>
        <item x="312"/>
        <item x="313"/>
        <item x="335"/>
        <item x="333"/>
        <item x="336"/>
        <item x="340"/>
        <item x="359"/>
        <item x="360"/>
        <item x="361"/>
        <item x="362"/>
        <item x="363"/>
        <item x="364"/>
        <item x="365"/>
        <item x="366"/>
        <item x="434"/>
        <item x="437"/>
        <item x="443"/>
        <item x="449"/>
        <item x="452"/>
        <item x="455"/>
        <item x="458"/>
        <item x="461"/>
        <item x="464"/>
        <item x="467"/>
        <item x="470"/>
        <item x="450"/>
        <item x="453"/>
        <item x="456"/>
        <item x="459"/>
        <item x="462"/>
        <item x="465"/>
        <item x="468"/>
        <item x="471"/>
        <item x="451"/>
        <item x="454"/>
        <item x="457"/>
        <item x="460"/>
        <item x="463"/>
        <item x="466"/>
        <item x="469"/>
        <item x="472"/>
        <item x="244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175"/>
        <item x="176"/>
        <item x="177"/>
        <item x="204"/>
        <item x="426"/>
        <item x="427"/>
        <item x="428"/>
        <item x="429"/>
        <item x="430"/>
        <item x="431"/>
        <item x="492"/>
        <item x="493"/>
        <item x="494"/>
        <item x="488"/>
        <item x="489"/>
        <item x="490"/>
        <item x="491"/>
        <item x="438"/>
        <item x="439"/>
        <item x="432"/>
        <item x="440"/>
        <item x="433"/>
        <item x="441"/>
        <item x="442"/>
        <item x="435"/>
        <item x="444"/>
        <item x="445"/>
        <item x="436"/>
        <item x="446"/>
        <item x="447"/>
        <item x="178"/>
        <item x="89"/>
        <item x="90"/>
        <item x="91"/>
        <item x="92"/>
        <item x="93"/>
        <item x="331"/>
        <item x="332"/>
        <item x="314"/>
        <item x="334"/>
        <item x="339"/>
        <item x="214"/>
        <item x="215"/>
        <item x="255"/>
        <item x="256"/>
        <item x="257"/>
        <item x="258"/>
        <item x="259"/>
        <item x="94"/>
        <item x="95"/>
        <item x="96"/>
        <item x="544"/>
        <item x="545"/>
        <item x="179"/>
        <item x="97"/>
        <item x="180"/>
        <item x="546"/>
        <item x="181"/>
        <item x="98"/>
        <item x="270"/>
        <item x="99"/>
        <item x="100"/>
        <item x="345"/>
        <item x="260"/>
        <item x="547"/>
        <item x="548"/>
        <item x="245"/>
        <item x="261"/>
        <item x="262"/>
        <item x="263"/>
        <item x="101"/>
        <item x="102"/>
        <item x="103"/>
        <item x="182"/>
        <item x="183"/>
        <item x="184"/>
        <item x="304"/>
        <item x="104"/>
        <item x="105"/>
        <item x="106"/>
        <item x="107"/>
        <item x="216"/>
        <item x="217"/>
        <item x="108"/>
        <item x="109"/>
        <item x="305"/>
        <item x="306"/>
        <item x="307"/>
        <item x="308"/>
        <item x="309"/>
        <item x="310"/>
        <item x="549"/>
        <item x="341"/>
        <item x="342"/>
        <item x="343"/>
        <item x="123"/>
        <item x="185"/>
        <item x="110"/>
        <item x="111"/>
        <item x="112"/>
        <item x="113"/>
        <item x="2"/>
        <item x="337"/>
        <item x="338"/>
        <item x="344"/>
        <item x="186"/>
        <item x="187"/>
        <item x="246"/>
        <item x="124"/>
        <item x="125"/>
        <item x="218"/>
        <item x="219"/>
        <item x="448"/>
        <item x="114"/>
        <item x="346"/>
        <item x="220"/>
        <item x="221"/>
        <item x="222"/>
        <item x="223"/>
        <item x="224"/>
        <item x="225"/>
        <item x="205"/>
        <item x="188"/>
        <item x="189"/>
        <item x="190"/>
        <item x="115"/>
        <item x="311"/>
        <item x="116"/>
        <item x="117"/>
        <item x="206"/>
        <item x="118"/>
        <item x="119"/>
        <item x="120"/>
        <item x="347"/>
        <item x="348"/>
        <item x="349"/>
        <item x="191"/>
        <item x="226"/>
        <item x="227"/>
        <item x="228"/>
        <item x="247"/>
        <item x="248"/>
        <item x="121"/>
        <item x="207"/>
        <item x="192"/>
        <item x="193"/>
        <item x="350"/>
        <item x="351"/>
        <item x="352"/>
        <item x="353"/>
        <item x="354"/>
        <item x="3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BUYER" axis="axisRow" compact="0" outline="0" showAll="0">
      <items count="18">
        <item x="9"/>
        <item x="3"/>
        <item x="13"/>
        <item x="8"/>
        <item x="10"/>
        <item x="7"/>
        <item x="0"/>
        <item x="12"/>
        <item x="2"/>
        <item x="1"/>
        <item x="6"/>
        <item x="16"/>
        <item x="14"/>
        <item x="15"/>
        <item x="5"/>
        <item x="4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D" axis="axisRow" compact="0" outline="0" showAll="0" defaultSubtotal="0">
      <items count="10">
        <item h="1" x="5"/>
        <item h="1" x="1"/>
        <item x="2"/>
        <item x="7"/>
        <item x="8"/>
        <item x="0"/>
        <item x="6"/>
        <item x="9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T"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2ND ITEM NUMBER" axis="axisRow" compact="0" outline="0" showAll="0" defaultSubtotal="0">
      <items count="246">
        <item x="44"/>
        <item x="243"/>
        <item x="12"/>
        <item x="11"/>
        <item x="203"/>
        <item x="177"/>
        <item x="213"/>
        <item x="229"/>
        <item x="219"/>
        <item x="192"/>
        <item x="201"/>
        <item x="176"/>
        <item x="211"/>
        <item x="179"/>
        <item x="227"/>
        <item x="207"/>
        <item x="223"/>
        <item x="232"/>
        <item x="217"/>
        <item x="115"/>
        <item x="116"/>
        <item x="143"/>
        <item x="128"/>
        <item x="76"/>
        <item x="77"/>
        <item x="135"/>
        <item x="137"/>
        <item x="138"/>
        <item x="141"/>
        <item x="139"/>
        <item x="100"/>
        <item x="136"/>
        <item x="101"/>
        <item x="140"/>
        <item x="114"/>
        <item x="129"/>
        <item x="130"/>
        <item x="142"/>
        <item x="127"/>
        <item x="89"/>
        <item x="88"/>
        <item x="164"/>
        <item x="86"/>
        <item x="87"/>
        <item x="117"/>
        <item x="112"/>
        <item x="113"/>
        <item x="106"/>
        <item x="107"/>
        <item x="108"/>
        <item x="109"/>
        <item x="125"/>
        <item x="126"/>
        <item x="105"/>
        <item x="102"/>
        <item x="92"/>
        <item x="99"/>
        <item x="148"/>
        <item x="110"/>
        <item x="145"/>
        <item x="111"/>
        <item x="144"/>
        <item x="134"/>
        <item x="97"/>
        <item x="147"/>
        <item x="98"/>
        <item x="123"/>
        <item x="124"/>
        <item x="119"/>
        <item x="132"/>
        <item x="131"/>
        <item x="103"/>
        <item x="104"/>
        <item x="118"/>
        <item x="121"/>
        <item x="122"/>
        <item x="90"/>
        <item x="146"/>
        <item x="91"/>
        <item x="120"/>
        <item x="133"/>
        <item x="95"/>
        <item x="96"/>
        <item x="75"/>
        <item x="93"/>
        <item x="94"/>
        <item x="80"/>
        <item x="81"/>
        <item x="84"/>
        <item x="85"/>
        <item x="78"/>
        <item x="149"/>
        <item x="79"/>
        <item x="82"/>
        <item x="150"/>
        <item x="83"/>
        <item x="172"/>
        <item x="166"/>
        <item x="169"/>
        <item x="167"/>
        <item x="171"/>
        <item x="165"/>
        <item x="170"/>
        <item x="168"/>
        <item x="43"/>
        <item x="45"/>
        <item x="63"/>
        <item x="69"/>
        <item x="61"/>
        <item x="62"/>
        <item x="71"/>
        <item x="64"/>
        <item x="70"/>
        <item x="59"/>
        <item x="60"/>
        <item x="68"/>
        <item x="72"/>
        <item x="67"/>
        <item x="185"/>
        <item x="186"/>
        <item x="154"/>
        <item x="162"/>
        <item x="158"/>
        <item x="26"/>
        <item x="27"/>
        <item x="151"/>
        <item x="159"/>
        <item x="152"/>
        <item x="160"/>
        <item x="153"/>
        <item x="161"/>
        <item x="155"/>
        <item x="163"/>
        <item x="157"/>
        <item x="156"/>
        <item x="65"/>
        <item x="50"/>
        <item x="53"/>
        <item x="54"/>
        <item x="47"/>
        <item x="193"/>
        <item x="204"/>
        <item x="214"/>
        <item x="180"/>
        <item x="235"/>
        <item x="182"/>
        <item x="208"/>
        <item x="224"/>
        <item x="233"/>
        <item x="220"/>
        <item x="198"/>
        <item x="4"/>
        <item x="3"/>
        <item x="8"/>
        <item x="10"/>
        <item x="7"/>
        <item x="5"/>
        <item x="9"/>
        <item x="6"/>
        <item x="25"/>
        <item x="187"/>
        <item x="194"/>
        <item x="205"/>
        <item x="215"/>
        <item x="181"/>
        <item x="230"/>
        <item x="183"/>
        <item x="209"/>
        <item x="225"/>
        <item x="195"/>
        <item x="234"/>
        <item x="221"/>
        <item x="199"/>
        <item x="237"/>
        <item x="241"/>
        <item x="238"/>
        <item x="244"/>
        <item x="245"/>
        <item x="242"/>
        <item x="2"/>
        <item x="34"/>
        <item x="35"/>
        <item x="36"/>
        <item x="37"/>
        <item x="38"/>
        <item x="39"/>
        <item x="66"/>
        <item x="51"/>
        <item x="52"/>
        <item x="57"/>
        <item x="58"/>
        <item x="49"/>
        <item x="48"/>
        <item x="197"/>
        <item x="196"/>
        <item x="239"/>
        <item x="173"/>
        <item x="41"/>
        <item x="40"/>
        <item x="55"/>
        <item x="56"/>
        <item x="188"/>
        <item x="18"/>
        <item x="17"/>
        <item x="42"/>
        <item x="24"/>
        <item x="46"/>
        <item x="16"/>
        <item x="14"/>
        <item x="73"/>
        <item x="15"/>
        <item x="13"/>
        <item x="21"/>
        <item x="74"/>
        <item x="174"/>
        <item x="22"/>
        <item x="23"/>
        <item x="184"/>
        <item x="190"/>
        <item x="1"/>
        <item x="0"/>
        <item x="28"/>
        <item x="29"/>
        <item x="30"/>
        <item x="31"/>
        <item x="32"/>
        <item x="33"/>
        <item x="202"/>
        <item x="212"/>
        <item x="228"/>
        <item x="218"/>
        <item x="191"/>
        <item x="200"/>
        <item x="175"/>
        <item x="210"/>
        <item x="178"/>
        <item x="226"/>
        <item x="206"/>
        <item x="222"/>
        <item x="231"/>
        <item x="216"/>
        <item x="236"/>
        <item x="20"/>
        <item x="19"/>
        <item x="189"/>
        <item x="2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OR" axis="axisRow" compact="0" outline="0" showAll="0" defaultSubtotal="0">
      <items count="241">
        <item x="189"/>
        <item x="190"/>
        <item x="191"/>
        <item x="192"/>
        <item x="193"/>
        <item x="194"/>
        <item x="195"/>
        <item x="196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98"/>
        <item x="199"/>
        <item x="15"/>
        <item x="200"/>
        <item x="16"/>
        <item x="201"/>
        <item x="17"/>
        <item x="202"/>
        <item x="203"/>
        <item x="18"/>
        <item x="20"/>
        <item x="19"/>
        <item x="204"/>
        <item x="205"/>
        <item x="206"/>
        <item x="21"/>
        <item x="22"/>
        <item x="23"/>
        <item x="24"/>
        <item x="25"/>
        <item x="207"/>
        <item x="208"/>
        <item x="209"/>
        <item x="210"/>
        <item x="211"/>
        <item x="212"/>
        <item x="26"/>
        <item x="27"/>
        <item x="213"/>
        <item x="214"/>
        <item x="215"/>
        <item x="216"/>
        <item x="217"/>
        <item x="218"/>
        <item x="219"/>
        <item x="220"/>
        <item x="221"/>
        <item x="28"/>
        <item x="222"/>
        <item x="223"/>
        <item x="29"/>
        <item x="30"/>
        <item x="224"/>
        <item x="225"/>
        <item x="31"/>
        <item x="226"/>
        <item x="227"/>
        <item x="32"/>
        <item x="228"/>
        <item x="229"/>
        <item x="33"/>
        <item x="34"/>
        <item x="35"/>
        <item x="230"/>
        <item x="36"/>
        <item x="37"/>
        <item x="38"/>
        <item x="39"/>
        <item x="231"/>
        <item x="232"/>
        <item x="233"/>
        <item x="234"/>
        <item x="235"/>
        <item x="40"/>
        <item x="41"/>
        <item x="236"/>
        <item x="42"/>
        <item x="237"/>
        <item x="43"/>
        <item x="44"/>
        <item x="238"/>
        <item x="239"/>
        <item x="2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6"/>
        <item x="157"/>
        <item x="158"/>
        <item x="151"/>
        <item x="159"/>
        <item x="152"/>
        <item x="160"/>
        <item x="153"/>
        <item x="161"/>
        <item x="154"/>
        <item x="162"/>
        <item x="155"/>
        <item x="163"/>
        <item x="164"/>
        <item x="165"/>
        <item x="168"/>
        <item x="171"/>
        <item x="174"/>
        <item x="177"/>
        <item x="180"/>
        <item x="183"/>
        <item x="186"/>
        <item x="166"/>
        <item x="169"/>
        <item x="172"/>
        <item x="175"/>
        <item x="178"/>
        <item x="181"/>
        <item x="184"/>
        <item x="187"/>
        <item x="167"/>
        <item x="170"/>
        <item x="173"/>
        <item x="176"/>
        <item x="179"/>
        <item x="182"/>
        <item x="185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UOM"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h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2"/>
    <field x="3"/>
    <field x="5"/>
    <field x="7"/>
    <field x="0"/>
    <field x="12"/>
  </rowFields>
  <rowItems count="208">
    <i>
      <x v="1"/>
      <x v="6"/>
      <x v="1"/>
      <x v="19"/>
      <x v="167"/>
      <x v="368"/>
      <x/>
    </i>
    <i r="3">
      <x v="20"/>
      <x v="168"/>
      <x v="369"/>
      <x/>
    </i>
    <i r="3">
      <x v="21"/>
      <x v="195"/>
      <x v="396"/>
      <x/>
    </i>
    <i r="3">
      <x v="22"/>
      <x v="180"/>
      <x v="381"/>
      <x/>
    </i>
    <i r="3">
      <x v="23"/>
      <x v="128"/>
      <x v="259"/>
      <x/>
    </i>
    <i r="3">
      <x v="24"/>
      <x v="129"/>
      <x v="260"/>
      <x/>
    </i>
    <i r="3">
      <x v="25"/>
      <x v="187"/>
      <x v="388"/>
      <x/>
    </i>
    <i r="3">
      <x v="26"/>
      <x v="189"/>
      <x v="390"/>
      <x/>
    </i>
    <i r="3">
      <x v="27"/>
      <x v="190"/>
      <x v="391"/>
      <x/>
    </i>
    <i r="3">
      <x v="28"/>
      <x v="193"/>
      <x v="394"/>
      <x/>
    </i>
    <i r="3">
      <x v="29"/>
      <x v="191"/>
      <x v="392"/>
      <x/>
    </i>
    <i r="3">
      <x v="30"/>
      <x v="152"/>
      <x v="353"/>
      <x/>
    </i>
    <i r="3">
      <x v="31"/>
      <x v="188"/>
      <x v="389"/>
      <x/>
    </i>
    <i r="3">
      <x v="32"/>
      <x v="153"/>
      <x v="354"/>
      <x/>
    </i>
    <i r="3">
      <x v="33"/>
      <x v="192"/>
      <x v="393"/>
      <x/>
    </i>
    <i r="3">
      <x v="34"/>
      <x v="166"/>
      <x v="367"/>
      <x/>
    </i>
    <i r="3">
      <x v="35"/>
      <x v="181"/>
      <x v="382"/>
      <x/>
    </i>
    <i r="3">
      <x v="36"/>
      <x v="182"/>
      <x v="383"/>
      <x/>
    </i>
    <i r="3">
      <x v="37"/>
      <x v="194"/>
      <x v="395"/>
      <x/>
    </i>
    <i r="3">
      <x v="38"/>
      <x v="179"/>
      <x v="380"/>
      <x/>
    </i>
    <i r="3">
      <x v="39"/>
      <x v="141"/>
      <x v="342"/>
      <x/>
    </i>
    <i r="3">
      <x v="40"/>
      <x v="140"/>
      <x v="341"/>
      <x/>
    </i>
    <i r="3">
      <x v="41"/>
      <x v="216"/>
      <x v="510"/>
      <x/>
    </i>
    <i r="3">
      <x v="42"/>
      <x v="138"/>
      <x v="339"/>
      <x/>
    </i>
    <i r="3">
      <x v="43"/>
      <x v="139"/>
      <x v="340"/>
      <x/>
    </i>
    <i r="3">
      <x v="44"/>
      <x v="169"/>
      <x v="370"/>
      <x/>
    </i>
    <i r="3">
      <x v="45"/>
      <x v="164"/>
      <x v="365"/>
      <x/>
    </i>
    <i r="3">
      <x v="46"/>
      <x v="165"/>
      <x v="366"/>
      <x/>
    </i>
    <i r="3">
      <x v="47"/>
      <x v="158"/>
      <x v="359"/>
      <x/>
    </i>
    <i r="3">
      <x v="48"/>
      <x v="159"/>
      <x v="360"/>
      <x/>
    </i>
    <i r="3">
      <x v="49"/>
      <x v="160"/>
      <x v="361"/>
      <x/>
    </i>
    <i r="3">
      <x v="50"/>
      <x v="161"/>
      <x v="362"/>
      <x/>
    </i>
    <i r="3">
      <x v="51"/>
      <x v="177"/>
      <x v="378"/>
      <x/>
    </i>
    <i r="3">
      <x v="52"/>
      <x v="178"/>
      <x v="379"/>
      <x/>
    </i>
    <i r="3">
      <x v="53"/>
      <x v="157"/>
      <x v="358"/>
      <x/>
    </i>
    <i r="3">
      <x v="54"/>
      <x v="154"/>
      <x v="355"/>
      <x/>
    </i>
    <i r="3">
      <x v="55"/>
      <x v="144"/>
      <x v="345"/>
      <x/>
    </i>
    <i r="3">
      <x v="56"/>
      <x v="151"/>
      <x v="352"/>
      <x/>
    </i>
    <i r="3">
      <x v="57"/>
      <x v="200"/>
      <x v="405"/>
      <x/>
    </i>
    <i r="3">
      <x v="58"/>
      <x v="162"/>
      <x v="363"/>
      <x/>
    </i>
    <i r="3">
      <x v="59"/>
      <x v="197"/>
      <x v="402"/>
      <x/>
    </i>
    <i r="3">
      <x v="60"/>
      <x v="163"/>
      <x v="364"/>
      <x/>
    </i>
    <i r="3">
      <x v="61"/>
      <x v="196"/>
      <x v="397"/>
      <x/>
    </i>
    <i r="3">
      <x v="62"/>
      <x v="186"/>
      <x v="387"/>
      <x/>
    </i>
    <i r="3">
      <x v="63"/>
      <x v="149"/>
      <x v="350"/>
      <x/>
    </i>
    <i r="3">
      <x v="64"/>
      <x v="199"/>
      <x v="404"/>
      <x/>
    </i>
    <i r="3">
      <x v="65"/>
      <x v="150"/>
      <x v="351"/>
      <x/>
    </i>
    <i r="3">
      <x v="66"/>
      <x v="175"/>
      <x v="376"/>
      <x/>
    </i>
    <i r="3">
      <x v="67"/>
      <x v="176"/>
      <x v="377"/>
      <x/>
    </i>
    <i r="3">
      <x v="68"/>
      <x v="171"/>
      <x v="372"/>
      <x/>
    </i>
    <i r="3">
      <x v="69"/>
      <x v="184"/>
      <x v="385"/>
      <x/>
    </i>
    <i r="3">
      <x v="70"/>
      <x v="183"/>
      <x v="384"/>
      <x/>
    </i>
    <i r="3">
      <x v="71"/>
      <x v="155"/>
      <x v="356"/>
      <x/>
    </i>
    <i r="3">
      <x v="72"/>
      <x v="156"/>
      <x v="357"/>
      <x/>
    </i>
    <i r="3">
      <x v="73"/>
      <x v="170"/>
      <x v="371"/>
      <x/>
    </i>
    <i r="3">
      <x v="74"/>
      <x v="173"/>
      <x v="374"/>
      <x/>
    </i>
    <i r="3">
      <x v="75"/>
      <x v="174"/>
      <x v="375"/>
      <x/>
    </i>
    <i r="3">
      <x v="76"/>
      <x v="142"/>
      <x v="343"/>
      <x/>
    </i>
    <i r="3">
      <x v="77"/>
      <x v="198"/>
      <x v="403"/>
      <x/>
    </i>
    <i r="3">
      <x v="78"/>
      <x v="143"/>
      <x v="344"/>
      <x/>
    </i>
    <i r="3">
      <x v="79"/>
      <x v="172"/>
      <x v="373"/>
      <x/>
    </i>
    <i r="3">
      <x v="80"/>
      <x v="185"/>
      <x v="386"/>
      <x/>
    </i>
    <i r="3">
      <x v="81"/>
      <x v="147"/>
      <x v="348"/>
      <x/>
    </i>
    <i r="3">
      <x v="82"/>
      <x v="148"/>
      <x v="349"/>
      <x/>
    </i>
    <i r="3">
      <x v="83"/>
      <x v="127"/>
      <x v="258"/>
      <x/>
    </i>
    <i r="3">
      <x v="84"/>
      <x v="145"/>
      <x v="346"/>
      <x/>
    </i>
    <i r="3">
      <x v="85"/>
      <x v="146"/>
      <x v="347"/>
      <x/>
    </i>
    <i r="3">
      <x v="86"/>
      <x v="132"/>
      <x v="305"/>
      <x/>
    </i>
    <i r="3">
      <x v="87"/>
      <x v="133"/>
      <x v="306"/>
      <x/>
    </i>
    <i r="3">
      <x v="88"/>
      <x v="136"/>
      <x v="309"/>
      <x/>
    </i>
    <i r="3">
      <x v="89"/>
      <x v="137"/>
      <x v="310"/>
      <x/>
    </i>
    <i r="3">
      <x v="90"/>
      <x v="130"/>
      <x v="303"/>
      <x/>
    </i>
    <i r="3">
      <x v="92"/>
      <x v="131"/>
      <x v="304"/>
      <x/>
    </i>
    <i r="3">
      <x v="93"/>
      <x v="134"/>
      <x v="307"/>
      <x/>
    </i>
    <i r="3">
      <x v="95"/>
      <x v="135"/>
      <x v="308"/>
      <x/>
    </i>
    <i t="default">
      <x v="1"/>
    </i>
    <i>
      <x v="4"/>
      <x v="4"/>
      <x v="2"/>
      <x v="175"/>
      <x v="89"/>
      <x v="201"/>
      <x/>
    </i>
    <i r="3">
      <x v="214"/>
      <x v="1"/>
      <x v="29"/>
      <x/>
    </i>
    <i r="5">
      <x v="244"/>
      <x/>
    </i>
    <i t="default">
      <x v="4"/>
    </i>
    <i>
      <x v="5"/>
      <x v="3"/>
      <x v="1"/>
      <x v="120"/>
      <x v="212"/>
      <x v="422"/>
      <x/>
    </i>
    <i r="3">
      <x v="121"/>
      <x v="213"/>
      <x v="423"/>
      <x/>
    </i>
    <i r="5">
      <x v="424"/>
      <x/>
    </i>
    <i r="3">
      <x v="122"/>
      <x v="205"/>
      <x v="416"/>
      <x/>
    </i>
    <i r="3">
      <x v="125"/>
      <x v="206"/>
      <x v="417"/>
      <x/>
    </i>
    <i r="3">
      <x v="126"/>
      <x v="207"/>
      <x v="418"/>
      <x/>
    </i>
    <i r="3">
      <x v="127"/>
      <x v="208"/>
      <x v="419"/>
      <x/>
    </i>
    <i r="3">
      <x v="128"/>
      <x v="209"/>
      <x v="420"/>
      <x/>
    </i>
    <i r="5">
      <x v="421"/>
      <x/>
    </i>
    <i r="3">
      <x v="129"/>
      <x v="210"/>
      <x v="311"/>
      <x/>
    </i>
    <i r="3">
      <x v="130"/>
      <x v="211"/>
      <x v="313"/>
      <x/>
    </i>
    <i r="3">
      <x v="131"/>
      <x v="214"/>
      <x v="425"/>
      <x/>
    </i>
    <i r="3">
      <x v="132"/>
      <x v="215"/>
      <x v="426"/>
      <x/>
    </i>
    <i r="5">
      <x v="427"/>
      <x/>
    </i>
    <i r="3">
      <x v="133"/>
      <x v="204"/>
      <x v="415"/>
      <x/>
    </i>
    <i r="3">
      <x v="134"/>
      <x v="203"/>
      <x v="312"/>
      <x/>
    </i>
    <i t="default">
      <x v="5"/>
    </i>
    <i>
      <x v="6"/>
      <x v="5"/>
      <x/>
      <x v="179"/>
      <x v="11"/>
      <x v="212"/>
      <x/>
    </i>
    <i r="3">
      <x v="219"/>
      <x v="10"/>
      <x v="211"/>
      <x/>
    </i>
    <i r="3">
      <x v="220"/>
      <x v="9"/>
      <x v="210"/>
      <x/>
    </i>
    <i t="default">
      <x v="6"/>
    </i>
    <i>
      <x v="7"/>
      <x v="2"/>
      <x v="2"/>
      <x v="118"/>
      <x v="27"/>
      <x v="412"/>
      <x/>
    </i>
    <i r="3">
      <x v="119"/>
      <x v="28"/>
      <x v="413"/>
      <x/>
    </i>
    <i r="3">
      <x v="160"/>
      <x v="29"/>
      <x v="414"/>
      <x/>
    </i>
    <i r="3">
      <x v="201"/>
      <x v="30"/>
      <x v="408"/>
      <x/>
    </i>
    <i r="3">
      <x v="217"/>
      <x v="26"/>
      <x v="411"/>
      <x v="1"/>
    </i>
    <i r="3">
      <x v="218"/>
      <x v="32"/>
      <x v="410"/>
      <x/>
    </i>
    <i r="3">
      <x v="244"/>
      <x v="31"/>
      <x v="409"/>
      <x/>
    </i>
    <i t="default">
      <x v="7"/>
    </i>
    <i>
      <x v="8"/>
      <x v="9"/>
      <x/>
      <x/>
      <x v="93"/>
      <x v="298"/>
      <x/>
    </i>
    <i r="3">
      <x v="104"/>
      <x v="92"/>
      <x v="297"/>
      <x/>
    </i>
    <i r="3">
      <x v="123"/>
      <x v="50"/>
      <x v="186"/>
      <x/>
    </i>
    <i r="3">
      <x v="124"/>
      <x v="51"/>
      <x v="187"/>
      <x/>
    </i>
    <i r="5">
      <x v="261"/>
      <x/>
    </i>
    <i r="3">
      <x v="135"/>
      <x v="117"/>
      <x v="500"/>
      <x/>
    </i>
    <i r="3">
      <x v="180"/>
      <x v="75"/>
      <x v="229"/>
      <x/>
    </i>
    <i r="3">
      <x v="181"/>
      <x v="76"/>
      <x v="230"/>
      <x/>
    </i>
    <i r="3">
      <x v="182"/>
      <x v="78"/>
      <x v="231"/>
      <x/>
    </i>
    <i r="3">
      <x v="183"/>
      <x v="79"/>
      <x v="232"/>
      <x/>
    </i>
    <i r="3">
      <x v="184"/>
      <x v="80"/>
      <x v="233"/>
      <x/>
    </i>
    <i r="3">
      <x v="185"/>
      <x v="81"/>
      <x v="234"/>
      <x/>
    </i>
    <i r="3">
      <x v="186"/>
      <x v="118"/>
      <x v="501"/>
      <x/>
    </i>
    <i r="3">
      <x v="221"/>
      <x v="61"/>
      <x v="223"/>
      <x/>
    </i>
    <i r="3">
      <x v="222"/>
      <x v="64"/>
      <x v="224"/>
      <x/>
    </i>
    <i r="3">
      <x v="223"/>
      <x v="65"/>
      <x v="225"/>
      <x/>
    </i>
    <i r="3">
      <x v="224"/>
      <x v="68"/>
      <x v="226"/>
      <x/>
    </i>
    <i r="3">
      <x v="225"/>
      <x v="71"/>
      <x v="227"/>
      <x/>
    </i>
    <i r="3">
      <x v="226"/>
      <x v="74"/>
      <x v="228"/>
      <x/>
    </i>
    <i t="default">
      <x v="8"/>
    </i>
    <i>
      <x v="9"/>
      <x v="2"/>
      <x/>
      <x v="2"/>
      <x v="21"/>
      <x v="36"/>
      <x/>
    </i>
    <i r="3">
      <x v="3"/>
      <x v="20"/>
      <x v="26"/>
      <x/>
    </i>
    <i r="3">
      <x v="151"/>
      <x v="13"/>
      <x v="7"/>
      <x/>
    </i>
    <i r="5">
      <x v="8"/>
      <x/>
    </i>
    <i r="5">
      <x v="10"/>
      <x/>
    </i>
    <i r="3">
      <x v="152"/>
      <x v="12"/>
      <x v="9"/>
      <x/>
    </i>
    <i r="5">
      <x v="11"/>
      <x/>
    </i>
    <i r="3">
      <x v="153"/>
      <x v="17"/>
      <x v="34"/>
      <x/>
    </i>
    <i r="5">
      <x v="35"/>
      <x/>
    </i>
    <i r="3">
      <x v="154"/>
      <x v="19"/>
      <x v="24"/>
      <x/>
    </i>
    <i r="5">
      <x v="25"/>
      <x/>
    </i>
    <i r="3">
      <x v="155"/>
      <x v="16"/>
      <x v="31"/>
      <x/>
    </i>
    <i r="5">
      <x v="32"/>
      <x/>
    </i>
    <i r="5">
      <x v="33"/>
      <x/>
    </i>
    <i r="3">
      <x v="156"/>
      <x v="14"/>
      <x v="17"/>
      <x/>
    </i>
    <i r="5">
      <x v="18"/>
      <x/>
    </i>
    <i r="3">
      <x v="157"/>
      <x v="18"/>
      <x v="21"/>
      <x/>
    </i>
    <i r="5">
      <x v="22"/>
      <x/>
    </i>
    <i r="5">
      <x v="23"/>
      <x/>
    </i>
    <i r="3">
      <x v="158"/>
      <x v="15"/>
      <x v="19"/>
      <x/>
    </i>
    <i r="5">
      <x v="20"/>
      <x/>
    </i>
    <i r="3">
      <x v="159"/>
      <x v="43"/>
      <x v="192"/>
      <x/>
    </i>
    <i r="3">
      <x v="197"/>
      <x v="88"/>
      <x v="194"/>
      <x/>
    </i>
    <i r="3">
      <x v="198"/>
      <x v="87"/>
      <x v="193"/>
      <x/>
    </i>
    <i r="3">
      <x v="215"/>
      <x v="40"/>
      <x v="190"/>
      <x v="1"/>
    </i>
    <i r="3">
      <x v="216"/>
      <x v="41"/>
      <x v="191"/>
      <x v="1"/>
    </i>
    <i r="3">
      <x v="242"/>
      <x v="34"/>
      <x v="69"/>
      <x/>
    </i>
    <i r="3">
      <x v="243"/>
      <x v="35"/>
      <x v="70"/>
      <x/>
    </i>
    <i t="default">
      <x v="9"/>
    </i>
    <i>
      <x v="11"/>
      <x v="7"/>
      <x v="2"/>
      <x v="1"/>
      <x v="113"/>
      <x v="462"/>
      <x/>
    </i>
    <i t="default">
      <x v="11"/>
    </i>
    <i>
      <x v="14"/>
      <x v="8"/>
      <x/>
      <x v="105"/>
      <x v="97"/>
      <x v="436"/>
      <x/>
    </i>
    <i r="3">
      <x v="106"/>
      <x v="115"/>
      <x v="299"/>
      <x/>
    </i>
    <i r="3">
      <x v="108"/>
      <x v="113"/>
      <x v="300"/>
      <x/>
    </i>
    <i r="3">
      <x v="109"/>
      <x v="114"/>
      <x v="437"/>
      <x/>
    </i>
    <i r="3">
      <x v="111"/>
      <x v="116"/>
      <x v="301"/>
      <x/>
    </i>
    <i r="3">
      <x v="113"/>
      <x v="111"/>
      <x v="434"/>
      <x/>
    </i>
    <i r="3">
      <x v="114"/>
      <x v="112"/>
      <x v="435"/>
      <x/>
    </i>
    <i r="3">
      <x v="115"/>
      <x v="120"/>
      <x v="302"/>
      <x/>
    </i>
    <i t="default">
      <x v="14"/>
    </i>
    <i>
      <x v="15"/>
      <x v="8"/>
      <x/>
      <x v="117"/>
      <x v="119"/>
      <x v="438"/>
      <x/>
    </i>
    <i t="default">
      <x v="15"/>
    </i>
    <i>
      <x v="16"/>
      <x v="7"/>
      <x v="2"/>
      <x v="5"/>
      <x v="4"/>
      <x v="102"/>
      <x/>
    </i>
    <i r="3">
      <x v="6"/>
      <x v="62"/>
      <x v="146"/>
      <x/>
    </i>
    <i r="3">
      <x v="8"/>
      <x v="68"/>
      <x v="152"/>
      <x/>
    </i>
    <i r="3">
      <x v="11"/>
      <x v="3"/>
      <x v="96"/>
      <x/>
    </i>
    <i r="3">
      <x v="12"/>
      <x v="60"/>
      <x v="144"/>
      <x/>
    </i>
    <i r="3">
      <x v="15"/>
      <x v="56"/>
      <x v="140"/>
      <x/>
    </i>
    <i r="3">
      <x v="16"/>
      <x v="72"/>
      <x v="156"/>
      <x/>
    </i>
    <i r="3">
      <x v="17"/>
      <x v="82"/>
      <x v="166"/>
      <x/>
    </i>
    <i r="3">
      <x v="141"/>
      <x v="53"/>
      <x v="137"/>
      <x/>
    </i>
    <i r="3">
      <x v="142"/>
      <x v="63"/>
      <x v="147"/>
      <x/>
    </i>
    <i r="3">
      <x v="143"/>
      <x v="7"/>
      <x v="105"/>
      <x/>
    </i>
    <i r="3">
      <x v="145"/>
      <x v="24"/>
      <x v="107"/>
      <x/>
    </i>
    <i r="3">
      <x v="146"/>
      <x v="57"/>
      <x v="141"/>
      <x/>
    </i>
    <i r="3">
      <x v="147"/>
      <x v="73"/>
      <x v="157"/>
      <x/>
    </i>
    <i r="3">
      <x v="148"/>
      <x v="83"/>
      <x v="167"/>
      <x/>
    </i>
    <i r="3">
      <x v="149"/>
      <x v="69"/>
      <x v="153"/>
      <x/>
    </i>
    <i r="3">
      <x v="161"/>
      <x v="38"/>
      <x v="122"/>
      <x/>
    </i>
    <i r="3">
      <x v="162"/>
      <x v="54"/>
      <x v="138"/>
      <x/>
    </i>
    <i r="3">
      <x v="164"/>
      <x v="8"/>
      <x v="106"/>
      <x/>
    </i>
    <i r="3">
      <x v="166"/>
      <x v="25"/>
      <x v="108"/>
      <x/>
    </i>
    <i r="3">
      <x v="167"/>
      <x v="58"/>
      <x v="142"/>
      <x/>
    </i>
    <i r="3">
      <x v="168"/>
      <x v="74"/>
      <x v="158"/>
      <x/>
    </i>
    <i r="3">
      <x v="169"/>
      <x v="44"/>
      <x v="123"/>
      <x/>
    </i>
    <i r="3">
      <x v="171"/>
      <x v="70"/>
      <x v="154"/>
      <x/>
    </i>
    <i r="3">
      <x v="193"/>
      <x v="46"/>
      <x v="249"/>
      <x/>
    </i>
    <i r="3">
      <x v="194"/>
      <x v="45"/>
      <x v="248"/>
      <x/>
    </i>
    <i r="3">
      <x v="195"/>
      <x v="91"/>
      <x v="252"/>
      <x/>
    </i>
    <i r="3">
      <x v="228"/>
      <x v="61"/>
      <x v="145"/>
      <x/>
    </i>
    <i r="3">
      <x v="230"/>
      <x v="67"/>
      <x v="151"/>
      <x/>
    </i>
    <i r="3">
      <x v="233"/>
      <x v="2"/>
      <x v="95"/>
      <x/>
    </i>
    <i r="3">
      <x v="234"/>
      <x v="59"/>
      <x v="143"/>
      <x/>
    </i>
    <i r="3">
      <x v="235"/>
      <x v="5"/>
      <x v="97"/>
      <x/>
    </i>
    <i r="3">
      <x v="237"/>
      <x v="55"/>
      <x v="139"/>
      <x/>
    </i>
    <i r="3">
      <x v="238"/>
      <x v="71"/>
      <x v="155"/>
      <x/>
    </i>
    <i r="3">
      <x v="239"/>
      <x v="81"/>
      <x v="165"/>
      <x/>
    </i>
    <i t="default"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3" hier="-1"/>
  </pageFields>
  <dataFields count="6">
    <dataField name="Sum of QTY ORDER" fld="8" baseField="0" baseItem="0"/>
    <dataField name="Sum of COMPLETION" fld="13" baseField="0" baseItem="0"/>
    <dataField name="Sum of EKSPOR" fld="15" baseField="0" baseItem="0"/>
    <dataField name="Sum of LOKAL" fld="16" baseField="0" baseItem="0"/>
    <dataField name="Sum of TRANSFER" fld="14" baseField="0" baseItem="0"/>
    <dataField name="Sum of QTY EXCESE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..\..\..\Resume\WO%20garment%20excess.pdf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../../../../../RPA%20Purchasing/WO%20Exceses/Hasil%20Penarikan%20RPA/JDE%20-%20%20WO%20Preparation.xlsx" TargetMode="External"/><Relationship Id="rId1" Type="http://schemas.openxmlformats.org/officeDocument/2006/relationships/hyperlink" Target="../../../../../Data%20Master/Item%20Master/Tarikan%20WO%20Buyer.xls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C000"/>
  </sheetPr>
  <dimension ref="B6:D24"/>
  <sheetViews>
    <sheetView tabSelected="1" zoomScale="115" zoomScaleNormal="115" workbookViewId="0">
      <pane ySplit="7" topLeftCell="A11" activePane="bottomLeft" state="frozen"/>
      <selection pane="bottomLeft" activeCell="C16" sqref="C16"/>
    </sheetView>
  </sheetViews>
  <sheetFormatPr defaultRowHeight="15" x14ac:dyDescent="0.25"/>
  <cols>
    <col min="1" max="1" width="3.28515625" customWidth="1"/>
    <col min="2" max="2" width="17.85546875" bestFit="1" customWidth="1"/>
    <col min="3" max="3" width="115.7109375" bestFit="1" customWidth="1"/>
    <col min="4" max="4" width="25.85546875" customWidth="1"/>
  </cols>
  <sheetData>
    <row r="6" spans="2:4" ht="23.25" x14ac:dyDescent="0.25">
      <c r="C6" s="6" t="s">
        <v>0</v>
      </c>
    </row>
    <row r="7" spans="2:4" ht="18" customHeight="1" x14ac:dyDescent="0.25">
      <c r="C7" s="5" t="s">
        <v>1</v>
      </c>
      <c r="D7" s="5" t="s">
        <v>1014</v>
      </c>
    </row>
    <row r="8" spans="2:4" x14ac:dyDescent="0.25">
      <c r="B8" t="s">
        <v>8</v>
      </c>
      <c r="C8" s="1" t="s">
        <v>13</v>
      </c>
    </row>
    <row r="9" spans="2:4" x14ac:dyDescent="0.25">
      <c r="B9" t="s">
        <v>2</v>
      </c>
      <c r="C9" s="3" t="s">
        <v>14</v>
      </c>
    </row>
    <row r="10" spans="2:4" x14ac:dyDescent="0.25">
      <c r="B10" t="s">
        <v>3</v>
      </c>
      <c r="C10" s="1" t="s">
        <v>4</v>
      </c>
    </row>
    <row r="11" spans="2:4" x14ac:dyDescent="0.25">
      <c r="B11" t="s">
        <v>5</v>
      </c>
      <c r="C11" s="3" t="s">
        <v>6</v>
      </c>
    </row>
    <row r="12" spans="2:4" x14ac:dyDescent="0.25">
      <c r="B12" t="s">
        <v>12</v>
      </c>
      <c r="C12" s="1" t="s">
        <v>15</v>
      </c>
    </row>
    <row r="13" spans="2:4" x14ac:dyDescent="0.25">
      <c r="B13" t="s">
        <v>1012</v>
      </c>
      <c r="C13" s="4" t="s">
        <v>1013</v>
      </c>
      <c r="D13" s="26" t="str">
        <f>"\REKAP RESUME "&amp;YEAR(RESUME!$A$4)&amp;".xlsx"</f>
        <v>\REKAP RESUME 2024.xlsx</v>
      </c>
    </row>
    <row r="14" spans="2:4" x14ac:dyDescent="0.25">
      <c r="B14" t="s">
        <v>1016</v>
      </c>
      <c r="C14" s="2" t="s">
        <v>1015</v>
      </c>
      <c r="D14" s="26" t="str">
        <f>"\MOM Report - WO FINANCE GARMENT EXCESES PERIODE "&amp;YEAR(RESUME!A4)&amp;".xlsx"</f>
        <v>\MOM Report - WO FINANCE GARMENT EXCESES PERIODE 2024.xlsx</v>
      </c>
    </row>
    <row r="15" spans="2:4" x14ac:dyDescent="0.25">
      <c r="C15" s="4"/>
    </row>
    <row r="16" spans="2:4" x14ac:dyDescent="0.25">
      <c r="C16" s="2"/>
    </row>
    <row r="17" spans="3:3" x14ac:dyDescent="0.25">
      <c r="C17" s="4"/>
    </row>
    <row r="18" spans="3:3" x14ac:dyDescent="0.25">
      <c r="C18" s="2"/>
    </row>
    <row r="19" spans="3:3" x14ac:dyDescent="0.25">
      <c r="C19" s="4"/>
    </row>
    <row r="20" spans="3:3" x14ac:dyDescent="0.25">
      <c r="C20" s="2"/>
    </row>
    <row r="21" spans="3:3" x14ac:dyDescent="0.25">
      <c r="C21" s="4"/>
    </row>
    <row r="22" spans="3:3" x14ac:dyDescent="0.25">
      <c r="C22" s="2"/>
    </row>
    <row r="23" spans="3:3" x14ac:dyDescent="0.25">
      <c r="C23" s="4"/>
    </row>
    <row r="24" spans="3:3" x14ac:dyDescent="0.25">
      <c r="C24" s="2"/>
    </row>
  </sheetData>
  <hyperlinks>
    <hyperlink ref="C10" r:id="rId1"/>
    <hyperlink ref="C11" r:id="rId2"/>
    <hyperlink ref="C12" r:id="rId3"/>
  </hyperlinks>
  <pageMargins left="0.7" right="0.7" top="0.75" bottom="0.75" header="0.3" footer="0.3"/>
  <pageSetup orientation="portrait" r:id="rId4"/>
  <drawing r:id="rId5"/>
  <legacyDrawing r:id="rId6"/>
  <controls>
    <mc:AlternateContent xmlns:mc="http://schemas.openxmlformats.org/markup-compatibility/2006">
      <mc:Choice Requires="x14">
        <control shapeId="1027" r:id="rId7" name="CommandButton2">
          <controlPr defaultSize="0" autoLine="0" autoPict="0" r:id="rId8">
            <anchor moveWithCells="1">
              <from>
                <xdr:col>1</xdr:col>
                <xdr:colOff>990600</xdr:colOff>
                <xdr:row>1</xdr:row>
                <xdr:rowOff>104775</xdr:rowOff>
              </from>
              <to>
                <xdr:col>2</xdr:col>
                <xdr:colOff>1123950</xdr:colOff>
                <xdr:row>3</xdr:row>
                <xdr:rowOff>57150</xdr:rowOff>
              </to>
            </anchor>
          </controlPr>
        </control>
      </mc:Choice>
      <mc:Fallback>
        <control shapeId="1027" r:id="rId7" name="CommandButton2"/>
      </mc:Fallback>
    </mc:AlternateContent>
    <mc:AlternateContent xmlns:mc="http://schemas.openxmlformats.org/markup-compatibility/2006">
      <mc:Choice Requires="x14">
        <control shapeId="1026" r:id="rId9" name="CommandButton1">
          <controlPr defaultSize="0" autoLine="0" r:id="rId10">
            <anchor moveWithCells="1">
              <from>
                <xdr:col>2</xdr:col>
                <xdr:colOff>2247900</xdr:colOff>
                <xdr:row>1</xdr:row>
                <xdr:rowOff>85725</xdr:rowOff>
              </from>
              <to>
                <xdr:col>2</xdr:col>
                <xdr:colOff>3581400</xdr:colOff>
                <xdr:row>3</xdr:row>
                <xdr:rowOff>38100</xdr:rowOff>
              </to>
            </anchor>
          </controlPr>
        </control>
      </mc:Choice>
      <mc:Fallback>
        <control shapeId="1026" r:id="rId9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1" max="1" width="15.28515625" bestFit="1" customWidth="1"/>
    <col min="2" max="2" width="15.42578125" bestFit="1" customWidth="1"/>
    <col min="3" max="3" width="13.57031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7" t="s">
        <v>16</v>
      </c>
      <c r="B2" s="7" t="s">
        <v>17</v>
      </c>
      <c r="C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47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</cols>
  <sheetData>
    <row r="1" spans="1:1" x14ac:dyDescent="0.25">
      <c r="A1" t="s">
        <v>7</v>
      </c>
    </row>
    <row r="2" spans="1:1" x14ac:dyDescent="0.25">
      <c r="A2">
        <v>295641</v>
      </c>
    </row>
    <row r="3" spans="1:1" x14ac:dyDescent="0.25">
      <c r="A3">
        <v>295642</v>
      </c>
    </row>
    <row r="4" spans="1:1" x14ac:dyDescent="0.25">
      <c r="A4">
        <v>295643</v>
      </c>
    </row>
    <row r="5" spans="1:1" x14ac:dyDescent="0.25">
      <c r="A5">
        <v>295806</v>
      </c>
    </row>
    <row r="6" spans="1:1" x14ac:dyDescent="0.25">
      <c r="A6">
        <v>295807</v>
      </c>
    </row>
    <row r="7" spans="1:1" x14ac:dyDescent="0.25">
      <c r="A7">
        <v>295808</v>
      </c>
    </row>
    <row r="8" spans="1:1" x14ac:dyDescent="0.25">
      <c r="A8">
        <v>295809</v>
      </c>
    </row>
    <row r="9" spans="1:1" x14ac:dyDescent="0.25">
      <c r="A9">
        <v>295810</v>
      </c>
    </row>
    <row r="10" spans="1:1" x14ac:dyDescent="0.25">
      <c r="A10">
        <v>295811</v>
      </c>
    </row>
    <row r="11" spans="1:1" x14ac:dyDescent="0.25">
      <c r="A11">
        <v>295812</v>
      </c>
    </row>
    <row r="12" spans="1:1" x14ac:dyDescent="0.25">
      <c r="A12">
        <v>295813</v>
      </c>
    </row>
    <row r="13" spans="1:1" x14ac:dyDescent="0.25">
      <c r="A13">
        <v>296027</v>
      </c>
    </row>
    <row r="14" spans="1:1" x14ac:dyDescent="0.25">
      <c r="A14">
        <v>296031</v>
      </c>
    </row>
    <row r="15" spans="1:1" x14ac:dyDescent="0.25">
      <c r="A15">
        <v>296091</v>
      </c>
    </row>
    <row r="16" spans="1:1" x14ac:dyDescent="0.25">
      <c r="A16">
        <v>296141</v>
      </c>
    </row>
    <row r="17" spans="1:1" x14ac:dyDescent="0.25">
      <c r="A17">
        <v>296376</v>
      </c>
    </row>
    <row r="18" spans="1:1" x14ac:dyDescent="0.25">
      <c r="A18">
        <v>296384</v>
      </c>
    </row>
    <row r="19" spans="1:1" x14ac:dyDescent="0.25">
      <c r="A19">
        <v>296444</v>
      </c>
    </row>
    <row r="20" spans="1:1" x14ac:dyDescent="0.25">
      <c r="A20">
        <v>296517</v>
      </c>
    </row>
    <row r="21" spans="1:1" x14ac:dyDescent="0.25">
      <c r="A21">
        <v>296741</v>
      </c>
    </row>
    <row r="22" spans="1:1" x14ac:dyDescent="0.25">
      <c r="A22">
        <v>296742</v>
      </c>
    </row>
    <row r="23" spans="1:1" x14ac:dyDescent="0.25">
      <c r="A23">
        <v>296856</v>
      </c>
    </row>
    <row r="24" spans="1:1" x14ac:dyDescent="0.25">
      <c r="A24">
        <v>296864</v>
      </c>
    </row>
    <row r="25" spans="1:1" x14ac:dyDescent="0.25">
      <c r="A25">
        <v>296869</v>
      </c>
    </row>
    <row r="26" spans="1:1" x14ac:dyDescent="0.25">
      <c r="A26">
        <v>296994</v>
      </c>
    </row>
    <row r="27" spans="1:1" x14ac:dyDescent="0.25">
      <c r="A27">
        <v>297146</v>
      </c>
    </row>
    <row r="28" spans="1:1" x14ac:dyDescent="0.25">
      <c r="A28">
        <v>297612</v>
      </c>
    </row>
    <row r="29" spans="1:1" x14ac:dyDescent="0.25">
      <c r="A29">
        <v>297617</v>
      </c>
    </row>
    <row r="30" spans="1:1" x14ac:dyDescent="0.25">
      <c r="A30">
        <v>297709</v>
      </c>
    </row>
    <row r="31" spans="1:1" x14ac:dyDescent="0.25">
      <c r="A31">
        <v>297711</v>
      </c>
    </row>
    <row r="32" spans="1:1" x14ac:dyDescent="0.25">
      <c r="A32">
        <v>297712</v>
      </c>
    </row>
    <row r="33" spans="1:1" x14ac:dyDescent="0.25">
      <c r="A33">
        <v>297714</v>
      </c>
    </row>
    <row r="34" spans="1:1" x14ac:dyDescent="0.25">
      <c r="A34">
        <v>297716</v>
      </c>
    </row>
    <row r="35" spans="1:1" x14ac:dyDescent="0.25">
      <c r="A35">
        <v>297718</v>
      </c>
    </row>
    <row r="36" spans="1:1" x14ac:dyDescent="0.25">
      <c r="A36">
        <v>297719</v>
      </c>
    </row>
    <row r="37" spans="1:1" x14ac:dyDescent="0.25">
      <c r="A37">
        <v>297720</v>
      </c>
    </row>
    <row r="38" spans="1:1" x14ac:dyDescent="0.25">
      <c r="A38">
        <v>297722</v>
      </c>
    </row>
    <row r="39" spans="1:1" x14ac:dyDescent="0.25">
      <c r="A39">
        <v>297723</v>
      </c>
    </row>
    <row r="40" spans="1:1" x14ac:dyDescent="0.25">
      <c r="A40">
        <v>297724</v>
      </c>
    </row>
    <row r="41" spans="1:1" x14ac:dyDescent="0.25">
      <c r="A41">
        <v>297725</v>
      </c>
    </row>
    <row r="42" spans="1:1" x14ac:dyDescent="0.25">
      <c r="A42">
        <v>297779</v>
      </c>
    </row>
    <row r="43" spans="1:1" x14ac:dyDescent="0.25">
      <c r="A43">
        <v>297782</v>
      </c>
    </row>
    <row r="44" spans="1:1" x14ac:dyDescent="0.25">
      <c r="A44">
        <v>298129</v>
      </c>
    </row>
    <row r="45" spans="1:1" x14ac:dyDescent="0.25">
      <c r="A45">
        <v>298373</v>
      </c>
    </row>
    <row r="46" spans="1:1" x14ac:dyDescent="0.25">
      <c r="A46">
        <v>298374</v>
      </c>
    </row>
    <row r="47" spans="1:1" x14ac:dyDescent="0.25">
      <c r="A47">
        <v>298785</v>
      </c>
    </row>
    <row r="48" spans="1:1" x14ac:dyDescent="0.25">
      <c r="A48">
        <v>298813</v>
      </c>
    </row>
    <row r="49" spans="1:1" x14ac:dyDescent="0.25">
      <c r="A49">
        <v>298814</v>
      </c>
    </row>
    <row r="50" spans="1:1" x14ac:dyDescent="0.25">
      <c r="A50">
        <v>298815</v>
      </c>
    </row>
    <row r="51" spans="1:1" x14ac:dyDescent="0.25">
      <c r="A51">
        <v>298816</v>
      </c>
    </row>
    <row r="52" spans="1:1" x14ac:dyDescent="0.25">
      <c r="A52">
        <v>298817</v>
      </c>
    </row>
    <row r="53" spans="1:1" x14ac:dyDescent="0.25">
      <c r="A53">
        <v>298818</v>
      </c>
    </row>
    <row r="54" spans="1:1" x14ac:dyDescent="0.25">
      <c r="A54">
        <v>298819</v>
      </c>
    </row>
    <row r="55" spans="1:1" x14ac:dyDescent="0.25">
      <c r="A55">
        <v>298820</v>
      </c>
    </row>
    <row r="56" spans="1:1" x14ac:dyDescent="0.25">
      <c r="A56">
        <v>298821</v>
      </c>
    </row>
    <row r="57" spans="1:1" x14ac:dyDescent="0.25">
      <c r="A57">
        <v>298822</v>
      </c>
    </row>
    <row r="58" spans="1:1" x14ac:dyDescent="0.25">
      <c r="A58">
        <v>298823</v>
      </c>
    </row>
    <row r="59" spans="1:1" x14ac:dyDescent="0.25">
      <c r="A59">
        <v>298825</v>
      </c>
    </row>
    <row r="60" spans="1:1" x14ac:dyDescent="0.25">
      <c r="A60">
        <v>298826</v>
      </c>
    </row>
    <row r="61" spans="1:1" x14ac:dyDescent="0.25">
      <c r="A61">
        <v>298842</v>
      </c>
    </row>
    <row r="62" spans="1:1" x14ac:dyDescent="0.25">
      <c r="A62">
        <v>298847</v>
      </c>
    </row>
    <row r="63" spans="1:1" x14ac:dyDescent="0.25">
      <c r="A63">
        <v>299021</v>
      </c>
    </row>
    <row r="64" spans="1:1" x14ac:dyDescent="0.25">
      <c r="A64">
        <v>299022</v>
      </c>
    </row>
    <row r="65" spans="1:1" x14ac:dyDescent="0.25">
      <c r="A65">
        <v>299023</v>
      </c>
    </row>
    <row r="66" spans="1:1" x14ac:dyDescent="0.25">
      <c r="A66">
        <v>299024</v>
      </c>
    </row>
    <row r="67" spans="1:1" x14ac:dyDescent="0.25">
      <c r="A67">
        <v>299059</v>
      </c>
    </row>
    <row r="68" spans="1:1" x14ac:dyDescent="0.25">
      <c r="A68">
        <v>299061</v>
      </c>
    </row>
    <row r="69" spans="1:1" x14ac:dyDescent="0.25">
      <c r="A69">
        <v>299063</v>
      </c>
    </row>
    <row r="70" spans="1:1" x14ac:dyDescent="0.25">
      <c r="A70">
        <v>299205</v>
      </c>
    </row>
    <row r="71" spans="1:1" x14ac:dyDescent="0.25">
      <c r="A71">
        <v>299736</v>
      </c>
    </row>
    <row r="72" spans="1:1" x14ac:dyDescent="0.25">
      <c r="A72">
        <v>299802</v>
      </c>
    </row>
    <row r="73" spans="1:1" x14ac:dyDescent="0.25">
      <c r="A73">
        <v>299803</v>
      </c>
    </row>
    <row r="74" spans="1:1" x14ac:dyDescent="0.25">
      <c r="A74">
        <v>300344</v>
      </c>
    </row>
    <row r="75" spans="1:1" x14ac:dyDescent="0.25">
      <c r="A75">
        <v>300346</v>
      </c>
    </row>
    <row r="76" spans="1:1" x14ac:dyDescent="0.25">
      <c r="A76">
        <v>301103</v>
      </c>
    </row>
    <row r="77" spans="1:1" x14ac:dyDescent="0.25">
      <c r="A77">
        <v>298025</v>
      </c>
    </row>
    <row r="78" spans="1:1" x14ac:dyDescent="0.25">
      <c r="A78">
        <v>298067</v>
      </c>
    </row>
    <row r="79" spans="1:1" x14ac:dyDescent="0.25">
      <c r="A79">
        <v>298068</v>
      </c>
    </row>
    <row r="80" spans="1:1" x14ac:dyDescent="0.25">
      <c r="A80">
        <v>298178</v>
      </c>
    </row>
    <row r="81" spans="1:1" x14ac:dyDescent="0.25">
      <c r="A81">
        <v>298179</v>
      </c>
    </row>
    <row r="82" spans="1:1" x14ac:dyDescent="0.25">
      <c r="A82">
        <v>298180</v>
      </c>
    </row>
    <row r="83" spans="1:1" x14ac:dyDescent="0.25">
      <c r="A83">
        <v>298181</v>
      </c>
    </row>
    <row r="84" spans="1:1" x14ac:dyDescent="0.25">
      <c r="A84">
        <v>298182</v>
      </c>
    </row>
    <row r="85" spans="1:1" x14ac:dyDescent="0.25">
      <c r="A85">
        <v>298183</v>
      </c>
    </row>
    <row r="86" spans="1:1" x14ac:dyDescent="0.25">
      <c r="A86">
        <v>298184</v>
      </c>
    </row>
    <row r="87" spans="1:1" x14ac:dyDescent="0.25">
      <c r="A87">
        <v>298185</v>
      </c>
    </row>
    <row r="88" spans="1:1" x14ac:dyDescent="0.25">
      <c r="A88">
        <v>298568</v>
      </c>
    </row>
    <row r="89" spans="1:1" x14ac:dyDescent="0.25">
      <c r="A89">
        <v>298569</v>
      </c>
    </row>
    <row r="90" spans="1:1" x14ac:dyDescent="0.25">
      <c r="A90">
        <v>298570</v>
      </c>
    </row>
    <row r="91" spans="1:1" x14ac:dyDescent="0.25">
      <c r="A91">
        <v>298571</v>
      </c>
    </row>
    <row r="92" spans="1:1" x14ac:dyDescent="0.25">
      <c r="A92">
        <v>298572</v>
      </c>
    </row>
    <row r="93" spans="1:1" x14ac:dyDescent="0.25">
      <c r="A93">
        <v>298573</v>
      </c>
    </row>
    <row r="94" spans="1:1" x14ac:dyDescent="0.25">
      <c r="A94">
        <v>298574</v>
      </c>
    </row>
    <row r="95" spans="1:1" x14ac:dyDescent="0.25">
      <c r="A95">
        <v>298575</v>
      </c>
    </row>
    <row r="96" spans="1:1" x14ac:dyDescent="0.25">
      <c r="A96">
        <v>298576</v>
      </c>
    </row>
    <row r="97" spans="1:1" x14ac:dyDescent="0.25">
      <c r="A97">
        <v>298577</v>
      </c>
    </row>
    <row r="98" spans="1:1" x14ac:dyDescent="0.25">
      <c r="A98">
        <v>298578</v>
      </c>
    </row>
    <row r="99" spans="1:1" x14ac:dyDescent="0.25">
      <c r="A99">
        <v>298579</v>
      </c>
    </row>
    <row r="100" spans="1:1" x14ac:dyDescent="0.25">
      <c r="A100">
        <v>298580</v>
      </c>
    </row>
    <row r="101" spans="1:1" x14ac:dyDescent="0.25">
      <c r="A101">
        <v>298581</v>
      </c>
    </row>
    <row r="102" spans="1:1" x14ac:dyDescent="0.25">
      <c r="A102">
        <v>298582</v>
      </c>
    </row>
    <row r="103" spans="1:1" x14ac:dyDescent="0.25">
      <c r="A103">
        <v>298583</v>
      </c>
    </row>
    <row r="104" spans="1:1" x14ac:dyDescent="0.25">
      <c r="A104">
        <v>298584</v>
      </c>
    </row>
    <row r="105" spans="1:1" x14ac:dyDescent="0.25">
      <c r="A105">
        <v>298585</v>
      </c>
    </row>
    <row r="106" spans="1:1" x14ac:dyDescent="0.25">
      <c r="A106">
        <v>298586</v>
      </c>
    </row>
    <row r="107" spans="1:1" x14ac:dyDescent="0.25">
      <c r="A107">
        <v>298587</v>
      </c>
    </row>
    <row r="108" spans="1:1" x14ac:dyDescent="0.25">
      <c r="A108">
        <v>298588</v>
      </c>
    </row>
    <row r="109" spans="1:1" x14ac:dyDescent="0.25">
      <c r="A109">
        <v>298589</v>
      </c>
    </row>
    <row r="110" spans="1:1" x14ac:dyDescent="0.25">
      <c r="A110">
        <v>298590</v>
      </c>
    </row>
    <row r="111" spans="1:1" x14ac:dyDescent="0.25">
      <c r="A111">
        <v>298591</v>
      </c>
    </row>
    <row r="112" spans="1:1" x14ac:dyDescent="0.25">
      <c r="A112">
        <v>298593</v>
      </c>
    </row>
    <row r="113" spans="1:1" x14ac:dyDescent="0.25">
      <c r="A113">
        <v>298594</v>
      </c>
    </row>
    <row r="114" spans="1:1" x14ac:dyDescent="0.25">
      <c r="A114">
        <v>298595</v>
      </c>
    </row>
    <row r="115" spans="1:1" x14ac:dyDescent="0.25">
      <c r="A115">
        <v>298597</v>
      </c>
    </row>
    <row r="116" spans="1:1" x14ac:dyDescent="0.25">
      <c r="A116">
        <v>298598</v>
      </c>
    </row>
    <row r="117" spans="1:1" x14ac:dyDescent="0.25">
      <c r="A117">
        <v>298599</v>
      </c>
    </row>
    <row r="118" spans="1:1" x14ac:dyDescent="0.25">
      <c r="A118">
        <v>298601</v>
      </c>
    </row>
    <row r="119" spans="1:1" x14ac:dyDescent="0.25">
      <c r="A119">
        <v>298602</v>
      </c>
    </row>
    <row r="120" spans="1:1" x14ac:dyDescent="0.25">
      <c r="A120">
        <v>298603</v>
      </c>
    </row>
    <row r="121" spans="1:1" x14ac:dyDescent="0.25">
      <c r="A121">
        <v>298604</v>
      </c>
    </row>
    <row r="122" spans="1:1" x14ac:dyDescent="0.25">
      <c r="A122">
        <v>298606</v>
      </c>
    </row>
    <row r="123" spans="1:1" x14ac:dyDescent="0.25">
      <c r="A123">
        <v>298607</v>
      </c>
    </row>
    <row r="124" spans="1:1" x14ac:dyDescent="0.25">
      <c r="A124">
        <v>298608</v>
      </c>
    </row>
    <row r="125" spans="1:1" x14ac:dyDescent="0.25">
      <c r="A125">
        <v>298610</v>
      </c>
    </row>
    <row r="126" spans="1:1" x14ac:dyDescent="0.25">
      <c r="A126">
        <v>298611</v>
      </c>
    </row>
    <row r="127" spans="1:1" x14ac:dyDescent="0.25">
      <c r="A127">
        <v>298612</v>
      </c>
    </row>
    <row r="128" spans="1:1" x14ac:dyDescent="0.25">
      <c r="A128">
        <v>298613</v>
      </c>
    </row>
    <row r="129" spans="1:1" x14ac:dyDescent="0.25">
      <c r="A129">
        <v>298615</v>
      </c>
    </row>
    <row r="130" spans="1:1" x14ac:dyDescent="0.25">
      <c r="A130">
        <v>298616</v>
      </c>
    </row>
    <row r="131" spans="1:1" x14ac:dyDescent="0.25">
      <c r="A131">
        <v>298617</v>
      </c>
    </row>
    <row r="132" spans="1:1" x14ac:dyDescent="0.25">
      <c r="A132">
        <v>298618</v>
      </c>
    </row>
    <row r="133" spans="1:1" x14ac:dyDescent="0.25">
      <c r="A133">
        <v>298619</v>
      </c>
    </row>
    <row r="134" spans="1:1" x14ac:dyDescent="0.25">
      <c r="A134">
        <v>298620</v>
      </c>
    </row>
    <row r="135" spans="1:1" x14ac:dyDescent="0.25">
      <c r="A135">
        <v>298621</v>
      </c>
    </row>
    <row r="136" spans="1:1" x14ac:dyDescent="0.25">
      <c r="A136">
        <v>298622</v>
      </c>
    </row>
    <row r="137" spans="1:1" x14ac:dyDescent="0.25">
      <c r="A137">
        <v>298624</v>
      </c>
    </row>
    <row r="138" spans="1:1" x14ac:dyDescent="0.25">
      <c r="A138">
        <v>298625</v>
      </c>
    </row>
    <row r="139" spans="1:1" x14ac:dyDescent="0.25">
      <c r="A139">
        <v>298626</v>
      </c>
    </row>
    <row r="140" spans="1:1" x14ac:dyDescent="0.25">
      <c r="A140">
        <v>298627</v>
      </c>
    </row>
    <row r="141" spans="1:1" x14ac:dyDescent="0.25">
      <c r="A141">
        <v>298628</v>
      </c>
    </row>
    <row r="142" spans="1:1" x14ac:dyDescent="0.25">
      <c r="A142">
        <v>298629</v>
      </c>
    </row>
    <row r="143" spans="1:1" x14ac:dyDescent="0.25">
      <c r="A143">
        <v>298630</v>
      </c>
    </row>
    <row r="144" spans="1:1" x14ac:dyDescent="0.25">
      <c r="A144">
        <v>298631</v>
      </c>
    </row>
    <row r="145" spans="1:1" x14ac:dyDescent="0.25">
      <c r="A145">
        <v>298632</v>
      </c>
    </row>
    <row r="146" spans="1:1" x14ac:dyDescent="0.25">
      <c r="A146">
        <v>298633</v>
      </c>
    </row>
    <row r="147" spans="1:1" x14ac:dyDescent="0.25">
      <c r="A147">
        <v>298655</v>
      </c>
    </row>
    <row r="148" spans="1:1" x14ac:dyDescent="0.25">
      <c r="A148">
        <v>298656</v>
      </c>
    </row>
    <row r="149" spans="1:1" x14ac:dyDescent="0.25">
      <c r="A149">
        <v>298657</v>
      </c>
    </row>
    <row r="150" spans="1:1" x14ac:dyDescent="0.25">
      <c r="A150">
        <v>298658</v>
      </c>
    </row>
    <row r="151" spans="1:1" x14ac:dyDescent="0.25">
      <c r="A151">
        <v>298694</v>
      </c>
    </row>
    <row r="152" spans="1:1" x14ac:dyDescent="0.25">
      <c r="A152">
        <v>298695</v>
      </c>
    </row>
    <row r="153" spans="1:1" x14ac:dyDescent="0.25">
      <c r="A153">
        <v>298792</v>
      </c>
    </row>
    <row r="154" spans="1:1" x14ac:dyDescent="0.25">
      <c r="A154">
        <v>298795</v>
      </c>
    </row>
    <row r="155" spans="1:1" x14ac:dyDescent="0.25">
      <c r="A155">
        <v>298798</v>
      </c>
    </row>
    <row r="156" spans="1:1" x14ac:dyDescent="0.25">
      <c r="A156">
        <v>298801</v>
      </c>
    </row>
    <row r="157" spans="1:1" x14ac:dyDescent="0.25">
      <c r="A157">
        <v>298804</v>
      </c>
    </row>
    <row r="158" spans="1:1" x14ac:dyDescent="0.25">
      <c r="A158">
        <v>298809</v>
      </c>
    </row>
    <row r="159" spans="1:1" x14ac:dyDescent="0.25">
      <c r="A159">
        <v>298810</v>
      </c>
    </row>
    <row r="160" spans="1:1" x14ac:dyDescent="0.25">
      <c r="A160">
        <v>298811</v>
      </c>
    </row>
    <row r="161" spans="1:1" x14ac:dyDescent="0.25">
      <c r="A161">
        <v>298834</v>
      </c>
    </row>
    <row r="162" spans="1:1" x14ac:dyDescent="0.25">
      <c r="A162">
        <v>298835</v>
      </c>
    </row>
    <row r="163" spans="1:1" x14ac:dyDescent="0.25">
      <c r="A163">
        <v>298837</v>
      </c>
    </row>
    <row r="164" spans="1:1" x14ac:dyDescent="0.25">
      <c r="A164">
        <v>298839</v>
      </c>
    </row>
    <row r="165" spans="1:1" x14ac:dyDescent="0.25">
      <c r="A165">
        <v>298840</v>
      </c>
    </row>
    <row r="166" spans="1:1" x14ac:dyDescent="0.25">
      <c r="A166">
        <v>299084</v>
      </c>
    </row>
    <row r="167" spans="1:1" x14ac:dyDescent="0.25">
      <c r="A167">
        <v>299778</v>
      </c>
    </row>
    <row r="168" spans="1:1" x14ac:dyDescent="0.25">
      <c r="A168">
        <v>299782</v>
      </c>
    </row>
    <row r="169" spans="1:1" x14ac:dyDescent="0.25">
      <c r="A169">
        <v>299783</v>
      </c>
    </row>
    <row r="170" spans="1:1" x14ac:dyDescent="0.25">
      <c r="A170">
        <v>299784</v>
      </c>
    </row>
    <row r="171" spans="1:1" x14ac:dyDescent="0.25">
      <c r="A171">
        <v>299785</v>
      </c>
    </row>
    <row r="172" spans="1:1" x14ac:dyDescent="0.25">
      <c r="A172">
        <v>299786</v>
      </c>
    </row>
    <row r="173" spans="1:1" x14ac:dyDescent="0.25">
      <c r="A173">
        <v>299787</v>
      </c>
    </row>
    <row r="174" spans="1:1" x14ac:dyDescent="0.25">
      <c r="A174">
        <v>299788</v>
      </c>
    </row>
    <row r="175" spans="1:1" x14ac:dyDescent="0.25">
      <c r="A175">
        <v>292638</v>
      </c>
    </row>
    <row r="176" spans="1:1" x14ac:dyDescent="0.25">
      <c r="A176">
        <v>295942</v>
      </c>
    </row>
    <row r="177" spans="1:1" x14ac:dyDescent="0.25">
      <c r="A177">
        <v>296063</v>
      </c>
    </row>
    <row r="178" spans="1:1" x14ac:dyDescent="0.25">
      <c r="A178">
        <v>296067</v>
      </c>
    </row>
    <row r="179" spans="1:1" x14ac:dyDescent="0.25">
      <c r="A179">
        <v>296070</v>
      </c>
    </row>
    <row r="180" spans="1:1" x14ac:dyDescent="0.25">
      <c r="A180">
        <v>296076</v>
      </c>
    </row>
    <row r="181" spans="1:1" x14ac:dyDescent="0.25">
      <c r="A181">
        <v>296079</v>
      </c>
    </row>
    <row r="182" spans="1:1" x14ac:dyDescent="0.25">
      <c r="A182">
        <v>296082</v>
      </c>
    </row>
    <row r="183" spans="1:1" x14ac:dyDescent="0.25">
      <c r="A183">
        <v>296084</v>
      </c>
    </row>
    <row r="184" spans="1:1" x14ac:dyDescent="0.25">
      <c r="A184">
        <v>296708</v>
      </c>
    </row>
    <row r="185" spans="1:1" x14ac:dyDescent="0.25">
      <c r="A185">
        <v>296710</v>
      </c>
    </row>
    <row r="186" spans="1:1" x14ac:dyDescent="0.25">
      <c r="A186">
        <v>297010</v>
      </c>
    </row>
    <row r="187" spans="1:1" x14ac:dyDescent="0.25">
      <c r="A187">
        <v>297011</v>
      </c>
    </row>
    <row r="188" spans="1:1" x14ac:dyDescent="0.25">
      <c r="A188">
        <v>297012</v>
      </c>
    </row>
    <row r="189" spans="1:1" x14ac:dyDescent="0.25">
      <c r="A189">
        <v>297013</v>
      </c>
    </row>
    <row r="190" spans="1:1" x14ac:dyDescent="0.25">
      <c r="A190">
        <v>297213</v>
      </c>
    </row>
    <row r="191" spans="1:1" x14ac:dyDescent="0.25">
      <c r="A191">
        <v>297214</v>
      </c>
    </row>
    <row r="192" spans="1:1" x14ac:dyDescent="0.25">
      <c r="A192">
        <v>297215</v>
      </c>
    </row>
    <row r="193" spans="1:1" x14ac:dyDescent="0.25">
      <c r="A193">
        <v>297489</v>
      </c>
    </row>
    <row r="194" spans="1:1" x14ac:dyDescent="0.25">
      <c r="A194">
        <v>297491</v>
      </c>
    </row>
    <row r="195" spans="1:1" x14ac:dyDescent="0.25">
      <c r="A195">
        <v>297494</v>
      </c>
    </row>
    <row r="196" spans="1:1" x14ac:dyDescent="0.25">
      <c r="A196">
        <v>297495</v>
      </c>
    </row>
    <row r="197" spans="1:1" x14ac:dyDescent="0.25">
      <c r="A197">
        <v>297525</v>
      </c>
    </row>
    <row r="198" spans="1:1" x14ac:dyDescent="0.25">
      <c r="A198">
        <v>297827</v>
      </c>
    </row>
    <row r="199" spans="1:1" x14ac:dyDescent="0.25">
      <c r="A199">
        <v>297828</v>
      </c>
    </row>
    <row r="200" spans="1:1" x14ac:dyDescent="0.25">
      <c r="A200">
        <v>297829</v>
      </c>
    </row>
    <row r="201" spans="1:1" x14ac:dyDescent="0.25">
      <c r="A201">
        <v>297831</v>
      </c>
    </row>
    <row r="202" spans="1:1" x14ac:dyDescent="0.25">
      <c r="A202">
        <v>297837</v>
      </c>
    </row>
    <row r="203" spans="1:1" x14ac:dyDescent="0.25">
      <c r="A203">
        <v>297838</v>
      </c>
    </row>
    <row r="204" spans="1:1" x14ac:dyDescent="0.25">
      <c r="A204">
        <v>297839</v>
      </c>
    </row>
    <row r="205" spans="1:1" x14ac:dyDescent="0.25">
      <c r="A205">
        <v>297840</v>
      </c>
    </row>
    <row r="206" spans="1:1" x14ac:dyDescent="0.25">
      <c r="A206">
        <v>297841</v>
      </c>
    </row>
    <row r="207" spans="1:1" x14ac:dyDescent="0.25">
      <c r="A207">
        <v>297842</v>
      </c>
    </row>
    <row r="208" spans="1:1" x14ac:dyDescent="0.25">
      <c r="A208">
        <v>297843</v>
      </c>
    </row>
    <row r="209" spans="1:1" x14ac:dyDescent="0.25">
      <c r="A209">
        <v>297844</v>
      </c>
    </row>
    <row r="210" spans="1:1" x14ac:dyDescent="0.25">
      <c r="A210">
        <v>297845</v>
      </c>
    </row>
    <row r="211" spans="1:1" x14ac:dyDescent="0.25">
      <c r="A211">
        <v>297846</v>
      </c>
    </row>
    <row r="212" spans="1:1" x14ac:dyDescent="0.25">
      <c r="A212">
        <v>297847</v>
      </c>
    </row>
    <row r="213" spans="1:1" x14ac:dyDescent="0.25">
      <c r="A213">
        <v>297848</v>
      </c>
    </row>
    <row r="214" spans="1:1" x14ac:dyDescent="0.25">
      <c r="A214">
        <v>297849</v>
      </c>
    </row>
    <row r="215" spans="1:1" x14ac:dyDescent="0.25">
      <c r="A215">
        <v>297850</v>
      </c>
    </row>
    <row r="216" spans="1:1" x14ac:dyDescent="0.25">
      <c r="A216">
        <v>297851</v>
      </c>
    </row>
    <row r="217" spans="1:1" x14ac:dyDescent="0.25">
      <c r="A217">
        <v>297852</v>
      </c>
    </row>
    <row r="218" spans="1:1" x14ac:dyDescent="0.25">
      <c r="A218">
        <v>297853</v>
      </c>
    </row>
    <row r="219" spans="1:1" x14ac:dyDescent="0.25">
      <c r="A219">
        <v>297854</v>
      </c>
    </row>
    <row r="220" spans="1:1" x14ac:dyDescent="0.25">
      <c r="A220">
        <v>297855</v>
      </c>
    </row>
    <row r="221" spans="1:1" x14ac:dyDescent="0.25">
      <c r="A221">
        <v>297856</v>
      </c>
    </row>
    <row r="222" spans="1:1" x14ac:dyDescent="0.25">
      <c r="A222">
        <v>297857</v>
      </c>
    </row>
    <row r="223" spans="1:1" x14ac:dyDescent="0.25">
      <c r="A223">
        <v>297858</v>
      </c>
    </row>
    <row r="224" spans="1:1" x14ac:dyDescent="0.25">
      <c r="A224">
        <v>297859</v>
      </c>
    </row>
    <row r="225" spans="1:1" x14ac:dyDescent="0.25">
      <c r="A225">
        <v>297860</v>
      </c>
    </row>
    <row r="226" spans="1:1" x14ac:dyDescent="0.25">
      <c r="A226">
        <v>297861</v>
      </c>
    </row>
    <row r="227" spans="1:1" x14ac:dyDescent="0.25">
      <c r="A227">
        <v>297862</v>
      </c>
    </row>
    <row r="228" spans="1:1" x14ac:dyDescent="0.25">
      <c r="A228">
        <v>297863</v>
      </c>
    </row>
    <row r="229" spans="1:1" x14ac:dyDescent="0.25">
      <c r="A229">
        <v>297864</v>
      </c>
    </row>
    <row r="230" spans="1:1" x14ac:dyDescent="0.25">
      <c r="A230">
        <v>297865</v>
      </c>
    </row>
    <row r="231" spans="1:1" x14ac:dyDescent="0.25">
      <c r="A231">
        <v>297866</v>
      </c>
    </row>
    <row r="232" spans="1:1" x14ac:dyDescent="0.25">
      <c r="A232">
        <v>297867</v>
      </c>
    </row>
    <row r="233" spans="1:1" x14ac:dyDescent="0.25">
      <c r="A233">
        <v>297868</v>
      </c>
    </row>
    <row r="234" spans="1:1" x14ac:dyDescent="0.25">
      <c r="A234">
        <v>297869</v>
      </c>
    </row>
    <row r="235" spans="1:1" x14ac:dyDescent="0.25">
      <c r="A235">
        <v>297870</v>
      </c>
    </row>
    <row r="236" spans="1:1" x14ac:dyDescent="0.25">
      <c r="A236">
        <v>297871</v>
      </c>
    </row>
    <row r="237" spans="1:1" x14ac:dyDescent="0.25">
      <c r="A237">
        <v>297872</v>
      </c>
    </row>
    <row r="238" spans="1:1" x14ac:dyDescent="0.25">
      <c r="A238">
        <v>297916</v>
      </c>
    </row>
    <row r="239" spans="1:1" x14ac:dyDescent="0.25">
      <c r="A239">
        <v>297921</v>
      </c>
    </row>
    <row r="240" spans="1:1" x14ac:dyDescent="0.25">
      <c r="A240">
        <v>297955</v>
      </c>
    </row>
    <row r="241" spans="1:1" x14ac:dyDescent="0.25">
      <c r="A241">
        <v>298734</v>
      </c>
    </row>
    <row r="242" spans="1:1" x14ac:dyDescent="0.25">
      <c r="A242">
        <v>299051</v>
      </c>
    </row>
    <row r="243" spans="1:1" x14ac:dyDescent="0.25">
      <c r="A243">
        <v>299056</v>
      </c>
    </row>
    <row r="244" spans="1:1" x14ac:dyDescent="0.25">
      <c r="A244">
        <v>299955</v>
      </c>
    </row>
    <row r="245" spans="1:1" x14ac:dyDescent="0.25">
      <c r="A245">
        <v>300257</v>
      </c>
    </row>
    <row r="246" spans="1:1" x14ac:dyDescent="0.25">
      <c r="A246">
        <v>300259</v>
      </c>
    </row>
    <row r="247" spans="1:1" x14ac:dyDescent="0.25">
      <c r="A247">
        <v>300404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920"/>
  <sheetViews>
    <sheetView workbookViewId="0"/>
  </sheetViews>
  <sheetFormatPr defaultRowHeight="15" x14ac:dyDescent="0.25"/>
  <cols>
    <col min="1" max="1" width="12" bestFit="1" customWidth="1"/>
    <col min="2" max="2" width="34.28515625" bestFit="1" customWidth="1"/>
    <col min="5" max="5" width="35.7109375" bestFit="1" customWidth="1"/>
    <col min="8" max="8" width="9.42578125" bestFit="1" customWidth="1"/>
    <col min="9" max="9" width="28.7109375" bestFit="1" customWidth="1"/>
    <col min="10" max="10" width="67.5703125" bestFit="1" customWidth="1"/>
    <col min="11" max="12" width="10.7109375" bestFit="1" customWidth="1"/>
    <col min="13" max="13" width="10.140625" bestFit="1" customWidth="1"/>
    <col min="15" max="15" width="10" bestFit="1" customWidth="1"/>
    <col min="17" max="17" width="4" bestFit="1" customWidth="1"/>
    <col min="18" max="18" width="10.7109375" bestFit="1" customWidth="1"/>
    <col min="19" max="19" width="13.140625" bestFit="1" customWidth="1"/>
    <col min="21" max="21" width="14.7109375" bestFit="1" customWidth="1"/>
    <col min="22" max="22" width="9" bestFit="1" customWidth="1"/>
    <col min="23" max="23" width="11.42578125" bestFit="1" customWidth="1"/>
    <col min="24" max="24" width="4" bestFit="1" customWidth="1"/>
    <col min="25" max="25" width="7.28515625" bestFit="1" customWidth="1"/>
  </cols>
  <sheetData>
    <row r="1" spans="1:25" x14ac:dyDescent="0.25">
      <c r="A1" t="s">
        <v>7</v>
      </c>
      <c r="B1" t="s">
        <v>19</v>
      </c>
      <c r="E1" t="s">
        <v>20</v>
      </c>
      <c r="H1" t="s">
        <v>685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686</v>
      </c>
      <c r="O1" t="s">
        <v>26</v>
      </c>
      <c r="P1" t="s">
        <v>686</v>
      </c>
      <c r="Q1" t="s">
        <v>27</v>
      </c>
      <c r="R1" t="s">
        <v>28</v>
      </c>
      <c r="S1" t="s">
        <v>29</v>
      </c>
      <c r="U1" t="s">
        <v>30</v>
      </c>
      <c r="W1" t="s">
        <v>31</v>
      </c>
      <c r="X1" t="s">
        <v>27</v>
      </c>
      <c r="Y1" t="s">
        <v>32</v>
      </c>
    </row>
    <row r="2" spans="1:25" x14ac:dyDescent="0.25">
      <c r="A2">
        <v>295641</v>
      </c>
      <c r="B2" t="s">
        <v>34</v>
      </c>
      <c r="E2" t="s">
        <v>35</v>
      </c>
      <c r="H2">
        <v>1201</v>
      </c>
      <c r="I2">
        <v>23001607</v>
      </c>
      <c r="J2" t="s">
        <v>36</v>
      </c>
      <c r="K2" s="8">
        <v>45474</v>
      </c>
      <c r="M2" t="s">
        <v>37</v>
      </c>
      <c r="N2">
        <v>182853</v>
      </c>
      <c r="O2">
        <v>-2</v>
      </c>
      <c r="P2">
        <v>182853</v>
      </c>
      <c r="Q2" t="s">
        <v>38</v>
      </c>
      <c r="R2">
        <v>0</v>
      </c>
      <c r="S2">
        <v>-2</v>
      </c>
      <c r="V2">
        <v>14658334</v>
      </c>
      <c r="X2" t="s">
        <v>38</v>
      </c>
      <c r="Y2" t="s">
        <v>18</v>
      </c>
    </row>
    <row r="3" spans="1:25" x14ac:dyDescent="0.25">
      <c r="A3">
        <v>295641</v>
      </c>
      <c r="B3" t="s">
        <v>34</v>
      </c>
      <c r="E3" t="s">
        <v>35</v>
      </c>
      <c r="H3">
        <v>1201</v>
      </c>
      <c r="I3">
        <v>23001607</v>
      </c>
      <c r="J3" t="s">
        <v>36</v>
      </c>
      <c r="K3" s="8">
        <v>45474</v>
      </c>
      <c r="M3" t="s">
        <v>37</v>
      </c>
      <c r="N3">
        <v>182853</v>
      </c>
      <c r="O3">
        <v>2</v>
      </c>
      <c r="P3">
        <v>182853</v>
      </c>
      <c r="Q3" t="s">
        <v>38</v>
      </c>
      <c r="R3">
        <v>0</v>
      </c>
      <c r="S3">
        <v>2</v>
      </c>
      <c r="V3">
        <v>14661071</v>
      </c>
      <c r="X3" t="s">
        <v>38</v>
      </c>
      <c r="Y3" t="s">
        <v>18</v>
      </c>
    </row>
    <row r="4" spans="1:25" x14ac:dyDescent="0.25">
      <c r="A4">
        <v>295641</v>
      </c>
      <c r="B4" t="s">
        <v>34</v>
      </c>
      <c r="E4" t="s">
        <v>35</v>
      </c>
      <c r="H4">
        <v>1201</v>
      </c>
      <c r="I4">
        <v>24001718</v>
      </c>
      <c r="J4" t="s">
        <v>39</v>
      </c>
      <c r="K4" s="8">
        <v>45462</v>
      </c>
      <c r="L4" s="8">
        <v>45462</v>
      </c>
      <c r="M4" t="s">
        <v>37</v>
      </c>
      <c r="N4">
        <v>182853</v>
      </c>
      <c r="O4">
        <v>-1</v>
      </c>
      <c r="P4">
        <v>182853</v>
      </c>
      <c r="Q4" t="s">
        <v>38</v>
      </c>
      <c r="R4">
        <v>48.69</v>
      </c>
      <c r="S4">
        <v>-1</v>
      </c>
      <c r="U4">
        <v>-48.69</v>
      </c>
      <c r="V4">
        <v>14590252</v>
      </c>
      <c r="X4" t="s">
        <v>38</v>
      </c>
      <c r="Y4" t="s">
        <v>18</v>
      </c>
    </row>
    <row r="5" spans="1:25" x14ac:dyDescent="0.25">
      <c r="A5">
        <v>295641</v>
      </c>
      <c r="B5" t="s">
        <v>34</v>
      </c>
      <c r="E5" t="s">
        <v>35</v>
      </c>
      <c r="H5">
        <v>1201</v>
      </c>
      <c r="I5">
        <v>182853</v>
      </c>
      <c r="J5" t="s">
        <v>40</v>
      </c>
      <c r="K5" s="8">
        <v>45462</v>
      </c>
      <c r="L5" s="8">
        <v>45477</v>
      </c>
      <c r="M5" t="s">
        <v>37</v>
      </c>
      <c r="N5">
        <v>182853</v>
      </c>
      <c r="O5">
        <v>1</v>
      </c>
      <c r="P5">
        <v>182853</v>
      </c>
      <c r="Q5" t="s">
        <v>38</v>
      </c>
      <c r="R5">
        <v>48.69</v>
      </c>
      <c r="S5">
        <v>1</v>
      </c>
      <c r="U5">
        <v>48.69</v>
      </c>
      <c r="V5">
        <v>14590087</v>
      </c>
      <c r="X5" t="s">
        <v>38</v>
      </c>
      <c r="Y5" t="s">
        <v>18</v>
      </c>
    </row>
    <row r="6" spans="1:25" x14ac:dyDescent="0.25">
      <c r="A6">
        <v>295641</v>
      </c>
      <c r="B6" t="s">
        <v>34</v>
      </c>
      <c r="E6" t="s">
        <v>35</v>
      </c>
      <c r="H6">
        <v>1201</v>
      </c>
      <c r="I6">
        <v>24001757</v>
      </c>
      <c r="J6" t="s">
        <v>39</v>
      </c>
      <c r="K6" s="8">
        <v>45499</v>
      </c>
      <c r="L6" s="8">
        <v>45499</v>
      </c>
      <c r="M6" t="s">
        <v>37</v>
      </c>
      <c r="N6">
        <v>182853</v>
      </c>
      <c r="O6">
        <v>-988</v>
      </c>
      <c r="P6">
        <v>182853</v>
      </c>
      <c r="Q6" t="s">
        <v>38</v>
      </c>
      <c r="R6">
        <v>0</v>
      </c>
      <c r="S6">
        <v>-988</v>
      </c>
      <c r="V6">
        <v>14622278</v>
      </c>
      <c r="X6" t="s">
        <v>38</v>
      </c>
      <c r="Y6" t="s">
        <v>18</v>
      </c>
    </row>
    <row r="7" spans="1:25" x14ac:dyDescent="0.25">
      <c r="A7">
        <v>295641</v>
      </c>
      <c r="B7" t="s">
        <v>34</v>
      </c>
      <c r="E7" t="s">
        <v>35</v>
      </c>
      <c r="H7">
        <v>1201</v>
      </c>
      <c r="I7">
        <v>182853</v>
      </c>
      <c r="J7" t="s">
        <v>40</v>
      </c>
      <c r="K7" s="8">
        <v>45499</v>
      </c>
      <c r="L7" s="8">
        <v>45503</v>
      </c>
      <c r="M7" t="s">
        <v>37</v>
      </c>
      <c r="N7">
        <v>182853</v>
      </c>
      <c r="O7">
        <v>988</v>
      </c>
      <c r="P7">
        <v>182853</v>
      </c>
      <c r="Q7" t="s">
        <v>38</v>
      </c>
      <c r="R7">
        <v>0</v>
      </c>
      <c r="S7">
        <v>988</v>
      </c>
      <c r="V7">
        <v>14621705</v>
      </c>
      <c r="X7" t="s">
        <v>38</v>
      </c>
      <c r="Y7" t="s">
        <v>18</v>
      </c>
    </row>
    <row r="8" spans="1:25" x14ac:dyDescent="0.25">
      <c r="A8">
        <v>295641</v>
      </c>
      <c r="B8" t="s">
        <v>34</v>
      </c>
      <c r="E8" t="s">
        <v>35</v>
      </c>
      <c r="H8">
        <v>1201</v>
      </c>
      <c r="I8">
        <v>182853</v>
      </c>
      <c r="J8" t="s">
        <v>40</v>
      </c>
      <c r="K8" s="8">
        <v>45474</v>
      </c>
      <c r="L8" s="8">
        <v>45533</v>
      </c>
      <c r="M8" t="s">
        <v>37</v>
      </c>
      <c r="N8">
        <v>182853</v>
      </c>
      <c r="O8">
        <v>1</v>
      </c>
      <c r="P8">
        <v>182853</v>
      </c>
      <c r="Q8" t="s">
        <v>38</v>
      </c>
      <c r="R8">
        <v>0</v>
      </c>
      <c r="S8">
        <v>1</v>
      </c>
      <c r="V8">
        <v>14658131</v>
      </c>
      <c r="X8" t="s">
        <v>38</v>
      </c>
      <c r="Y8" t="s">
        <v>18</v>
      </c>
    </row>
    <row r="9" spans="1:25" x14ac:dyDescent="0.25">
      <c r="A9">
        <v>295641</v>
      </c>
      <c r="B9" t="s">
        <v>34</v>
      </c>
      <c r="E9" t="s">
        <v>35</v>
      </c>
      <c r="H9">
        <v>1201</v>
      </c>
      <c r="I9">
        <v>182853</v>
      </c>
      <c r="J9" t="s">
        <v>40</v>
      </c>
      <c r="K9" s="8">
        <v>45474</v>
      </c>
      <c r="L9" s="8">
        <v>45533</v>
      </c>
      <c r="M9" t="s">
        <v>37</v>
      </c>
      <c r="N9">
        <v>182853</v>
      </c>
      <c r="O9">
        <v>1</v>
      </c>
      <c r="P9">
        <v>182853</v>
      </c>
      <c r="Q9" t="s">
        <v>38</v>
      </c>
      <c r="R9">
        <v>0</v>
      </c>
      <c r="S9">
        <v>1</v>
      </c>
      <c r="V9">
        <v>14658130</v>
      </c>
      <c r="X9" t="s">
        <v>38</v>
      </c>
      <c r="Y9" t="s">
        <v>18</v>
      </c>
    </row>
    <row r="10" spans="1:25" x14ac:dyDescent="0.25">
      <c r="A10">
        <v>295641</v>
      </c>
      <c r="B10" t="s">
        <v>34</v>
      </c>
      <c r="E10" t="s">
        <v>35</v>
      </c>
      <c r="H10">
        <v>1201</v>
      </c>
      <c r="I10">
        <v>24001940</v>
      </c>
      <c r="J10" t="s">
        <v>39</v>
      </c>
      <c r="K10" s="8">
        <v>45534</v>
      </c>
      <c r="L10" s="8">
        <v>45534</v>
      </c>
      <c r="M10" t="s">
        <v>37</v>
      </c>
      <c r="N10">
        <v>182853</v>
      </c>
      <c r="O10">
        <v>-2</v>
      </c>
      <c r="P10">
        <v>182853</v>
      </c>
      <c r="Q10" t="s">
        <v>38</v>
      </c>
      <c r="R10">
        <v>0</v>
      </c>
      <c r="S10">
        <v>-2</v>
      </c>
      <c r="V10">
        <v>14661107</v>
      </c>
      <c r="X10" t="s">
        <v>38</v>
      </c>
      <c r="Y10" t="s">
        <v>18</v>
      </c>
    </row>
    <row r="11" spans="1:25" x14ac:dyDescent="0.25">
      <c r="A11">
        <v>295641</v>
      </c>
      <c r="B11" t="s">
        <v>41</v>
      </c>
      <c r="H11">
        <v>1201</v>
      </c>
      <c r="M11" t="s">
        <v>37</v>
      </c>
      <c r="N11">
        <v>182853</v>
      </c>
      <c r="P11">
        <v>182853</v>
      </c>
      <c r="R11" t="s">
        <v>42</v>
      </c>
      <c r="X11" t="s">
        <v>38</v>
      </c>
    </row>
    <row r="12" spans="1:25" x14ac:dyDescent="0.25">
      <c r="A12">
        <v>295641</v>
      </c>
      <c r="B12" t="s">
        <v>34</v>
      </c>
      <c r="E12" t="s">
        <v>35</v>
      </c>
      <c r="H12">
        <v>1201</v>
      </c>
      <c r="I12">
        <v>24001069</v>
      </c>
      <c r="J12" t="s">
        <v>43</v>
      </c>
      <c r="K12" s="8">
        <v>45473</v>
      </c>
      <c r="L12" s="8">
        <v>45473</v>
      </c>
      <c r="M12" t="s">
        <v>44</v>
      </c>
      <c r="N12">
        <v>182853</v>
      </c>
      <c r="O12">
        <v>1</v>
      </c>
      <c r="P12">
        <v>182853</v>
      </c>
      <c r="Q12" t="s">
        <v>38</v>
      </c>
      <c r="R12">
        <v>0</v>
      </c>
      <c r="S12">
        <v>1</v>
      </c>
      <c r="V12">
        <v>14606994</v>
      </c>
      <c r="X12" t="s">
        <v>38</v>
      </c>
      <c r="Y12" t="s">
        <v>18</v>
      </c>
    </row>
    <row r="13" spans="1:25" x14ac:dyDescent="0.25">
      <c r="A13">
        <v>295641</v>
      </c>
      <c r="B13" t="s">
        <v>34</v>
      </c>
      <c r="E13" t="s">
        <v>35</v>
      </c>
      <c r="H13">
        <v>1201</v>
      </c>
      <c r="I13">
        <v>24001069</v>
      </c>
      <c r="J13" t="s">
        <v>43</v>
      </c>
      <c r="K13" s="8">
        <v>45490</v>
      </c>
      <c r="L13" s="8">
        <v>45490</v>
      </c>
      <c r="M13" t="s">
        <v>44</v>
      </c>
      <c r="N13">
        <v>182853</v>
      </c>
      <c r="O13">
        <v>-1</v>
      </c>
      <c r="P13">
        <v>182853</v>
      </c>
      <c r="Q13" t="s">
        <v>38</v>
      </c>
      <c r="R13">
        <v>0</v>
      </c>
      <c r="S13">
        <v>-1</v>
      </c>
      <c r="V13">
        <v>14607007</v>
      </c>
      <c r="X13" t="s">
        <v>38</v>
      </c>
      <c r="Y13" t="s">
        <v>18</v>
      </c>
    </row>
    <row r="14" spans="1:25" x14ac:dyDescent="0.25">
      <c r="A14">
        <v>295641</v>
      </c>
      <c r="B14" t="s">
        <v>41</v>
      </c>
      <c r="H14">
        <v>1201</v>
      </c>
      <c r="M14" t="s">
        <v>44</v>
      </c>
      <c r="N14">
        <v>182853</v>
      </c>
      <c r="P14">
        <v>182853</v>
      </c>
      <c r="R14" t="s">
        <v>42</v>
      </c>
      <c r="X14" t="s">
        <v>38</v>
      </c>
    </row>
    <row r="15" spans="1:25" x14ac:dyDescent="0.25">
      <c r="A15">
        <v>295641</v>
      </c>
      <c r="B15" t="s">
        <v>34</v>
      </c>
      <c r="E15" t="s">
        <v>35</v>
      </c>
      <c r="H15">
        <v>1201</v>
      </c>
      <c r="J15" t="s">
        <v>45</v>
      </c>
      <c r="P15" t="s">
        <v>689</v>
      </c>
      <c r="R15" t="s">
        <v>46</v>
      </c>
      <c r="S15">
        <v>0</v>
      </c>
      <c r="U15">
        <v>0</v>
      </c>
      <c r="X15" t="s">
        <v>38</v>
      </c>
    </row>
    <row r="16" spans="1:25" x14ac:dyDescent="0.25">
      <c r="A16">
        <v>295642</v>
      </c>
      <c r="B16" t="s">
        <v>47</v>
      </c>
      <c r="E16" t="s">
        <v>48</v>
      </c>
      <c r="H16">
        <v>1201</v>
      </c>
      <c r="I16">
        <v>23001608</v>
      </c>
      <c r="J16" t="s">
        <v>36</v>
      </c>
      <c r="K16" s="8">
        <v>45474</v>
      </c>
      <c r="M16" t="s">
        <v>37</v>
      </c>
      <c r="N16">
        <v>182854</v>
      </c>
      <c r="O16">
        <v>-1</v>
      </c>
      <c r="P16">
        <v>182854</v>
      </c>
      <c r="Q16" t="s">
        <v>38</v>
      </c>
      <c r="R16">
        <v>0</v>
      </c>
      <c r="S16">
        <v>-1</v>
      </c>
      <c r="V16">
        <v>14658333</v>
      </c>
      <c r="X16" t="s">
        <v>38</v>
      </c>
      <c r="Y16" t="s">
        <v>18</v>
      </c>
    </row>
    <row r="17" spans="1:25" x14ac:dyDescent="0.25">
      <c r="A17">
        <v>295642</v>
      </c>
      <c r="B17" t="s">
        <v>47</v>
      </c>
      <c r="E17" t="s">
        <v>48</v>
      </c>
      <c r="H17">
        <v>1201</v>
      </c>
      <c r="I17">
        <v>23001608</v>
      </c>
      <c r="J17" t="s">
        <v>36</v>
      </c>
      <c r="K17" s="8">
        <v>45474</v>
      </c>
      <c r="M17" t="s">
        <v>37</v>
      </c>
      <c r="N17">
        <v>182854</v>
      </c>
      <c r="O17">
        <v>1</v>
      </c>
      <c r="P17">
        <v>182854</v>
      </c>
      <c r="Q17" t="s">
        <v>38</v>
      </c>
      <c r="R17">
        <v>0</v>
      </c>
      <c r="S17">
        <v>1</v>
      </c>
      <c r="V17">
        <v>14661054</v>
      </c>
      <c r="X17" t="s">
        <v>38</v>
      </c>
      <c r="Y17" t="s">
        <v>18</v>
      </c>
    </row>
    <row r="18" spans="1:25" x14ac:dyDescent="0.25">
      <c r="A18">
        <v>295642</v>
      </c>
      <c r="B18" t="s">
        <v>47</v>
      </c>
      <c r="E18" t="s">
        <v>48</v>
      </c>
      <c r="H18">
        <v>1201</v>
      </c>
      <c r="I18">
        <v>182854</v>
      </c>
      <c r="J18" t="s">
        <v>40</v>
      </c>
      <c r="K18" s="8">
        <v>45478</v>
      </c>
      <c r="L18" s="8">
        <v>45478</v>
      </c>
      <c r="M18" t="s">
        <v>37</v>
      </c>
      <c r="N18">
        <v>182854</v>
      </c>
      <c r="O18">
        <v>2</v>
      </c>
      <c r="P18">
        <v>182854</v>
      </c>
      <c r="Q18" t="s">
        <v>38</v>
      </c>
      <c r="R18">
        <v>0</v>
      </c>
      <c r="S18">
        <v>2</v>
      </c>
      <c r="V18">
        <v>14625856</v>
      </c>
      <c r="X18" t="s">
        <v>38</v>
      </c>
      <c r="Y18" t="s">
        <v>18</v>
      </c>
    </row>
    <row r="19" spans="1:25" x14ac:dyDescent="0.25">
      <c r="A19">
        <v>295642</v>
      </c>
      <c r="B19" t="s">
        <v>47</v>
      </c>
      <c r="E19" t="s">
        <v>48</v>
      </c>
      <c r="H19">
        <v>1201</v>
      </c>
      <c r="I19">
        <v>24001819</v>
      </c>
      <c r="J19" t="s">
        <v>39</v>
      </c>
      <c r="K19" s="8">
        <v>45478</v>
      </c>
      <c r="L19" s="8">
        <v>45478</v>
      </c>
      <c r="M19" t="s">
        <v>37</v>
      </c>
      <c r="N19">
        <v>182854</v>
      </c>
      <c r="O19">
        <v>-2</v>
      </c>
      <c r="P19">
        <v>182854</v>
      </c>
      <c r="Q19" t="s">
        <v>38</v>
      </c>
      <c r="R19">
        <v>0</v>
      </c>
      <c r="S19">
        <v>-2</v>
      </c>
      <c r="V19">
        <v>14626027</v>
      </c>
      <c r="X19" t="s">
        <v>38</v>
      </c>
      <c r="Y19" t="s">
        <v>18</v>
      </c>
    </row>
    <row r="20" spans="1:25" x14ac:dyDescent="0.25">
      <c r="A20">
        <v>295642</v>
      </c>
      <c r="B20" t="s">
        <v>47</v>
      </c>
      <c r="E20" t="s">
        <v>48</v>
      </c>
      <c r="H20">
        <v>1201</v>
      </c>
      <c r="I20">
        <v>182854</v>
      </c>
      <c r="J20" t="s">
        <v>40</v>
      </c>
      <c r="K20" s="8">
        <v>45499</v>
      </c>
      <c r="L20" s="8">
        <v>45499</v>
      </c>
      <c r="M20" t="s">
        <v>37</v>
      </c>
      <c r="N20">
        <v>182854</v>
      </c>
      <c r="O20">
        <v>574</v>
      </c>
      <c r="P20">
        <v>182854</v>
      </c>
      <c r="Q20" t="s">
        <v>38</v>
      </c>
      <c r="R20">
        <v>0.10009999999999999</v>
      </c>
      <c r="S20">
        <v>574</v>
      </c>
      <c r="U20">
        <v>57.43</v>
      </c>
      <c r="V20">
        <v>14622906</v>
      </c>
      <c r="X20" t="s">
        <v>38</v>
      </c>
      <c r="Y20" t="s">
        <v>18</v>
      </c>
    </row>
    <row r="21" spans="1:25" x14ac:dyDescent="0.25">
      <c r="A21">
        <v>295642</v>
      </c>
      <c r="B21" t="s">
        <v>47</v>
      </c>
      <c r="E21" t="s">
        <v>48</v>
      </c>
      <c r="H21">
        <v>1201</v>
      </c>
      <c r="I21">
        <v>24001758</v>
      </c>
      <c r="J21" t="s">
        <v>39</v>
      </c>
      <c r="K21" s="8">
        <v>45499</v>
      </c>
      <c r="L21" s="8">
        <v>45499</v>
      </c>
      <c r="M21" t="s">
        <v>37</v>
      </c>
      <c r="N21">
        <v>182854</v>
      </c>
      <c r="O21">
        <v>-574</v>
      </c>
      <c r="P21">
        <v>182854</v>
      </c>
      <c r="Q21" t="s">
        <v>38</v>
      </c>
      <c r="R21">
        <v>0.10009999999999999</v>
      </c>
      <c r="S21">
        <v>-574</v>
      </c>
      <c r="U21">
        <v>-57.46</v>
      </c>
      <c r="V21">
        <v>14622962</v>
      </c>
      <c r="X21" t="s">
        <v>38</v>
      </c>
      <c r="Y21" t="s">
        <v>18</v>
      </c>
    </row>
    <row r="22" spans="1:25" x14ac:dyDescent="0.25">
      <c r="A22">
        <v>295642</v>
      </c>
      <c r="B22" t="s">
        <v>47</v>
      </c>
      <c r="E22" t="s">
        <v>48</v>
      </c>
      <c r="H22">
        <v>1201</v>
      </c>
      <c r="I22">
        <v>182854</v>
      </c>
      <c r="J22" t="s">
        <v>40</v>
      </c>
      <c r="K22" s="8">
        <v>45474</v>
      </c>
      <c r="L22" s="8">
        <v>45533</v>
      </c>
      <c r="M22" t="s">
        <v>37</v>
      </c>
      <c r="N22">
        <v>182854</v>
      </c>
      <c r="O22">
        <v>1</v>
      </c>
      <c r="P22">
        <v>182854</v>
      </c>
      <c r="Q22" t="s">
        <v>38</v>
      </c>
      <c r="R22">
        <v>0</v>
      </c>
      <c r="S22">
        <v>1</v>
      </c>
      <c r="V22">
        <v>14658327</v>
      </c>
      <c r="X22" t="s">
        <v>38</v>
      </c>
      <c r="Y22" t="s">
        <v>18</v>
      </c>
    </row>
    <row r="23" spans="1:25" x14ac:dyDescent="0.25">
      <c r="A23">
        <v>295642</v>
      </c>
      <c r="B23" t="s">
        <v>47</v>
      </c>
      <c r="E23" t="s">
        <v>48</v>
      </c>
      <c r="H23">
        <v>1201</v>
      </c>
      <c r="I23">
        <v>24001939</v>
      </c>
      <c r="J23" t="s">
        <v>39</v>
      </c>
      <c r="K23" s="8">
        <v>45534</v>
      </c>
      <c r="L23" s="8">
        <v>45534</v>
      </c>
      <c r="M23" t="s">
        <v>37</v>
      </c>
      <c r="N23">
        <v>182854</v>
      </c>
      <c r="O23">
        <v>-1</v>
      </c>
      <c r="P23">
        <v>182854</v>
      </c>
      <c r="Q23" t="s">
        <v>38</v>
      </c>
      <c r="R23">
        <v>0</v>
      </c>
      <c r="S23">
        <v>-1</v>
      </c>
      <c r="V23">
        <v>14661135</v>
      </c>
      <c r="X23" t="s">
        <v>38</v>
      </c>
      <c r="Y23" t="s">
        <v>18</v>
      </c>
    </row>
    <row r="24" spans="1:25" x14ac:dyDescent="0.25">
      <c r="A24">
        <v>295642</v>
      </c>
      <c r="B24" t="s">
        <v>49</v>
      </c>
      <c r="H24">
        <v>1201</v>
      </c>
      <c r="M24" t="s">
        <v>37</v>
      </c>
      <c r="N24">
        <v>182854</v>
      </c>
      <c r="P24">
        <v>182854</v>
      </c>
      <c r="R24" t="s">
        <v>42</v>
      </c>
      <c r="U24">
        <v>-0.03</v>
      </c>
      <c r="X24" t="s">
        <v>38</v>
      </c>
    </row>
    <row r="25" spans="1:25" x14ac:dyDescent="0.25">
      <c r="A25">
        <v>295642</v>
      </c>
      <c r="B25" t="s">
        <v>47</v>
      </c>
      <c r="E25" t="s">
        <v>48</v>
      </c>
      <c r="H25">
        <v>1201</v>
      </c>
      <c r="I25">
        <v>183404</v>
      </c>
      <c r="J25" t="s">
        <v>40</v>
      </c>
      <c r="K25" s="8">
        <v>45499</v>
      </c>
      <c r="L25" s="8">
        <v>45499</v>
      </c>
      <c r="M25" t="s">
        <v>37</v>
      </c>
      <c r="N25">
        <v>183404</v>
      </c>
      <c r="O25">
        <v>407</v>
      </c>
      <c r="P25">
        <v>183404</v>
      </c>
      <c r="Q25" t="s">
        <v>38</v>
      </c>
      <c r="R25">
        <v>0</v>
      </c>
      <c r="S25">
        <v>407</v>
      </c>
      <c r="V25">
        <v>14622900</v>
      </c>
      <c r="X25" t="s">
        <v>38</v>
      </c>
      <c r="Y25" t="s">
        <v>18</v>
      </c>
    </row>
    <row r="26" spans="1:25" x14ac:dyDescent="0.25">
      <c r="A26">
        <v>295642</v>
      </c>
      <c r="B26" t="s">
        <v>47</v>
      </c>
      <c r="E26" t="s">
        <v>48</v>
      </c>
      <c r="H26">
        <v>1201</v>
      </c>
      <c r="I26">
        <v>24001759</v>
      </c>
      <c r="J26" t="s">
        <v>39</v>
      </c>
      <c r="K26" s="8">
        <v>45499</v>
      </c>
      <c r="L26" s="8">
        <v>45499</v>
      </c>
      <c r="M26" t="s">
        <v>37</v>
      </c>
      <c r="N26">
        <v>183404</v>
      </c>
      <c r="O26">
        <v>-407</v>
      </c>
      <c r="P26">
        <v>183404</v>
      </c>
      <c r="Q26" t="s">
        <v>38</v>
      </c>
      <c r="R26">
        <v>0</v>
      </c>
      <c r="S26">
        <v>-407</v>
      </c>
      <c r="V26">
        <v>14622963</v>
      </c>
      <c r="X26" t="s">
        <v>38</v>
      </c>
      <c r="Y26" t="s">
        <v>18</v>
      </c>
    </row>
    <row r="27" spans="1:25" x14ac:dyDescent="0.25">
      <c r="A27">
        <v>295642</v>
      </c>
      <c r="B27" t="s">
        <v>49</v>
      </c>
      <c r="H27">
        <v>1201</v>
      </c>
      <c r="M27" t="s">
        <v>37</v>
      </c>
      <c r="N27">
        <v>183404</v>
      </c>
      <c r="P27">
        <v>183404</v>
      </c>
      <c r="R27" t="s">
        <v>42</v>
      </c>
      <c r="X27" t="s">
        <v>38</v>
      </c>
    </row>
    <row r="28" spans="1:25" x14ac:dyDescent="0.25">
      <c r="A28">
        <v>295642</v>
      </c>
      <c r="B28" t="s">
        <v>47</v>
      </c>
      <c r="E28" t="s">
        <v>48</v>
      </c>
      <c r="H28">
        <v>1201</v>
      </c>
      <c r="J28" t="s">
        <v>45</v>
      </c>
      <c r="P28" t="s">
        <v>689</v>
      </c>
      <c r="R28" t="s">
        <v>46</v>
      </c>
      <c r="S28">
        <v>0</v>
      </c>
      <c r="U28">
        <v>-0.03</v>
      </c>
      <c r="X28" t="s">
        <v>38</v>
      </c>
    </row>
    <row r="29" spans="1:25" x14ac:dyDescent="0.25">
      <c r="A29">
        <v>295643</v>
      </c>
      <c r="B29" t="s">
        <v>50</v>
      </c>
      <c r="E29" t="s">
        <v>51</v>
      </c>
      <c r="H29">
        <v>1201</v>
      </c>
      <c r="I29">
        <v>23001609</v>
      </c>
      <c r="J29" t="s">
        <v>36</v>
      </c>
      <c r="K29" s="8">
        <v>45474</v>
      </c>
      <c r="M29" t="s">
        <v>37</v>
      </c>
      <c r="N29">
        <v>182855</v>
      </c>
      <c r="O29">
        <v>-4</v>
      </c>
      <c r="P29">
        <v>182855</v>
      </c>
      <c r="Q29" t="s">
        <v>38</v>
      </c>
      <c r="R29">
        <v>0</v>
      </c>
      <c r="S29">
        <v>-4</v>
      </c>
      <c r="V29">
        <v>14658348</v>
      </c>
      <c r="X29" t="s">
        <v>38</v>
      </c>
      <c r="Y29" t="s">
        <v>18</v>
      </c>
    </row>
    <row r="30" spans="1:25" x14ac:dyDescent="0.25">
      <c r="A30">
        <v>295643</v>
      </c>
      <c r="B30" t="s">
        <v>50</v>
      </c>
      <c r="E30" t="s">
        <v>51</v>
      </c>
      <c r="H30">
        <v>1201</v>
      </c>
      <c r="I30">
        <v>23001609</v>
      </c>
      <c r="J30" t="s">
        <v>36</v>
      </c>
      <c r="K30" s="8">
        <v>45474</v>
      </c>
      <c r="M30" t="s">
        <v>37</v>
      </c>
      <c r="N30">
        <v>182855</v>
      </c>
      <c r="O30">
        <v>4</v>
      </c>
      <c r="P30">
        <v>182855</v>
      </c>
      <c r="Q30" t="s">
        <v>38</v>
      </c>
      <c r="R30">
        <v>0</v>
      </c>
      <c r="S30">
        <v>4</v>
      </c>
      <c r="V30">
        <v>14661079</v>
      </c>
      <c r="X30" t="s">
        <v>38</v>
      </c>
      <c r="Y30" t="s">
        <v>18</v>
      </c>
    </row>
    <row r="31" spans="1:25" x14ac:dyDescent="0.25">
      <c r="A31">
        <v>295643</v>
      </c>
      <c r="B31" t="s">
        <v>50</v>
      </c>
      <c r="E31" t="s">
        <v>51</v>
      </c>
      <c r="H31">
        <v>1201</v>
      </c>
      <c r="I31">
        <v>24001719</v>
      </c>
      <c r="J31" t="s">
        <v>39</v>
      </c>
      <c r="K31" s="8">
        <v>45462</v>
      </c>
      <c r="L31" s="8">
        <v>45462</v>
      </c>
      <c r="M31" t="s">
        <v>37</v>
      </c>
      <c r="N31">
        <v>182855</v>
      </c>
      <c r="O31">
        <v>-1</v>
      </c>
      <c r="P31">
        <v>182855</v>
      </c>
      <c r="Q31" t="s">
        <v>38</v>
      </c>
      <c r="R31">
        <v>208.45</v>
      </c>
      <c r="S31">
        <v>-1</v>
      </c>
      <c r="U31">
        <v>-208.45</v>
      </c>
      <c r="V31">
        <v>14590253</v>
      </c>
      <c r="X31" t="s">
        <v>38</v>
      </c>
      <c r="Y31" t="s">
        <v>18</v>
      </c>
    </row>
    <row r="32" spans="1:25" x14ac:dyDescent="0.25">
      <c r="A32">
        <v>295643</v>
      </c>
      <c r="B32" t="s">
        <v>50</v>
      </c>
      <c r="E32" t="s">
        <v>51</v>
      </c>
      <c r="H32">
        <v>1201</v>
      </c>
      <c r="I32">
        <v>182855</v>
      </c>
      <c r="J32" t="s">
        <v>40</v>
      </c>
      <c r="K32" s="8">
        <v>45462</v>
      </c>
      <c r="L32" s="8">
        <v>45477</v>
      </c>
      <c r="M32" t="s">
        <v>37</v>
      </c>
      <c r="N32">
        <v>182855</v>
      </c>
      <c r="O32">
        <v>1</v>
      </c>
      <c r="P32">
        <v>182855</v>
      </c>
      <c r="Q32" t="s">
        <v>38</v>
      </c>
      <c r="R32">
        <v>208.45</v>
      </c>
      <c r="S32">
        <v>1</v>
      </c>
      <c r="U32">
        <v>208.45</v>
      </c>
      <c r="V32">
        <v>14590093</v>
      </c>
      <c r="X32" t="s">
        <v>38</v>
      </c>
      <c r="Y32" t="s">
        <v>18</v>
      </c>
    </row>
    <row r="33" spans="1:25" x14ac:dyDescent="0.25">
      <c r="A33">
        <v>295643</v>
      </c>
      <c r="B33" t="s">
        <v>50</v>
      </c>
      <c r="E33" t="s">
        <v>51</v>
      </c>
      <c r="H33">
        <v>1201</v>
      </c>
      <c r="I33">
        <v>182855</v>
      </c>
      <c r="J33" t="s">
        <v>40</v>
      </c>
      <c r="K33" s="8">
        <v>45499</v>
      </c>
      <c r="L33" s="8">
        <v>45499</v>
      </c>
      <c r="M33" t="s">
        <v>37</v>
      </c>
      <c r="N33">
        <v>182855</v>
      </c>
      <c r="O33">
        <v>1477</v>
      </c>
      <c r="P33">
        <v>182855</v>
      </c>
      <c r="Q33" t="s">
        <v>38</v>
      </c>
      <c r="R33">
        <v>7.2300000000000003E-2</v>
      </c>
      <c r="S33">
        <v>1477</v>
      </c>
      <c r="U33">
        <v>106.79</v>
      </c>
      <c r="V33">
        <v>14619558</v>
      </c>
      <c r="X33" t="s">
        <v>38</v>
      </c>
      <c r="Y33" t="s">
        <v>18</v>
      </c>
    </row>
    <row r="34" spans="1:25" x14ac:dyDescent="0.25">
      <c r="A34">
        <v>295643</v>
      </c>
      <c r="B34" t="s">
        <v>50</v>
      </c>
      <c r="E34" t="s">
        <v>51</v>
      </c>
      <c r="H34">
        <v>1201</v>
      </c>
      <c r="I34">
        <v>24001760</v>
      </c>
      <c r="J34" t="s">
        <v>39</v>
      </c>
      <c r="K34" s="8">
        <v>45499</v>
      </c>
      <c r="L34" s="8">
        <v>45499</v>
      </c>
      <c r="M34" t="s">
        <v>37</v>
      </c>
      <c r="N34">
        <v>182855</v>
      </c>
      <c r="O34">
        <v>-1477</v>
      </c>
      <c r="P34">
        <v>182855</v>
      </c>
      <c r="Q34" t="s">
        <v>38</v>
      </c>
      <c r="R34">
        <v>7.2300000000000003E-2</v>
      </c>
      <c r="S34">
        <v>-1477</v>
      </c>
      <c r="U34">
        <v>-106.79</v>
      </c>
      <c r="V34">
        <v>14621704</v>
      </c>
      <c r="X34" t="s">
        <v>38</v>
      </c>
      <c r="Y34" t="s">
        <v>18</v>
      </c>
    </row>
    <row r="35" spans="1:25" x14ac:dyDescent="0.25">
      <c r="A35">
        <v>295643</v>
      </c>
      <c r="B35" t="s">
        <v>50</v>
      </c>
      <c r="E35" t="s">
        <v>51</v>
      </c>
      <c r="H35">
        <v>1201</v>
      </c>
      <c r="I35">
        <v>24002021</v>
      </c>
      <c r="J35" t="s">
        <v>39</v>
      </c>
      <c r="K35" s="8">
        <v>45531</v>
      </c>
      <c r="L35" s="8">
        <v>45531</v>
      </c>
      <c r="M35" t="s">
        <v>37</v>
      </c>
      <c r="N35">
        <v>182855</v>
      </c>
      <c r="O35">
        <v>-500</v>
      </c>
      <c r="P35">
        <v>182855</v>
      </c>
      <c r="Q35" t="s">
        <v>38</v>
      </c>
      <c r="R35">
        <v>0</v>
      </c>
      <c r="S35">
        <v>-500</v>
      </c>
      <c r="V35">
        <v>14658872</v>
      </c>
      <c r="X35" t="s">
        <v>38</v>
      </c>
      <c r="Y35" t="s">
        <v>18</v>
      </c>
    </row>
    <row r="36" spans="1:25" x14ac:dyDescent="0.25">
      <c r="A36">
        <v>295643</v>
      </c>
      <c r="B36" t="s">
        <v>50</v>
      </c>
      <c r="E36" t="s">
        <v>51</v>
      </c>
      <c r="H36">
        <v>1201</v>
      </c>
      <c r="I36">
        <v>182855</v>
      </c>
      <c r="J36" t="s">
        <v>40</v>
      </c>
      <c r="K36" s="8">
        <v>45532</v>
      </c>
      <c r="L36" s="8">
        <v>45532</v>
      </c>
      <c r="M36" t="s">
        <v>37</v>
      </c>
      <c r="N36">
        <v>182855</v>
      </c>
      <c r="O36">
        <v>500</v>
      </c>
      <c r="P36">
        <v>182855</v>
      </c>
      <c r="Q36" t="s">
        <v>38</v>
      </c>
      <c r="R36">
        <v>0</v>
      </c>
      <c r="S36">
        <v>500</v>
      </c>
      <c r="V36">
        <v>14658547</v>
      </c>
      <c r="X36" t="s">
        <v>38</v>
      </c>
      <c r="Y36" t="s">
        <v>18</v>
      </c>
    </row>
    <row r="37" spans="1:25" x14ac:dyDescent="0.25">
      <c r="A37">
        <v>295643</v>
      </c>
      <c r="B37" t="s">
        <v>50</v>
      </c>
      <c r="E37" t="s">
        <v>51</v>
      </c>
      <c r="H37">
        <v>1201</v>
      </c>
      <c r="I37">
        <v>182855</v>
      </c>
      <c r="J37" t="s">
        <v>40</v>
      </c>
      <c r="K37" s="8">
        <v>45474</v>
      </c>
      <c r="L37" s="8">
        <v>45533</v>
      </c>
      <c r="M37" t="s">
        <v>37</v>
      </c>
      <c r="N37">
        <v>182855</v>
      </c>
      <c r="O37">
        <v>4</v>
      </c>
      <c r="P37">
        <v>182855</v>
      </c>
      <c r="Q37" t="s">
        <v>38</v>
      </c>
      <c r="R37">
        <v>0</v>
      </c>
      <c r="S37">
        <v>4</v>
      </c>
      <c r="V37">
        <v>14657901</v>
      </c>
      <c r="X37" t="s">
        <v>38</v>
      </c>
      <c r="Y37" t="s">
        <v>18</v>
      </c>
    </row>
    <row r="38" spans="1:25" x14ac:dyDescent="0.25">
      <c r="A38">
        <v>295643</v>
      </c>
      <c r="B38" t="s">
        <v>50</v>
      </c>
      <c r="E38" t="s">
        <v>51</v>
      </c>
      <c r="H38">
        <v>1201</v>
      </c>
      <c r="I38">
        <v>24001941</v>
      </c>
      <c r="J38" t="s">
        <v>39</v>
      </c>
      <c r="K38" s="8">
        <v>45534</v>
      </c>
      <c r="L38" s="8">
        <v>45534</v>
      </c>
      <c r="M38" t="s">
        <v>37</v>
      </c>
      <c r="N38">
        <v>182855</v>
      </c>
      <c r="O38">
        <v>-4</v>
      </c>
      <c r="P38">
        <v>182855</v>
      </c>
      <c r="Q38" t="s">
        <v>38</v>
      </c>
      <c r="R38">
        <v>0</v>
      </c>
      <c r="S38">
        <v>-4</v>
      </c>
      <c r="V38">
        <v>14661099</v>
      </c>
      <c r="X38" t="s">
        <v>38</v>
      </c>
      <c r="Y38" t="s">
        <v>18</v>
      </c>
    </row>
    <row r="39" spans="1:25" x14ac:dyDescent="0.25">
      <c r="A39">
        <v>295643</v>
      </c>
      <c r="B39" t="s">
        <v>52</v>
      </c>
      <c r="H39">
        <v>1201</v>
      </c>
      <c r="M39" t="s">
        <v>37</v>
      </c>
      <c r="N39">
        <v>182855</v>
      </c>
      <c r="P39">
        <v>182855</v>
      </c>
      <c r="R39" t="s">
        <v>42</v>
      </c>
      <c r="X39" t="s">
        <v>38</v>
      </c>
    </row>
    <row r="40" spans="1:25" x14ac:dyDescent="0.25">
      <c r="A40">
        <v>295643</v>
      </c>
      <c r="B40" t="s">
        <v>50</v>
      </c>
      <c r="E40" t="s">
        <v>51</v>
      </c>
      <c r="H40">
        <v>1201</v>
      </c>
      <c r="I40">
        <v>24001069</v>
      </c>
      <c r="J40" t="s">
        <v>43</v>
      </c>
      <c r="K40" s="8">
        <v>45473</v>
      </c>
      <c r="L40" s="8">
        <v>45473</v>
      </c>
      <c r="M40" t="s">
        <v>44</v>
      </c>
      <c r="N40">
        <v>182855</v>
      </c>
      <c r="O40">
        <v>1</v>
      </c>
      <c r="P40">
        <v>182855</v>
      </c>
      <c r="Q40" t="s">
        <v>38</v>
      </c>
      <c r="R40">
        <v>0</v>
      </c>
      <c r="S40">
        <v>1</v>
      </c>
      <c r="V40">
        <v>14606982</v>
      </c>
      <c r="X40" t="s">
        <v>38</v>
      </c>
      <c r="Y40" t="s">
        <v>18</v>
      </c>
    </row>
    <row r="41" spans="1:25" x14ac:dyDescent="0.25">
      <c r="A41">
        <v>295643</v>
      </c>
      <c r="B41" t="s">
        <v>50</v>
      </c>
      <c r="E41" t="s">
        <v>51</v>
      </c>
      <c r="H41">
        <v>1201</v>
      </c>
      <c r="I41">
        <v>24001069</v>
      </c>
      <c r="J41" t="s">
        <v>43</v>
      </c>
      <c r="K41" s="8">
        <v>45490</v>
      </c>
      <c r="L41" s="8">
        <v>45490</v>
      </c>
      <c r="M41" t="s">
        <v>44</v>
      </c>
      <c r="N41">
        <v>182855</v>
      </c>
      <c r="O41">
        <v>-1</v>
      </c>
      <c r="P41">
        <v>182855</v>
      </c>
      <c r="Q41" t="s">
        <v>38</v>
      </c>
      <c r="R41">
        <v>0</v>
      </c>
      <c r="S41">
        <v>-1</v>
      </c>
      <c r="V41">
        <v>14607000</v>
      </c>
      <c r="X41" t="s">
        <v>38</v>
      </c>
      <c r="Y41" t="s">
        <v>18</v>
      </c>
    </row>
    <row r="42" spans="1:25" x14ac:dyDescent="0.25">
      <c r="A42">
        <v>295643</v>
      </c>
      <c r="B42" t="s">
        <v>52</v>
      </c>
      <c r="H42">
        <v>1201</v>
      </c>
      <c r="M42" t="s">
        <v>44</v>
      </c>
      <c r="N42">
        <v>182855</v>
      </c>
      <c r="P42">
        <v>182855</v>
      </c>
      <c r="R42" t="s">
        <v>42</v>
      </c>
      <c r="X42" t="s">
        <v>38</v>
      </c>
    </row>
    <row r="43" spans="1:25" x14ac:dyDescent="0.25">
      <c r="A43">
        <v>295643</v>
      </c>
      <c r="B43" t="s">
        <v>50</v>
      </c>
      <c r="E43" t="s">
        <v>51</v>
      </c>
      <c r="H43">
        <v>1201</v>
      </c>
      <c r="J43" t="s">
        <v>45</v>
      </c>
      <c r="P43" t="s">
        <v>689</v>
      </c>
      <c r="R43" t="s">
        <v>46</v>
      </c>
      <c r="S43">
        <v>0</v>
      </c>
      <c r="U43">
        <v>0</v>
      </c>
      <c r="X43" t="s">
        <v>38</v>
      </c>
    </row>
    <row r="44" spans="1:25" x14ac:dyDescent="0.25">
      <c r="A44">
        <v>295806</v>
      </c>
      <c r="B44" t="s">
        <v>53</v>
      </c>
      <c r="E44" t="s">
        <v>54</v>
      </c>
      <c r="H44">
        <v>1201</v>
      </c>
      <c r="I44">
        <v>181821</v>
      </c>
      <c r="J44" t="s">
        <v>40</v>
      </c>
      <c r="K44" s="8">
        <v>45422</v>
      </c>
      <c r="L44" s="8">
        <v>45422</v>
      </c>
      <c r="M44" t="s">
        <v>37</v>
      </c>
      <c r="N44">
        <v>181821</v>
      </c>
      <c r="O44">
        <v>8</v>
      </c>
      <c r="P44">
        <v>181821</v>
      </c>
      <c r="Q44" t="s">
        <v>38</v>
      </c>
      <c r="R44">
        <v>2259.7087999999999</v>
      </c>
      <c r="S44">
        <v>8</v>
      </c>
      <c r="U44">
        <v>18077.669999999998</v>
      </c>
      <c r="V44">
        <v>14524838</v>
      </c>
      <c r="X44" t="s">
        <v>38</v>
      </c>
      <c r="Y44" t="s">
        <v>18</v>
      </c>
    </row>
    <row r="45" spans="1:25" x14ac:dyDescent="0.25">
      <c r="A45">
        <v>295806</v>
      </c>
      <c r="B45" t="s">
        <v>53</v>
      </c>
      <c r="E45" t="s">
        <v>54</v>
      </c>
      <c r="H45">
        <v>1201</v>
      </c>
      <c r="I45">
        <v>24001508</v>
      </c>
      <c r="J45" t="s">
        <v>39</v>
      </c>
      <c r="K45" s="8">
        <v>45422</v>
      </c>
      <c r="L45" s="8">
        <v>45422</v>
      </c>
      <c r="M45" t="s">
        <v>37</v>
      </c>
      <c r="N45">
        <v>181821</v>
      </c>
      <c r="O45">
        <v>-8</v>
      </c>
      <c r="P45">
        <v>181821</v>
      </c>
      <c r="Q45" t="s">
        <v>38</v>
      </c>
      <c r="R45">
        <v>2259.7087999999999</v>
      </c>
      <c r="S45">
        <v>-8</v>
      </c>
      <c r="U45">
        <v>-18077.669999999998</v>
      </c>
      <c r="V45">
        <v>14526653</v>
      </c>
      <c r="X45" t="s">
        <v>38</v>
      </c>
      <c r="Y45" t="s">
        <v>18</v>
      </c>
    </row>
    <row r="46" spans="1:25" x14ac:dyDescent="0.25">
      <c r="A46">
        <v>295806</v>
      </c>
      <c r="B46" t="s">
        <v>53</v>
      </c>
      <c r="E46" t="s">
        <v>54</v>
      </c>
      <c r="H46">
        <v>1201</v>
      </c>
      <c r="I46">
        <v>24001555</v>
      </c>
      <c r="J46" t="s">
        <v>39</v>
      </c>
      <c r="K46" s="8">
        <v>45426</v>
      </c>
      <c r="L46" s="8">
        <v>45426</v>
      </c>
      <c r="M46" t="s">
        <v>37</v>
      </c>
      <c r="N46">
        <v>181821</v>
      </c>
      <c r="O46">
        <v>-18495</v>
      </c>
      <c r="P46">
        <v>181821</v>
      </c>
      <c r="Q46" t="s">
        <v>38</v>
      </c>
      <c r="R46">
        <v>0</v>
      </c>
      <c r="S46">
        <v>-18495</v>
      </c>
      <c r="V46">
        <v>14538159</v>
      </c>
      <c r="X46" t="s">
        <v>38</v>
      </c>
      <c r="Y46" t="s">
        <v>18</v>
      </c>
    </row>
    <row r="47" spans="1:25" x14ac:dyDescent="0.25">
      <c r="A47">
        <v>295806</v>
      </c>
      <c r="B47" t="s">
        <v>53</v>
      </c>
      <c r="E47" t="s">
        <v>54</v>
      </c>
      <c r="H47">
        <v>1201</v>
      </c>
      <c r="I47">
        <v>24001561</v>
      </c>
      <c r="J47" t="s">
        <v>39</v>
      </c>
      <c r="K47" s="8">
        <v>45426</v>
      </c>
      <c r="L47" s="8">
        <v>45426</v>
      </c>
      <c r="M47" t="s">
        <v>37</v>
      </c>
      <c r="N47">
        <v>181821</v>
      </c>
      <c r="O47">
        <v>-17672</v>
      </c>
      <c r="P47">
        <v>181821</v>
      </c>
      <c r="Q47" t="s">
        <v>38</v>
      </c>
      <c r="R47">
        <v>0</v>
      </c>
      <c r="S47">
        <v>-17672</v>
      </c>
      <c r="V47">
        <v>14538160</v>
      </c>
      <c r="X47" t="s">
        <v>38</v>
      </c>
      <c r="Y47" t="s">
        <v>18</v>
      </c>
    </row>
    <row r="48" spans="1:25" x14ac:dyDescent="0.25">
      <c r="A48">
        <v>295806</v>
      </c>
      <c r="B48" t="s">
        <v>53</v>
      </c>
      <c r="E48" t="s">
        <v>54</v>
      </c>
      <c r="H48">
        <v>1201</v>
      </c>
      <c r="I48">
        <v>181821</v>
      </c>
      <c r="J48" t="s">
        <v>40</v>
      </c>
      <c r="K48" s="8">
        <v>45427</v>
      </c>
      <c r="L48" s="8">
        <v>45428</v>
      </c>
      <c r="M48" t="s">
        <v>37</v>
      </c>
      <c r="N48">
        <v>181821</v>
      </c>
      <c r="O48">
        <v>18495</v>
      </c>
      <c r="P48">
        <v>181821</v>
      </c>
      <c r="Q48" t="s">
        <v>38</v>
      </c>
      <c r="R48">
        <v>0</v>
      </c>
      <c r="S48">
        <v>18495</v>
      </c>
      <c r="V48">
        <v>14531609</v>
      </c>
      <c r="X48" t="s">
        <v>38</v>
      </c>
      <c r="Y48" t="s">
        <v>18</v>
      </c>
    </row>
    <row r="49" spans="1:25" x14ac:dyDescent="0.25">
      <c r="A49">
        <v>295806</v>
      </c>
      <c r="B49" t="s">
        <v>53</v>
      </c>
      <c r="E49" t="s">
        <v>54</v>
      </c>
      <c r="H49">
        <v>1201</v>
      </c>
      <c r="I49">
        <v>181821</v>
      </c>
      <c r="J49" t="s">
        <v>40</v>
      </c>
      <c r="K49" s="8">
        <v>45428</v>
      </c>
      <c r="L49" s="8">
        <v>45428</v>
      </c>
      <c r="M49" t="s">
        <v>37</v>
      </c>
      <c r="N49">
        <v>181821</v>
      </c>
      <c r="O49">
        <v>17672</v>
      </c>
      <c r="P49">
        <v>181821</v>
      </c>
      <c r="Q49" t="s">
        <v>38</v>
      </c>
      <c r="R49">
        <v>0</v>
      </c>
      <c r="S49">
        <v>17672</v>
      </c>
      <c r="V49">
        <v>14531794</v>
      </c>
      <c r="X49" t="s">
        <v>38</v>
      </c>
      <c r="Y49" t="s">
        <v>18</v>
      </c>
    </row>
    <row r="50" spans="1:25" x14ac:dyDescent="0.25">
      <c r="A50">
        <v>295806</v>
      </c>
      <c r="B50" t="s">
        <v>55</v>
      </c>
      <c r="H50">
        <v>1201</v>
      </c>
      <c r="M50" t="s">
        <v>37</v>
      </c>
      <c r="N50">
        <v>181821</v>
      </c>
      <c r="P50">
        <v>181821</v>
      </c>
      <c r="R50" t="s">
        <v>42</v>
      </c>
      <c r="X50" t="s">
        <v>38</v>
      </c>
    </row>
    <row r="51" spans="1:25" x14ac:dyDescent="0.25">
      <c r="A51">
        <v>295806</v>
      </c>
      <c r="B51" t="s">
        <v>53</v>
      </c>
      <c r="E51" t="s">
        <v>54</v>
      </c>
      <c r="H51">
        <v>1201</v>
      </c>
      <c r="I51">
        <v>24001745</v>
      </c>
      <c r="J51" t="s">
        <v>39</v>
      </c>
      <c r="K51" s="8">
        <v>45495</v>
      </c>
      <c r="L51" s="8">
        <v>45495</v>
      </c>
      <c r="M51" t="s">
        <v>37</v>
      </c>
      <c r="N51">
        <v>181823</v>
      </c>
      <c r="O51">
        <v>-10116</v>
      </c>
      <c r="P51">
        <v>181823</v>
      </c>
      <c r="Q51" t="s">
        <v>38</v>
      </c>
      <c r="R51">
        <v>1.3416999999999999</v>
      </c>
      <c r="S51">
        <v>-10116</v>
      </c>
      <c r="U51">
        <v>-13572.64</v>
      </c>
      <c r="V51">
        <v>14618194</v>
      </c>
      <c r="X51" t="s">
        <v>38</v>
      </c>
      <c r="Y51" t="s">
        <v>18</v>
      </c>
    </row>
    <row r="52" spans="1:25" x14ac:dyDescent="0.25">
      <c r="A52">
        <v>295806</v>
      </c>
      <c r="B52" t="s">
        <v>53</v>
      </c>
      <c r="E52" t="s">
        <v>54</v>
      </c>
      <c r="H52">
        <v>1201</v>
      </c>
      <c r="I52">
        <v>181823</v>
      </c>
      <c r="J52" t="s">
        <v>40</v>
      </c>
      <c r="K52" s="8">
        <v>45496</v>
      </c>
      <c r="L52" s="8">
        <v>45496</v>
      </c>
      <c r="M52" t="s">
        <v>37</v>
      </c>
      <c r="N52">
        <v>181823</v>
      </c>
      <c r="O52">
        <v>10116</v>
      </c>
      <c r="P52">
        <v>181823</v>
      </c>
      <c r="Q52" t="s">
        <v>38</v>
      </c>
      <c r="R52">
        <v>1.3416999999999999</v>
      </c>
      <c r="S52">
        <v>10116</v>
      </c>
      <c r="U52">
        <v>13572.81</v>
      </c>
      <c r="V52">
        <v>14615938</v>
      </c>
      <c r="X52" t="s">
        <v>38</v>
      </c>
      <c r="Y52" t="s">
        <v>18</v>
      </c>
    </row>
    <row r="53" spans="1:25" x14ac:dyDescent="0.25">
      <c r="A53">
        <v>295806</v>
      </c>
      <c r="B53" t="s">
        <v>53</v>
      </c>
      <c r="E53" t="s">
        <v>54</v>
      </c>
      <c r="H53">
        <v>1201</v>
      </c>
      <c r="I53">
        <v>24001764</v>
      </c>
      <c r="J53" t="s">
        <v>39</v>
      </c>
      <c r="K53" s="8">
        <v>45502</v>
      </c>
      <c r="L53" s="8">
        <v>45502</v>
      </c>
      <c r="M53" t="s">
        <v>37</v>
      </c>
      <c r="N53">
        <v>181823</v>
      </c>
      <c r="O53">
        <v>-10270</v>
      </c>
      <c r="P53">
        <v>181823</v>
      </c>
      <c r="Q53" t="s">
        <v>38</v>
      </c>
      <c r="R53">
        <v>0</v>
      </c>
      <c r="S53">
        <v>-10270</v>
      </c>
      <c r="V53">
        <v>14624432</v>
      </c>
      <c r="X53" t="s">
        <v>38</v>
      </c>
      <c r="Y53" t="s">
        <v>18</v>
      </c>
    </row>
    <row r="54" spans="1:25" x14ac:dyDescent="0.25">
      <c r="A54">
        <v>295806</v>
      </c>
      <c r="B54" t="s">
        <v>53</v>
      </c>
      <c r="E54" t="s">
        <v>54</v>
      </c>
      <c r="H54">
        <v>1201</v>
      </c>
      <c r="I54">
        <v>181823</v>
      </c>
      <c r="J54" t="s">
        <v>40</v>
      </c>
      <c r="K54" s="8">
        <v>45503</v>
      </c>
      <c r="L54" s="8">
        <v>45503</v>
      </c>
      <c r="M54" t="s">
        <v>37</v>
      </c>
      <c r="N54">
        <v>181823</v>
      </c>
      <c r="O54">
        <v>10270</v>
      </c>
      <c r="P54">
        <v>181823</v>
      </c>
      <c r="Q54" t="s">
        <v>38</v>
      </c>
      <c r="R54">
        <v>0</v>
      </c>
      <c r="S54">
        <v>10270</v>
      </c>
      <c r="V54">
        <v>14624358</v>
      </c>
      <c r="X54" t="s">
        <v>38</v>
      </c>
      <c r="Y54" t="s">
        <v>18</v>
      </c>
    </row>
    <row r="55" spans="1:25" x14ac:dyDescent="0.25">
      <c r="A55">
        <v>295806</v>
      </c>
      <c r="B55" t="s">
        <v>53</v>
      </c>
      <c r="E55" t="s">
        <v>54</v>
      </c>
      <c r="H55">
        <v>1201</v>
      </c>
      <c r="I55">
        <v>24001891</v>
      </c>
      <c r="J55" t="s">
        <v>39</v>
      </c>
      <c r="K55" s="8">
        <v>45519</v>
      </c>
      <c r="L55" s="8">
        <v>45519</v>
      </c>
      <c r="M55" t="s">
        <v>37</v>
      </c>
      <c r="N55">
        <v>181823</v>
      </c>
      <c r="O55">
        <v>-158</v>
      </c>
      <c r="P55">
        <v>181823</v>
      </c>
      <c r="Q55" t="s">
        <v>38</v>
      </c>
      <c r="R55">
        <v>0</v>
      </c>
      <c r="S55">
        <v>-158</v>
      </c>
      <c r="V55">
        <v>14651310</v>
      </c>
      <c r="X55" t="s">
        <v>38</v>
      </c>
      <c r="Y55" t="s">
        <v>18</v>
      </c>
    </row>
    <row r="56" spans="1:25" x14ac:dyDescent="0.25">
      <c r="A56">
        <v>295806</v>
      </c>
      <c r="B56" t="s">
        <v>53</v>
      </c>
      <c r="E56" t="s">
        <v>54</v>
      </c>
      <c r="H56">
        <v>1201</v>
      </c>
      <c r="I56">
        <v>24001875</v>
      </c>
      <c r="J56" t="s">
        <v>39</v>
      </c>
      <c r="K56" s="8">
        <v>45519</v>
      </c>
      <c r="L56" s="8">
        <v>45519</v>
      </c>
      <c r="M56" t="s">
        <v>37</v>
      </c>
      <c r="N56">
        <v>181823</v>
      </c>
      <c r="O56">
        <v>-635</v>
      </c>
      <c r="P56">
        <v>181823</v>
      </c>
      <c r="Q56" t="s">
        <v>38</v>
      </c>
      <c r="R56">
        <v>0</v>
      </c>
      <c r="S56">
        <v>-635</v>
      </c>
      <c r="V56">
        <v>14651309</v>
      </c>
      <c r="X56" t="s">
        <v>38</v>
      </c>
      <c r="Y56" t="s">
        <v>18</v>
      </c>
    </row>
    <row r="57" spans="1:25" x14ac:dyDescent="0.25">
      <c r="A57">
        <v>295806</v>
      </c>
      <c r="B57" t="s">
        <v>53</v>
      </c>
      <c r="E57" t="s">
        <v>54</v>
      </c>
      <c r="H57">
        <v>1201</v>
      </c>
      <c r="I57">
        <v>181823</v>
      </c>
      <c r="J57" t="s">
        <v>40</v>
      </c>
      <c r="K57" s="8">
        <v>45523</v>
      </c>
      <c r="L57" s="8">
        <v>45523</v>
      </c>
      <c r="M57" t="s">
        <v>37</v>
      </c>
      <c r="N57">
        <v>181823</v>
      </c>
      <c r="O57">
        <v>154</v>
      </c>
      <c r="P57">
        <v>181823</v>
      </c>
      <c r="Q57" t="s">
        <v>38</v>
      </c>
      <c r="R57">
        <v>0</v>
      </c>
      <c r="S57">
        <v>154</v>
      </c>
      <c r="V57">
        <v>14646975</v>
      </c>
      <c r="X57" t="s">
        <v>38</v>
      </c>
      <c r="Y57" t="s">
        <v>18</v>
      </c>
    </row>
    <row r="58" spans="1:25" x14ac:dyDescent="0.25">
      <c r="A58">
        <v>295806</v>
      </c>
      <c r="B58" t="s">
        <v>53</v>
      </c>
      <c r="E58" t="s">
        <v>54</v>
      </c>
      <c r="H58">
        <v>1201</v>
      </c>
      <c r="I58">
        <v>181823</v>
      </c>
      <c r="J58" t="s">
        <v>40</v>
      </c>
      <c r="K58" s="8">
        <v>45519</v>
      </c>
      <c r="L58" s="8">
        <v>45523</v>
      </c>
      <c r="M58" t="s">
        <v>37</v>
      </c>
      <c r="N58">
        <v>181823</v>
      </c>
      <c r="O58">
        <v>635</v>
      </c>
      <c r="P58">
        <v>181823</v>
      </c>
      <c r="Q58" t="s">
        <v>38</v>
      </c>
      <c r="R58">
        <v>0</v>
      </c>
      <c r="S58">
        <v>635</v>
      </c>
      <c r="V58">
        <v>14646973</v>
      </c>
      <c r="X58" t="s">
        <v>38</v>
      </c>
      <c r="Y58" t="s">
        <v>18</v>
      </c>
    </row>
    <row r="59" spans="1:25" x14ac:dyDescent="0.25">
      <c r="A59">
        <v>295806</v>
      </c>
      <c r="B59" t="s">
        <v>53</v>
      </c>
      <c r="E59" t="s">
        <v>54</v>
      </c>
      <c r="H59">
        <v>1201</v>
      </c>
      <c r="I59">
        <v>181823</v>
      </c>
      <c r="J59" t="s">
        <v>40</v>
      </c>
      <c r="K59" s="8">
        <v>45520</v>
      </c>
      <c r="L59" s="8">
        <v>45523</v>
      </c>
      <c r="M59" t="s">
        <v>37</v>
      </c>
      <c r="N59">
        <v>181823</v>
      </c>
      <c r="O59">
        <v>158</v>
      </c>
      <c r="P59">
        <v>181823</v>
      </c>
      <c r="Q59" t="s">
        <v>38</v>
      </c>
      <c r="R59">
        <v>0</v>
      </c>
      <c r="S59">
        <v>158</v>
      </c>
      <c r="V59">
        <v>14646974</v>
      </c>
      <c r="X59" t="s">
        <v>38</v>
      </c>
      <c r="Y59" t="s">
        <v>18</v>
      </c>
    </row>
    <row r="60" spans="1:25" x14ac:dyDescent="0.25">
      <c r="A60">
        <v>295806</v>
      </c>
      <c r="B60" t="s">
        <v>53</v>
      </c>
      <c r="E60" t="s">
        <v>54</v>
      </c>
      <c r="H60">
        <v>1201</v>
      </c>
      <c r="I60">
        <v>24001905</v>
      </c>
      <c r="J60" t="s">
        <v>39</v>
      </c>
      <c r="K60" s="8">
        <v>45523</v>
      </c>
      <c r="L60" s="8">
        <v>45523</v>
      </c>
      <c r="M60" t="s">
        <v>37</v>
      </c>
      <c r="N60">
        <v>181823</v>
      </c>
      <c r="O60">
        <v>-154</v>
      </c>
      <c r="P60">
        <v>181823</v>
      </c>
      <c r="Q60" t="s">
        <v>38</v>
      </c>
      <c r="R60">
        <v>0</v>
      </c>
      <c r="S60">
        <v>-154</v>
      </c>
      <c r="V60">
        <v>14656270</v>
      </c>
      <c r="X60" t="s">
        <v>38</v>
      </c>
      <c r="Y60" t="s">
        <v>18</v>
      </c>
    </row>
    <row r="61" spans="1:25" x14ac:dyDescent="0.25">
      <c r="A61">
        <v>295806</v>
      </c>
      <c r="B61" t="s">
        <v>55</v>
      </c>
      <c r="H61">
        <v>1201</v>
      </c>
      <c r="M61" t="s">
        <v>37</v>
      </c>
      <c r="N61">
        <v>181823</v>
      </c>
      <c r="P61">
        <v>181823</v>
      </c>
      <c r="R61" t="s">
        <v>42</v>
      </c>
      <c r="U61">
        <v>0.17</v>
      </c>
      <c r="X61" t="s">
        <v>38</v>
      </c>
    </row>
    <row r="62" spans="1:25" x14ac:dyDescent="0.25">
      <c r="A62">
        <v>295806</v>
      </c>
      <c r="B62" t="s">
        <v>53</v>
      </c>
      <c r="E62" t="s">
        <v>54</v>
      </c>
      <c r="H62">
        <v>1201</v>
      </c>
      <c r="J62" t="s">
        <v>45</v>
      </c>
      <c r="P62" t="s">
        <v>689</v>
      </c>
      <c r="R62" t="s">
        <v>46</v>
      </c>
      <c r="S62">
        <v>0</v>
      </c>
      <c r="U62">
        <v>0.17</v>
      </c>
      <c r="X62" t="s">
        <v>38</v>
      </c>
    </row>
    <row r="63" spans="1:25" x14ac:dyDescent="0.25">
      <c r="A63">
        <v>295807</v>
      </c>
      <c r="B63" t="s">
        <v>56</v>
      </c>
      <c r="E63" t="s">
        <v>57</v>
      </c>
      <c r="H63">
        <v>1201</v>
      </c>
      <c r="I63">
        <v>181819</v>
      </c>
      <c r="J63" t="s">
        <v>40</v>
      </c>
      <c r="K63" s="8">
        <v>45371</v>
      </c>
      <c r="L63" s="8">
        <v>45371</v>
      </c>
      <c r="M63" t="s">
        <v>37</v>
      </c>
      <c r="N63">
        <v>181819</v>
      </c>
      <c r="O63">
        <v>10</v>
      </c>
      <c r="P63">
        <v>181819</v>
      </c>
      <c r="Q63" t="s">
        <v>38</v>
      </c>
      <c r="R63">
        <v>8349.2510000000002</v>
      </c>
      <c r="S63">
        <v>10</v>
      </c>
      <c r="U63">
        <v>83492.509999999995</v>
      </c>
      <c r="V63">
        <v>14473336</v>
      </c>
      <c r="X63" t="s">
        <v>38</v>
      </c>
      <c r="Y63" t="s">
        <v>18</v>
      </c>
    </row>
    <row r="64" spans="1:25" x14ac:dyDescent="0.25">
      <c r="A64">
        <v>295807</v>
      </c>
      <c r="B64" t="s">
        <v>56</v>
      </c>
      <c r="E64" t="s">
        <v>57</v>
      </c>
      <c r="H64">
        <v>1201</v>
      </c>
      <c r="I64">
        <v>24001364</v>
      </c>
      <c r="J64" t="s">
        <v>39</v>
      </c>
      <c r="K64" s="8">
        <v>45371</v>
      </c>
      <c r="L64" s="8">
        <v>45371</v>
      </c>
      <c r="M64" t="s">
        <v>37</v>
      </c>
      <c r="N64">
        <v>181819</v>
      </c>
      <c r="O64">
        <v>-10</v>
      </c>
      <c r="P64">
        <v>181819</v>
      </c>
      <c r="Q64" t="s">
        <v>38</v>
      </c>
      <c r="R64">
        <v>8349.2510000000002</v>
      </c>
      <c r="S64">
        <v>-10</v>
      </c>
      <c r="U64">
        <v>-83492.509999999995</v>
      </c>
      <c r="V64">
        <v>14476159</v>
      </c>
      <c r="X64" t="s">
        <v>38</v>
      </c>
      <c r="Y64" t="s">
        <v>18</v>
      </c>
    </row>
    <row r="65" spans="1:25" x14ac:dyDescent="0.25">
      <c r="A65">
        <v>295807</v>
      </c>
      <c r="B65" t="s">
        <v>56</v>
      </c>
      <c r="E65" t="s">
        <v>57</v>
      </c>
      <c r="H65">
        <v>1201</v>
      </c>
      <c r="I65">
        <v>181819</v>
      </c>
      <c r="J65" t="s">
        <v>40</v>
      </c>
      <c r="K65" s="8">
        <v>45411</v>
      </c>
      <c r="L65" s="8">
        <v>45411</v>
      </c>
      <c r="M65" t="s">
        <v>37</v>
      </c>
      <c r="N65">
        <v>181819</v>
      </c>
      <c r="O65">
        <v>16671</v>
      </c>
      <c r="P65">
        <v>181819</v>
      </c>
      <c r="Q65" t="s">
        <v>38</v>
      </c>
      <c r="R65">
        <v>1E-4</v>
      </c>
      <c r="S65">
        <v>16671</v>
      </c>
      <c r="U65">
        <v>2.31</v>
      </c>
      <c r="V65">
        <v>14510101</v>
      </c>
      <c r="X65" t="s">
        <v>38</v>
      </c>
      <c r="Y65" t="s">
        <v>18</v>
      </c>
    </row>
    <row r="66" spans="1:25" x14ac:dyDescent="0.25">
      <c r="A66">
        <v>295807</v>
      </c>
      <c r="B66" t="s">
        <v>56</v>
      </c>
      <c r="E66" t="s">
        <v>57</v>
      </c>
      <c r="H66">
        <v>1201</v>
      </c>
      <c r="I66">
        <v>181819</v>
      </c>
      <c r="J66" t="s">
        <v>40</v>
      </c>
      <c r="K66" s="8">
        <v>45414</v>
      </c>
      <c r="L66" s="8">
        <v>45411</v>
      </c>
      <c r="M66" t="s">
        <v>37</v>
      </c>
      <c r="N66">
        <v>181819</v>
      </c>
      <c r="O66">
        <v>47222</v>
      </c>
      <c r="P66">
        <v>181819</v>
      </c>
      <c r="Q66" t="s">
        <v>38</v>
      </c>
      <c r="R66">
        <v>0</v>
      </c>
      <c r="S66">
        <v>47222</v>
      </c>
      <c r="V66">
        <v>14513075</v>
      </c>
      <c r="X66" t="s">
        <v>38</v>
      </c>
      <c r="Y66" t="s">
        <v>18</v>
      </c>
    </row>
    <row r="67" spans="1:25" x14ac:dyDescent="0.25">
      <c r="A67">
        <v>295807</v>
      </c>
      <c r="B67" t="s">
        <v>56</v>
      </c>
      <c r="E67" t="s">
        <v>57</v>
      </c>
      <c r="H67">
        <v>1201</v>
      </c>
      <c r="I67">
        <v>181819</v>
      </c>
      <c r="J67" t="s">
        <v>40</v>
      </c>
      <c r="K67" s="8">
        <v>45411</v>
      </c>
      <c r="L67" s="8">
        <v>45411</v>
      </c>
      <c r="M67" t="s">
        <v>37</v>
      </c>
      <c r="N67">
        <v>181819</v>
      </c>
      <c r="O67">
        <v>57321</v>
      </c>
      <c r="P67">
        <v>181819</v>
      </c>
      <c r="Q67" t="s">
        <v>38</v>
      </c>
      <c r="R67">
        <v>0</v>
      </c>
      <c r="S67">
        <v>57321</v>
      </c>
      <c r="V67">
        <v>14513033</v>
      </c>
      <c r="X67" t="s">
        <v>38</v>
      </c>
      <c r="Y67" t="s">
        <v>18</v>
      </c>
    </row>
    <row r="68" spans="1:25" x14ac:dyDescent="0.25">
      <c r="A68">
        <v>295807</v>
      </c>
      <c r="B68" t="s">
        <v>56</v>
      </c>
      <c r="E68" t="s">
        <v>57</v>
      </c>
      <c r="H68">
        <v>1201</v>
      </c>
      <c r="I68">
        <v>24001457</v>
      </c>
      <c r="J68" t="s">
        <v>39</v>
      </c>
      <c r="K68" s="8">
        <v>45411</v>
      </c>
      <c r="L68" s="8">
        <v>45411</v>
      </c>
      <c r="M68" t="s">
        <v>37</v>
      </c>
      <c r="N68">
        <v>181819</v>
      </c>
      <c r="O68">
        <v>-67466</v>
      </c>
      <c r="P68">
        <v>181819</v>
      </c>
      <c r="Q68" t="s">
        <v>38</v>
      </c>
      <c r="R68">
        <v>0</v>
      </c>
      <c r="S68">
        <v>-67466</v>
      </c>
      <c r="V68">
        <v>14513179</v>
      </c>
      <c r="X68" t="s">
        <v>38</v>
      </c>
      <c r="Y68" t="s">
        <v>18</v>
      </c>
    </row>
    <row r="69" spans="1:25" x14ac:dyDescent="0.25">
      <c r="A69">
        <v>295807</v>
      </c>
      <c r="B69" t="s">
        <v>56</v>
      </c>
      <c r="E69" t="s">
        <v>57</v>
      </c>
      <c r="H69">
        <v>1201</v>
      </c>
      <c r="I69">
        <v>24001465</v>
      </c>
      <c r="J69" t="s">
        <v>39</v>
      </c>
      <c r="K69" s="8">
        <v>45411</v>
      </c>
      <c r="L69" s="8">
        <v>45411</v>
      </c>
      <c r="M69" t="s">
        <v>37</v>
      </c>
      <c r="N69">
        <v>181819</v>
      </c>
      <c r="O69">
        <v>-37066</v>
      </c>
      <c r="P69">
        <v>181819</v>
      </c>
      <c r="Q69" t="s">
        <v>38</v>
      </c>
      <c r="R69">
        <v>0</v>
      </c>
      <c r="S69">
        <v>-37066</v>
      </c>
      <c r="V69">
        <v>14513182</v>
      </c>
      <c r="X69" t="s">
        <v>38</v>
      </c>
      <c r="Y69" t="s">
        <v>18</v>
      </c>
    </row>
    <row r="70" spans="1:25" x14ac:dyDescent="0.25">
      <c r="A70">
        <v>295807</v>
      </c>
      <c r="B70" t="s">
        <v>56</v>
      </c>
      <c r="E70" t="s">
        <v>57</v>
      </c>
      <c r="H70">
        <v>1201</v>
      </c>
      <c r="I70">
        <v>24001473</v>
      </c>
      <c r="J70" t="s">
        <v>39</v>
      </c>
      <c r="K70" s="8">
        <v>45411</v>
      </c>
      <c r="L70" s="8">
        <v>45411</v>
      </c>
      <c r="M70" t="s">
        <v>37</v>
      </c>
      <c r="N70">
        <v>181819</v>
      </c>
      <c r="O70">
        <v>-16682</v>
      </c>
      <c r="P70">
        <v>181819</v>
      </c>
      <c r="Q70" t="s">
        <v>38</v>
      </c>
      <c r="R70">
        <v>0</v>
      </c>
      <c r="S70">
        <v>-16682</v>
      </c>
      <c r="V70">
        <v>14513190</v>
      </c>
      <c r="X70" t="s">
        <v>38</v>
      </c>
      <c r="Y70" t="s">
        <v>18</v>
      </c>
    </row>
    <row r="71" spans="1:25" x14ac:dyDescent="0.25">
      <c r="A71">
        <v>295807</v>
      </c>
      <c r="B71" t="s">
        <v>58</v>
      </c>
      <c r="H71">
        <v>1201</v>
      </c>
      <c r="M71" t="s">
        <v>37</v>
      </c>
      <c r="N71">
        <v>181819</v>
      </c>
      <c r="P71">
        <v>181819</v>
      </c>
      <c r="R71" t="s">
        <v>42</v>
      </c>
      <c r="U71">
        <v>2.31</v>
      </c>
      <c r="X71" t="s">
        <v>38</v>
      </c>
    </row>
    <row r="72" spans="1:25" x14ac:dyDescent="0.25">
      <c r="A72">
        <v>295807</v>
      </c>
      <c r="B72" t="s">
        <v>56</v>
      </c>
      <c r="E72" t="s">
        <v>57</v>
      </c>
      <c r="H72">
        <v>1201</v>
      </c>
      <c r="I72">
        <v>24001692</v>
      </c>
      <c r="J72" t="s">
        <v>39</v>
      </c>
      <c r="K72" s="8">
        <v>45471</v>
      </c>
      <c r="L72" s="8">
        <v>45471</v>
      </c>
      <c r="M72" t="s">
        <v>37</v>
      </c>
      <c r="N72">
        <v>181820</v>
      </c>
      <c r="O72">
        <v>-23778</v>
      </c>
      <c r="P72">
        <v>181820</v>
      </c>
      <c r="Q72" t="s">
        <v>38</v>
      </c>
      <c r="R72">
        <v>1.7061999999999999</v>
      </c>
      <c r="S72">
        <v>-23778</v>
      </c>
      <c r="U72">
        <v>-40570.019999999997</v>
      </c>
      <c r="V72">
        <v>14593401</v>
      </c>
      <c r="X72" t="s">
        <v>38</v>
      </c>
      <c r="Y72" t="s">
        <v>18</v>
      </c>
    </row>
    <row r="73" spans="1:25" x14ac:dyDescent="0.25">
      <c r="A73">
        <v>295807</v>
      </c>
      <c r="B73" t="s">
        <v>56</v>
      </c>
      <c r="E73" t="s">
        <v>57</v>
      </c>
      <c r="H73">
        <v>1201</v>
      </c>
      <c r="I73">
        <v>24001067</v>
      </c>
      <c r="J73" t="s">
        <v>43</v>
      </c>
      <c r="K73" s="8">
        <v>45473</v>
      </c>
      <c r="L73" s="8">
        <v>45473</v>
      </c>
      <c r="M73" t="s">
        <v>37</v>
      </c>
      <c r="N73">
        <v>181820</v>
      </c>
      <c r="O73">
        <v>-23778</v>
      </c>
      <c r="P73">
        <v>181820</v>
      </c>
      <c r="Q73" t="s">
        <v>38</v>
      </c>
      <c r="R73">
        <v>1.7061999999999999</v>
      </c>
      <c r="S73">
        <v>-23778</v>
      </c>
      <c r="U73">
        <v>-40570.019999999997</v>
      </c>
      <c r="V73">
        <v>14596185</v>
      </c>
      <c r="X73" t="s">
        <v>38</v>
      </c>
      <c r="Y73" t="s">
        <v>18</v>
      </c>
    </row>
    <row r="74" spans="1:25" x14ac:dyDescent="0.25">
      <c r="A74">
        <v>295807</v>
      </c>
      <c r="B74" t="s">
        <v>56</v>
      </c>
      <c r="E74" t="s">
        <v>57</v>
      </c>
      <c r="H74">
        <v>1201</v>
      </c>
      <c r="I74">
        <v>24001067</v>
      </c>
      <c r="J74" t="s">
        <v>43</v>
      </c>
      <c r="K74" s="8">
        <v>45473</v>
      </c>
      <c r="L74" s="8">
        <v>45473</v>
      </c>
      <c r="M74" t="s">
        <v>37</v>
      </c>
      <c r="N74">
        <v>181820</v>
      </c>
      <c r="O74">
        <v>23778</v>
      </c>
      <c r="P74">
        <v>181820</v>
      </c>
      <c r="Q74" t="s">
        <v>38</v>
      </c>
      <c r="R74">
        <v>1.7061999999999999</v>
      </c>
      <c r="S74">
        <v>23778</v>
      </c>
      <c r="U74">
        <v>40570.019999999997</v>
      </c>
      <c r="V74">
        <v>14595957</v>
      </c>
      <c r="X74" t="s">
        <v>38</v>
      </c>
      <c r="Y74" t="s">
        <v>18</v>
      </c>
    </row>
    <row r="75" spans="1:25" x14ac:dyDescent="0.25">
      <c r="A75">
        <v>295807</v>
      </c>
      <c r="B75" t="s">
        <v>56</v>
      </c>
      <c r="E75" t="s">
        <v>57</v>
      </c>
      <c r="H75">
        <v>1201</v>
      </c>
      <c r="I75">
        <v>181820</v>
      </c>
      <c r="J75" t="s">
        <v>40</v>
      </c>
      <c r="K75" s="8">
        <v>45478</v>
      </c>
      <c r="L75" s="8">
        <v>45478</v>
      </c>
      <c r="M75" t="s">
        <v>37</v>
      </c>
      <c r="N75">
        <v>181820</v>
      </c>
      <c r="O75">
        <v>23778</v>
      </c>
      <c r="P75">
        <v>181820</v>
      </c>
      <c r="Q75" t="s">
        <v>38</v>
      </c>
      <c r="R75">
        <v>1.7061999999999999</v>
      </c>
      <c r="S75">
        <v>23778</v>
      </c>
      <c r="U75">
        <v>40570</v>
      </c>
      <c r="V75">
        <v>14592927</v>
      </c>
      <c r="X75" t="s">
        <v>38</v>
      </c>
      <c r="Y75" t="s">
        <v>18</v>
      </c>
    </row>
    <row r="76" spans="1:25" x14ac:dyDescent="0.25">
      <c r="A76">
        <v>295807</v>
      </c>
      <c r="B76" t="s">
        <v>56</v>
      </c>
      <c r="E76" t="s">
        <v>57</v>
      </c>
      <c r="H76">
        <v>1201</v>
      </c>
      <c r="I76">
        <v>181820</v>
      </c>
      <c r="J76" t="s">
        <v>40</v>
      </c>
      <c r="K76" s="8">
        <v>45485</v>
      </c>
      <c r="L76" s="8">
        <v>45485</v>
      </c>
      <c r="M76" t="s">
        <v>37</v>
      </c>
      <c r="N76">
        <v>181820</v>
      </c>
      <c r="O76">
        <v>28794</v>
      </c>
      <c r="P76">
        <v>181820</v>
      </c>
      <c r="Q76" t="s">
        <v>38</v>
      </c>
      <c r="R76">
        <v>9.3799999999999994E-2</v>
      </c>
      <c r="S76">
        <v>28794</v>
      </c>
      <c r="U76">
        <v>2700</v>
      </c>
      <c r="V76">
        <v>14605199</v>
      </c>
      <c r="X76" t="s">
        <v>38</v>
      </c>
      <c r="Y76" t="s">
        <v>18</v>
      </c>
    </row>
    <row r="77" spans="1:25" x14ac:dyDescent="0.25">
      <c r="A77">
        <v>295807</v>
      </c>
      <c r="B77" t="s">
        <v>56</v>
      </c>
      <c r="E77" t="s">
        <v>57</v>
      </c>
      <c r="H77">
        <v>1201</v>
      </c>
      <c r="I77">
        <v>24001736</v>
      </c>
      <c r="J77" t="s">
        <v>39</v>
      </c>
      <c r="K77" s="8">
        <v>45485</v>
      </c>
      <c r="L77" s="8">
        <v>45485</v>
      </c>
      <c r="M77" t="s">
        <v>37</v>
      </c>
      <c r="N77">
        <v>181820</v>
      </c>
      <c r="O77">
        <v>-28794</v>
      </c>
      <c r="P77">
        <v>181820</v>
      </c>
      <c r="Q77" t="s">
        <v>38</v>
      </c>
      <c r="R77">
        <v>9.3799999999999994E-2</v>
      </c>
      <c r="S77">
        <v>-28794</v>
      </c>
      <c r="U77">
        <v>-2700.88</v>
      </c>
      <c r="V77">
        <v>14609329</v>
      </c>
      <c r="X77" t="s">
        <v>38</v>
      </c>
      <c r="Y77" t="s">
        <v>18</v>
      </c>
    </row>
    <row r="78" spans="1:25" x14ac:dyDescent="0.25">
      <c r="A78">
        <v>295807</v>
      </c>
      <c r="B78" t="s">
        <v>58</v>
      </c>
      <c r="H78">
        <v>1201</v>
      </c>
      <c r="M78" t="s">
        <v>37</v>
      </c>
      <c r="N78">
        <v>181820</v>
      </c>
      <c r="P78">
        <v>181820</v>
      </c>
      <c r="R78" t="s">
        <v>42</v>
      </c>
      <c r="U78">
        <v>-0.9</v>
      </c>
      <c r="X78" t="s">
        <v>38</v>
      </c>
    </row>
    <row r="79" spans="1:25" x14ac:dyDescent="0.25">
      <c r="A79">
        <v>295807</v>
      </c>
      <c r="B79" t="s">
        <v>56</v>
      </c>
      <c r="E79" t="s">
        <v>57</v>
      </c>
      <c r="H79">
        <v>1201</v>
      </c>
      <c r="I79">
        <v>24001878</v>
      </c>
      <c r="J79" t="s">
        <v>39</v>
      </c>
      <c r="K79" s="8">
        <v>45519</v>
      </c>
      <c r="L79" s="8">
        <v>45519</v>
      </c>
      <c r="M79" t="s">
        <v>37</v>
      </c>
      <c r="N79">
        <v>181822</v>
      </c>
      <c r="O79">
        <v>-28683</v>
      </c>
      <c r="P79">
        <v>181822</v>
      </c>
      <c r="Q79" t="s">
        <v>38</v>
      </c>
      <c r="R79">
        <v>0.57650000000000001</v>
      </c>
      <c r="S79">
        <v>-28683</v>
      </c>
      <c r="U79">
        <v>-16535.75</v>
      </c>
      <c r="V79">
        <v>14651311</v>
      </c>
      <c r="X79" t="s">
        <v>38</v>
      </c>
      <c r="Y79" t="s">
        <v>18</v>
      </c>
    </row>
    <row r="80" spans="1:25" x14ac:dyDescent="0.25">
      <c r="A80">
        <v>295807</v>
      </c>
      <c r="B80" t="s">
        <v>56</v>
      </c>
      <c r="E80" t="s">
        <v>57</v>
      </c>
      <c r="H80">
        <v>1201</v>
      </c>
      <c r="I80">
        <v>24001894</v>
      </c>
      <c r="J80" t="s">
        <v>39</v>
      </c>
      <c r="K80" s="8">
        <v>45519</v>
      </c>
      <c r="L80" s="8">
        <v>45519</v>
      </c>
      <c r="M80" t="s">
        <v>37</v>
      </c>
      <c r="N80">
        <v>181822</v>
      </c>
      <c r="O80">
        <v>-16488</v>
      </c>
      <c r="P80">
        <v>181822</v>
      </c>
      <c r="Q80" t="s">
        <v>38</v>
      </c>
      <c r="R80">
        <v>0.57650000000000001</v>
      </c>
      <c r="S80">
        <v>-16488</v>
      </c>
      <c r="U80">
        <v>-9505.33</v>
      </c>
      <c r="V80">
        <v>14651312</v>
      </c>
      <c r="X80" t="s">
        <v>38</v>
      </c>
      <c r="Y80" t="s">
        <v>18</v>
      </c>
    </row>
    <row r="81" spans="1:25" x14ac:dyDescent="0.25">
      <c r="A81">
        <v>295807</v>
      </c>
      <c r="B81" t="s">
        <v>56</v>
      </c>
      <c r="E81" t="s">
        <v>57</v>
      </c>
      <c r="H81">
        <v>1201</v>
      </c>
      <c r="I81">
        <v>181822</v>
      </c>
      <c r="J81" t="s">
        <v>40</v>
      </c>
      <c r="K81" s="8">
        <v>45519</v>
      </c>
      <c r="L81" s="8">
        <v>45523</v>
      </c>
      <c r="M81" t="s">
        <v>37</v>
      </c>
      <c r="N81">
        <v>181822</v>
      </c>
      <c r="O81">
        <v>28683</v>
      </c>
      <c r="P81">
        <v>181822</v>
      </c>
      <c r="Q81" t="s">
        <v>38</v>
      </c>
      <c r="R81">
        <v>1.0898000000000001</v>
      </c>
      <c r="S81">
        <v>28683</v>
      </c>
      <c r="U81">
        <v>31258.2</v>
      </c>
      <c r="V81">
        <v>14646606</v>
      </c>
      <c r="X81" t="s">
        <v>38</v>
      </c>
      <c r="Y81" t="s">
        <v>18</v>
      </c>
    </row>
    <row r="82" spans="1:25" x14ac:dyDescent="0.25">
      <c r="A82">
        <v>295807</v>
      </c>
      <c r="B82" t="s">
        <v>56</v>
      </c>
      <c r="E82" t="s">
        <v>57</v>
      </c>
      <c r="H82">
        <v>1201</v>
      </c>
      <c r="I82">
        <v>181822</v>
      </c>
      <c r="J82" t="s">
        <v>40</v>
      </c>
      <c r="K82" s="8">
        <v>45523</v>
      </c>
      <c r="L82" s="8">
        <v>45523</v>
      </c>
      <c r="M82" t="s">
        <v>37</v>
      </c>
      <c r="N82">
        <v>181822</v>
      </c>
      <c r="O82">
        <v>9050</v>
      </c>
      <c r="P82">
        <v>181822</v>
      </c>
      <c r="Q82" t="s">
        <v>38</v>
      </c>
      <c r="R82">
        <v>0</v>
      </c>
      <c r="S82">
        <v>9050</v>
      </c>
      <c r="V82">
        <v>14646956</v>
      </c>
      <c r="X82" t="s">
        <v>38</v>
      </c>
      <c r="Y82" t="s">
        <v>18</v>
      </c>
    </row>
    <row r="83" spans="1:25" x14ac:dyDescent="0.25">
      <c r="A83">
        <v>295807</v>
      </c>
      <c r="B83" t="s">
        <v>56</v>
      </c>
      <c r="E83" t="s">
        <v>57</v>
      </c>
      <c r="H83">
        <v>1201</v>
      </c>
      <c r="I83">
        <v>181822</v>
      </c>
      <c r="J83" t="s">
        <v>40</v>
      </c>
      <c r="K83" s="8">
        <v>45520</v>
      </c>
      <c r="L83" s="8">
        <v>45523</v>
      </c>
      <c r="M83" t="s">
        <v>37</v>
      </c>
      <c r="N83">
        <v>181822</v>
      </c>
      <c r="O83">
        <v>16488</v>
      </c>
      <c r="P83">
        <v>181822</v>
      </c>
      <c r="Q83" t="s">
        <v>38</v>
      </c>
      <c r="R83">
        <v>0</v>
      </c>
      <c r="S83">
        <v>16488</v>
      </c>
      <c r="V83">
        <v>14646864</v>
      </c>
      <c r="X83" t="s">
        <v>38</v>
      </c>
      <c r="Y83" t="s">
        <v>18</v>
      </c>
    </row>
    <row r="84" spans="1:25" x14ac:dyDescent="0.25">
      <c r="A84">
        <v>295807</v>
      </c>
      <c r="B84" t="s">
        <v>56</v>
      </c>
      <c r="E84" t="s">
        <v>57</v>
      </c>
      <c r="H84">
        <v>1201</v>
      </c>
      <c r="I84">
        <v>24001908</v>
      </c>
      <c r="J84" t="s">
        <v>39</v>
      </c>
      <c r="K84" s="8">
        <v>45523</v>
      </c>
      <c r="L84" s="8">
        <v>45523</v>
      </c>
      <c r="M84" t="s">
        <v>37</v>
      </c>
      <c r="N84">
        <v>181822</v>
      </c>
      <c r="O84">
        <v>-9050</v>
      </c>
      <c r="P84">
        <v>181822</v>
      </c>
      <c r="Q84" t="s">
        <v>38</v>
      </c>
      <c r="R84">
        <v>0.57650000000000001</v>
      </c>
      <c r="S84">
        <v>-9050</v>
      </c>
      <c r="U84">
        <v>-5217.33</v>
      </c>
      <c r="V84">
        <v>14651313</v>
      </c>
      <c r="X84" t="s">
        <v>38</v>
      </c>
      <c r="Y84" t="s">
        <v>18</v>
      </c>
    </row>
    <row r="85" spans="1:25" x14ac:dyDescent="0.25">
      <c r="A85">
        <v>295807</v>
      </c>
      <c r="B85" t="s">
        <v>58</v>
      </c>
      <c r="H85">
        <v>1201</v>
      </c>
      <c r="M85" t="s">
        <v>37</v>
      </c>
      <c r="N85">
        <v>181822</v>
      </c>
      <c r="P85">
        <v>181822</v>
      </c>
      <c r="R85" t="s">
        <v>42</v>
      </c>
      <c r="U85">
        <v>-0.21</v>
      </c>
      <c r="X85" t="s">
        <v>38</v>
      </c>
    </row>
    <row r="86" spans="1:25" x14ac:dyDescent="0.25">
      <c r="A86">
        <v>295807</v>
      </c>
      <c r="B86" t="s">
        <v>56</v>
      </c>
      <c r="E86" t="s">
        <v>57</v>
      </c>
      <c r="H86">
        <v>1201</v>
      </c>
      <c r="I86">
        <v>181819</v>
      </c>
      <c r="J86" t="s">
        <v>40</v>
      </c>
      <c r="K86" s="8">
        <v>45427</v>
      </c>
      <c r="L86" s="8">
        <v>45427</v>
      </c>
      <c r="M86" t="s">
        <v>59</v>
      </c>
      <c r="N86">
        <v>181819</v>
      </c>
      <c r="O86">
        <v>32</v>
      </c>
      <c r="P86">
        <v>181819</v>
      </c>
      <c r="Q86" t="s">
        <v>38</v>
      </c>
      <c r="R86">
        <v>0.71130000000000004</v>
      </c>
      <c r="S86">
        <v>32</v>
      </c>
      <c r="U86">
        <v>22.76</v>
      </c>
      <c r="V86">
        <v>14528196</v>
      </c>
      <c r="X86" t="s">
        <v>38</v>
      </c>
      <c r="Y86" t="s">
        <v>18</v>
      </c>
    </row>
    <row r="87" spans="1:25" x14ac:dyDescent="0.25">
      <c r="A87">
        <v>295807</v>
      </c>
      <c r="B87" t="s">
        <v>56</v>
      </c>
      <c r="E87" t="s">
        <v>57</v>
      </c>
      <c r="H87">
        <v>1201</v>
      </c>
      <c r="I87">
        <v>24001579</v>
      </c>
      <c r="J87" t="s">
        <v>39</v>
      </c>
      <c r="K87" s="8">
        <v>45436</v>
      </c>
      <c r="L87" s="8">
        <v>45436</v>
      </c>
      <c r="M87" t="s">
        <v>59</v>
      </c>
      <c r="N87">
        <v>181819</v>
      </c>
      <c r="O87">
        <v>-12</v>
      </c>
      <c r="P87">
        <v>181819</v>
      </c>
      <c r="Q87" t="s">
        <v>38</v>
      </c>
      <c r="R87">
        <v>0.71130000000000004</v>
      </c>
      <c r="S87">
        <v>-12</v>
      </c>
      <c r="U87">
        <v>-8.5399999999999991</v>
      </c>
      <c r="V87">
        <v>14543409</v>
      </c>
      <c r="X87" t="s">
        <v>38</v>
      </c>
      <c r="Y87" t="s">
        <v>18</v>
      </c>
    </row>
    <row r="88" spans="1:25" x14ac:dyDescent="0.25">
      <c r="A88">
        <v>295807</v>
      </c>
      <c r="B88" t="s">
        <v>58</v>
      </c>
      <c r="H88">
        <v>1201</v>
      </c>
      <c r="M88" t="s">
        <v>59</v>
      </c>
      <c r="N88">
        <v>181819</v>
      </c>
      <c r="P88">
        <v>181819</v>
      </c>
      <c r="R88" t="s">
        <v>42</v>
      </c>
      <c r="S88">
        <v>20</v>
      </c>
      <c r="U88">
        <v>14.22</v>
      </c>
      <c r="X88" t="s">
        <v>38</v>
      </c>
    </row>
    <row r="89" spans="1:25" x14ac:dyDescent="0.25">
      <c r="A89">
        <v>295807</v>
      </c>
      <c r="B89" t="s">
        <v>56</v>
      </c>
      <c r="E89" t="s">
        <v>57</v>
      </c>
      <c r="H89">
        <v>1201</v>
      </c>
      <c r="I89">
        <v>24001068</v>
      </c>
      <c r="J89" t="s">
        <v>43</v>
      </c>
      <c r="K89" s="8">
        <v>45473</v>
      </c>
      <c r="L89" s="8">
        <v>45473</v>
      </c>
      <c r="M89" t="s">
        <v>44</v>
      </c>
      <c r="N89">
        <v>181820</v>
      </c>
      <c r="O89">
        <v>23778</v>
      </c>
      <c r="P89">
        <v>181820</v>
      </c>
      <c r="Q89" t="s">
        <v>38</v>
      </c>
      <c r="R89">
        <v>0</v>
      </c>
      <c r="S89">
        <v>23778</v>
      </c>
      <c r="V89">
        <v>14596213</v>
      </c>
      <c r="X89" t="s">
        <v>38</v>
      </c>
      <c r="Y89" t="s">
        <v>18</v>
      </c>
    </row>
    <row r="90" spans="1:25" x14ac:dyDescent="0.25">
      <c r="A90">
        <v>295807</v>
      </c>
      <c r="B90" t="s">
        <v>56</v>
      </c>
      <c r="E90" t="s">
        <v>57</v>
      </c>
      <c r="H90">
        <v>1201</v>
      </c>
      <c r="I90">
        <v>24001068</v>
      </c>
      <c r="J90" t="s">
        <v>43</v>
      </c>
      <c r="K90" s="8">
        <v>45481</v>
      </c>
      <c r="L90" s="8">
        <v>45481</v>
      </c>
      <c r="M90" t="s">
        <v>44</v>
      </c>
      <c r="N90">
        <v>181820</v>
      </c>
      <c r="O90">
        <v>-23778</v>
      </c>
      <c r="P90">
        <v>181820</v>
      </c>
      <c r="Q90" t="s">
        <v>38</v>
      </c>
      <c r="R90">
        <v>0</v>
      </c>
      <c r="S90">
        <v>-23778</v>
      </c>
      <c r="V90">
        <v>14596266</v>
      </c>
      <c r="X90" t="s">
        <v>38</v>
      </c>
      <c r="Y90" t="s">
        <v>18</v>
      </c>
    </row>
    <row r="91" spans="1:25" x14ac:dyDescent="0.25">
      <c r="A91">
        <v>295807</v>
      </c>
      <c r="B91" t="s">
        <v>58</v>
      </c>
      <c r="H91">
        <v>1201</v>
      </c>
      <c r="M91" t="s">
        <v>44</v>
      </c>
      <c r="N91">
        <v>181820</v>
      </c>
      <c r="P91">
        <v>181820</v>
      </c>
      <c r="R91" t="s">
        <v>42</v>
      </c>
      <c r="X91" t="s">
        <v>38</v>
      </c>
    </row>
    <row r="92" spans="1:25" x14ac:dyDescent="0.25">
      <c r="A92">
        <v>295807</v>
      </c>
      <c r="B92" t="s">
        <v>56</v>
      </c>
      <c r="E92" t="s">
        <v>57</v>
      </c>
      <c r="H92">
        <v>1201</v>
      </c>
      <c r="J92" t="s">
        <v>45</v>
      </c>
      <c r="P92" t="s">
        <v>689</v>
      </c>
      <c r="R92" t="s">
        <v>46</v>
      </c>
      <c r="S92">
        <v>20</v>
      </c>
      <c r="U92">
        <v>15.42</v>
      </c>
      <c r="X92" t="s">
        <v>38</v>
      </c>
    </row>
    <row r="93" spans="1:25" x14ac:dyDescent="0.25">
      <c r="A93">
        <v>295808</v>
      </c>
      <c r="B93" t="s">
        <v>60</v>
      </c>
      <c r="E93" t="s">
        <v>61</v>
      </c>
      <c r="H93">
        <v>1201</v>
      </c>
      <c r="I93">
        <v>181861</v>
      </c>
      <c r="J93" t="s">
        <v>40</v>
      </c>
      <c r="K93" s="8">
        <v>45387</v>
      </c>
      <c r="L93" s="8">
        <v>45387</v>
      </c>
      <c r="M93" t="s">
        <v>37</v>
      </c>
      <c r="N93">
        <v>181861</v>
      </c>
      <c r="O93">
        <v>12</v>
      </c>
      <c r="P93">
        <v>181861</v>
      </c>
      <c r="Q93" t="s">
        <v>38</v>
      </c>
      <c r="R93">
        <v>1683.8907999999999</v>
      </c>
      <c r="S93">
        <v>12</v>
      </c>
      <c r="U93">
        <v>20206.689999999999</v>
      </c>
      <c r="V93">
        <v>14493226</v>
      </c>
      <c r="X93" t="s">
        <v>38</v>
      </c>
      <c r="Y93" t="s">
        <v>18</v>
      </c>
    </row>
    <row r="94" spans="1:25" x14ac:dyDescent="0.25">
      <c r="A94">
        <v>295808</v>
      </c>
      <c r="B94" t="s">
        <v>60</v>
      </c>
      <c r="E94" t="s">
        <v>61</v>
      </c>
      <c r="H94">
        <v>1201</v>
      </c>
      <c r="I94">
        <v>24001420</v>
      </c>
      <c r="J94" t="s">
        <v>39</v>
      </c>
      <c r="K94" s="8">
        <v>45387</v>
      </c>
      <c r="L94" s="8">
        <v>45387</v>
      </c>
      <c r="M94" t="s">
        <v>37</v>
      </c>
      <c r="N94">
        <v>181861</v>
      </c>
      <c r="O94">
        <v>-12</v>
      </c>
      <c r="P94">
        <v>181861</v>
      </c>
      <c r="Q94" t="s">
        <v>38</v>
      </c>
      <c r="R94">
        <v>1683.8907999999999</v>
      </c>
      <c r="S94">
        <v>-12</v>
      </c>
      <c r="U94">
        <v>-20206.689999999999</v>
      </c>
      <c r="V94">
        <v>14493663</v>
      </c>
      <c r="X94" t="s">
        <v>38</v>
      </c>
      <c r="Y94" t="s">
        <v>18</v>
      </c>
    </row>
    <row r="95" spans="1:25" x14ac:dyDescent="0.25">
      <c r="A95">
        <v>295808</v>
      </c>
      <c r="B95" t="s">
        <v>60</v>
      </c>
      <c r="E95" t="s">
        <v>61</v>
      </c>
      <c r="H95">
        <v>1201</v>
      </c>
      <c r="I95">
        <v>24001556</v>
      </c>
      <c r="J95" t="s">
        <v>39</v>
      </c>
      <c r="K95" s="8">
        <v>45426</v>
      </c>
      <c r="L95" s="8">
        <v>45426</v>
      </c>
      <c r="M95" t="s">
        <v>37</v>
      </c>
      <c r="N95">
        <v>181861</v>
      </c>
      <c r="O95">
        <v>-18543</v>
      </c>
      <c r="P95">
        <v>181861</v>
      </c>
      <c r="Q95" t="s">
        <v>38</v>
      </c>
      <c r="R95">
        <v>3.3E-3</v>
      </c>
      <c r="S95">
        <v>-18543</v>
      </c>
      <c r="U95">
        <v>-61.19</v>
      </c>
      <c r="V95">
        <v>14538161</v>
      </c>
      <c r="X95" t="s">
        <v>38</v>
      </c>
      <c r="Y95" t="s">
        <v>18</v>
      </c>
    </row>
    <row r="96" spans="1:25" x14ac:dyDescent="0.25">
      <c r="A96">
        <v>295808</v>
      </c>
      <c r="B96" t="s">
        <v>60</v>
      </c>
      <c r="E96" t="s">
        <v>61</v>
      </c>
      <c r="H96">
        <v>1201</v>
      </c>
      <c r="I96">
        <v>24001562</v>
      </c>
      <c r="J96" t="s">
        <v>39</v>
      </c>
      <c r="K96" s="8">
        <v>45426</v>
      </c>
      <c r="L96" s="8">
        <v>45426</v>
      </c>
      <c r="M96" t="s">
        <v>37</v>
      </c>
      <c r="N96">
        <v>181861</v>
      </c>
      <c r="O96">
        <v>-18415</v>
      </c>
      <c r="P96">
        <v>181861</v>
      </c>
      <c r="Q96" t="s">
        <v>38</v>
      </c>
      <c r="R96">
        <v>3.3E-3</v>
      </c>
      <c r="S96">
        <v>-18415</v>
      </c>
      <c r="U96">
        <v>-60.77</v>
      </c>
      <c r="V96">
        <v>14538178</v>
      </c>
      <c r="X96" t="s">
        <v>38</v>
      </c>
      <c r="Y96" t="s">
        <v>18</v>
      </c>
    </row>
    <row r="97" spans="1:25" x14ac:dyDescent="0.25">
      <c r="A97">
        <v>295808</v>
      </c>
      <c r="B97" t="s">
        <v>60</v>
      </c>
      <c r="E97" t="s">
        <v>61</v>
      </c>
      <c r="H97">
        <v>1201</v>
      </c>
      <c r="I97">
        <v>181861</v>
      </c>
      <c r="J97" t="s">
        <v>40</v>
      </c>
      <c r="K97" s="8">
        <v>45428</v>
      </c>
      <c r="L97" s="8">
        <v>45428</v>
      </c>
      <c r="M97" t="s">
        <v>37</v>
      </c>
      <c r="N97">
        <v>181861</v>
      </c>
      <c r="O97">
        <v>18415</v>
      </c>
      <c r="P97">
        <v>181861</v>
      </c>
      <c r="Q97" t="s">
        <v>38</v>
      </c>
      <c r="R97">
        <v>0</v>
      </c>
      <c r="S97">
        <v>18415</v>
      </c>
      <c r="V97">
        <v>14531654</v>
      </c>
      <c r="X97" t="s">
        <v>38</v>
      </c>
      <c r="Y97" t="s">
        <v>18</v>
      </c>
    </row>
    <row r="98" spans="1:25" x14ac:dyDescent="0.25">
      <c r="A98">
        <v>295808</v>
      </c>
      <c r="B98" t="s">
        <v>60</v>
      </c>
      <c r="E98" t="s">
        <v>61</v>
      </c>
      <c r="H98">
        <v>1201</v>
      </c>
      <c r="I98">
        <v>181861</v>
      </c>
      <c r="J98" t="s">
        <v>40</v>
      </c>
      <c r="K98" s="8">
        <v>45427</v>
      </c>
      <c r="L98" s="8">
        <v>45428</v>
      </c>
      <c r="M98" t="s">
        <v>37</v>
      </c>
      <c r="N98">
        <v>181861</v>
      </c>
      <c r="O98">
        <v>18543</v>
      </c>
      <c r="P98">
        <v>181861</v>
      </c>
      <c r="Q98" t="s">
        <v>38</v>
      </c>
      <c r="R98">
        <v>6.4999999999999997E-3</v>
      </c>
      <c r="S98">
        <v>18543</v>
      </c>
      <c r="U98">
        <v>121.31</v>
      </c>
      <c r="V98">
        <v>14531610</v>
      </c>
      <c r="X98" t="s">
        <v>38</v>
      </c>
      <c r="Y98" t="s">
        <v>18</v>
      </c>
    </row>
    <row r="99" spans="1:25" x14ac:dyDescent="0.25">
      <c r="A99">
        <v>295808</v>
      </c>
      <c r="B99" t="s">
        <v>62</v>
      </c>
      <c r="H99">
        <v>1201</v>
      </c>
      <c r="M99" t="s">
        <v>37</v>
      </c>
      <c r="N99">
        <v>181861</v>
      </c>
      <c r="P99">
        <v>181861</v>
      </c>
      <c r="R99" t="s">
        <v>42</v>
      </c>
      <c r="U99">
        <v>-0.65</v>
      </c>
      <c r="X99" t="s">
        <v>38</v>
      </c>
    </row>
    <row r="100" spans="1:25" x14ac:dyDescent="0.25">
      <c r="A100">
        <v>295808</v>
      </c>
      <c r="B100" t="s">
        <v>60</v>
      </c>
      <c r="E100" t="s">
        <v>61</v>
      </c>
      <c r="H100">
        <v>1201</v>
      </c>
      <c r="I100">
        <v>24001746</v>
      </c>
      <c r="J100" t="s">
        <v>39</v>
      </c>
      <c r="K100" s="8">
        <v>45495</v>
      </c>
      <c r="L100" s="8">
        <v>45495</v>
      </c>
      <c r="M100" t="s">
        <v>37</v>
      </c>
      <c r="N100">
        <v>181862</v>
      </c>
      <c r="O100">
        <v>-12551</v>
      </c>
      <c r="P100">
        <v>181862</v>
      </c>
      <c r="Q100" t="s">
        <v>38</v>
      </c>
      <c r="R100">
        <v>0.91900000000000004</v>
      </c>
      <c r="S100">
        <v>-12551</v>
      </c>
      <c r="U100">
        <v>-11534.37</v>
      </c>
      <c r="V100">
        <v>14618198</v>
      </c>
      <c r="X100" t="s">
        <v>38</v>
      </c>
      <c r="Y100" t="s">
        <v>18</v>
      </c>
    </row>
    <row r="101" spans="1:25" x14ac:dyDescent="0.25">
      <c r="A101">
        <v>295808</v>
      </c>
      <c r="B101" t="s">
        <v>60</v>
      </c>
      <c r="E101" t="s">
        <v>61</v>
      </c>
      <c r="H101">
        <v>1201</v>
      </c>
      <c r="I101">
        <v>181862</v>
      </c>
      <c r="J101" t="s">
        <v>40</v>
      </c>
      <c r="K101" s="8">
        <v>45496</v>
      </c>
      <c r="L101" s="8">
        <v>45496</v>
      </c>
      <c r="M101" t="s">
        <v>37</v>
      </c>
      <c r="N101">
        <v>181862</v>
      </c>
      <c r="O101">
        <v>12551</v>
      </c>
      <c r="P101">
        <v>181862</v>
      </c>
      <c r="Q101" t="s">
        <v>38</v>
      </c>
      <c r="R101">
        <v>0.91900000000000004</v>
      </c>
      <c r="S101">
        <v>12551</v>
      </c>
      <c r="U101">
        <v>11534.49</v>
      </c>
      <c r="V101">
        <v>14615930</v>
      </c>
      <c r="X101" t="s">
        <v>38</v>
      </c>
      <c r="Y101" t="s">
        <v>18</v>
      </c>
    </row>
    <row r="102" spans="1:25" x14ac:dyDescent="0.25">
      <c r="A102">
        <v>295808</v>
      </c>
      <c r="B102" t="s">
        <v>60</v>
      </c>
      <c r="E102" t="s">
        <v>61</v>
      </c>
      <c r="H102">
        <v>1201</v>
      </c>
      <c r="I102">
        <v>24001765</v>
      </c>
      <c r="J102" t="s">
        <v>39</v>
      </c>
      <c r="K102" s="8">
        <v>45502</v>
      </c>
      <c r="L102" s="8">
        <v>45502</v>
      </c>
      <c r="M102" t="s">
        <v>37</v>
      </c>
      <c r="N102">
        <v>181862</v>
      </c>
      <c r="O102">
        <v>-12774</v>
      </c>
      <c r="P102">
        <v>181862</v>
      </c>
      <c r="Q102" t="s">
        <v>38</v>
      </c>
      <c r="R102">
        <v>0</v>
      </c>
      <c r="S102">
        <v>-12774</v>
      </c>
      <c r="V102">
        <v>14624433</v>
      </c>
      <c r="X102" t="s">
        <v>38</v>
      </c>
      <c r="Y102" t="s">
        <v>18</v>
      </c>
    </row>
    <row r="103" spans="1:25" x14ac:dyDescent="0.25">
      <c r="A103">
        <v>295808</v>
      </c>
      <c r="B103" t="s">
        <v>60</v>
      </c>
      <c r="E103" t="s">
        <v>61</v>
      </c>
      <c r="H103">
        <v>1201</v>
      </c>
      <c r="I103">
        <v>181862</v>
      </c>
      <c r="J103" t="s">
        <v>40</v>
      </c>
      <c r="K103" s="8">
        <v>45503</v>
      </c>
      <c r="L103" s="8">
        <v>45503</v>
      </c>
      <c r="M103" t="s">
        <v>37</v>
      </c>
      <c r="N103">
        <v>181862</v>
      </c>
      <c r="O103">
        <v>12774</v>
      </c>
      <c r="P103">
        <v>181862</v>
      </c>
      <c r="Q103" t="s">
        <v>38</v>
      </c>
      <c r="R103">
        <v>0</v>
      </c>
      <c r="S103">
        <v>12774</v>
      </c>
      <c r="V103">
        <v>14624352</v>
      </c>
      <c r="X103" t="s">
        <v>38</v>
      </c>
      <c r="Y103" t="s">
        <v>18</v>
      </c>
    </row>
    <row r="104" spans="1:25" x14ac:dyDescent="0.25">
      <c r="A104">
        <v>295808</v>
      </c>
      <c r="B104" t="s">
        <v>60</v>
      </c>
      <c r="E104" t="s">
        <v>61</v>
      </c>
      <c r="H104">
        <v>1201</v>
      </c>
      <c r="I104">
        <v>24001892</v>
      </c>
      <c r="J104" t="s">
        <v>39</v>
      </c>
      <c r="K104" s="8">
        <v>45519</v>
      </c>
      <c r="L104" s="8">
        <v>45519</v>
      </c>
      <c r="M104" t="s">
        <v>37</v>
      </c>
      <c r="N104">
        <v>181862</v>
      </c>
      <c r="O104">
        <v>-121</v>
      </c>
      <c r="P104">
        <v>181862</v>
      </c>
      <c r="Q104" t="s">
        <v>38</v>
      </c>
      <c r="R104">
        <v>0</v>
      </c>
      <c r="S104">
        <v>-121</v>
      </c>
      <c r="V104">
        <v>14651315</v>
      </c>
      <c r="X104" t="s">
        <v>38</v>
      </c>
      <c r="Y104" t="s">
        <v>18</v>
      </c>
    </row>
    <row r="105" spans="1:25" x14ac:dyDescent="0.25">
      <c r="A105">
        <v>295808</v>
      </c>
      <c r="B105" t="s">
        <v>60</v>
      </c>
      <c r="E105" t="s">
        <v>61</v>
      </c>
      <c r="H105">
        <v>1201</v>
      </c>
      <c r="I105">
        <v>24001876</v>
      </c>
      <c r="J105" t="s">
        <v>39</v>
      </c>
      <c r="K105" s="8">
        <v>45519</v>
      </c>
      <c r="L105" s="8">
        <v>45519</v>
      </c>
      <c r="M105" t="s">
        <v>37</v>
      </c>
      <c r="N105">
        <v>181862</v>
      </c>
      <c r="O105">
        <v>-806</v>
      </c>
      <c r="P105">
        <v>181862</v>
      </c>
      <c r="Q105" t="s">
        <v>38</v>
      </c>
      <c r="R105">
        <v>0</v>
      </c>
      <c r="S105">
        <v>-806</v>
      </c>
      <c r="V105">
        <v>14651314</v>
      </c>
      <c r="X105" t="s">
        <v>38</v>
      </c>
      <c r="Y105" t="s">
        <v>18</v>
      </c>
    </row>
    <row r="106" spans="1:25" x14ac:dyDescent="0.25">
      <c r="A106">
        <v>295808</v>
      </c>
      <c r="B106" t="s">
        <v>60</v>
      </c>
      <c r="E106" t="s">
        <v>61</v>
      </c>
      <c r="H106">
        <v>1201</v>
      </c>
      <c r="I106">
        <v>181862</v>
      </c>
      <c r="J106" t="s">
        <v>40</v>
      </c>
      <c r="K106" s="8">
        <v>45519</v>
      </c>
      <c r="L106" s="8">
        <v>45520</v>
      </c>
      <c r="M106" t="s">
        <v>37</v>
      </c>
      <c r="N106">
        <v>181862</v>
      </c>
      <c r="O106">
        <v>806</v>
      </c>
      <c r="P106">
        <v>181862</v>
      </c>
      <c r="Q106" t="s">
        <v>38</v>
      </c>
      <c r="R106">
        <v>0</v>
      </c>
      <c r="S106">
        <v>806</v>
      </c>
      <c r="V106">
        <v>14646628</v>
      </c>
      <c r="X106" t="s">
        <v>38</v>
      </c>
      <c r="Y106" t="s">
        <v>18</v>
      </c>
    </row>
    <row r="107" spans="1:25" x14ac:dyDescent="0.25">
      <c r="A107">
        <v>295808</v>
      </c>
      <c r="B107" t="s">
        <v>60</v>
      </c>
      <c r="E107" t="s">
        <v>61</v>
      </c>
      <c r="H107">
        <v>1201</v>
      </c>
      <c r="I107">
        <v>181862</v>
      </c>
      <c r="J107" t="s">
        <v>40</v>
      </c>
      <c r="K107" s="8">
        <v>45520</v>
      </c>
      <c r="L107" s="8">
        <v>45520</v>
      </c>
      <c r="M107" t="s">
        <v>37</v>
      </c>
      <c r="N107">
        <v>181862</v>
      </c>
      <c r="O107">
        <v>121</v>
      </c>
      <c r="P107">
        <v>181862</v>
      </c>
      <c r="Q107" t="s">
        <v>38</v>
      </c>
      <c r="R107">
        <v>0</v>
      </c>
      <c r="S107">
        <v>121</v>
      </c>
      <c r="V107">
        <v>14646868</v>
      </c>
      <c r="X107" t="s">
        <v>38</v>
      </c>
      <c r="Y107" t="s">
        <v>18</v>
      </c>
    </row>
    <row r="108" spans="1:25" x14ac:dyDescent="0.25">
      <c r="A108">
        <v>295808</v>
      </c>
      <c r="B108" t="s">
        <v>60</v>
      </c>
      <c r="E108" t="s">
        <v>61</v>
      </c>
      <c r="H108">
        <v>1201</v>
      </c>
      <c r="I108">
        <v>181862</v>
      </c>
      <c r="J108" t="s">
        <v>40</v>
      </c>
      <c r="K108" s="8">
        <v>45523</v>
      </c>
      <c r="L108" s="8">
        <v>45523</v>
      </c>
      <c r="M108" t="s">
        <v>37</v>
      </c>
      <c r="N108">
        <v>181862</v>
      </c>
      <c r="O108">
        <v>511</v>
      </c>
      <c r="P108">
        <v>181862</v>
      </c>
      <c r="Q108" t="s">
        <v>38</v>
      </c>
      <c r="R108">
        <v>0</v>
      </c>
      <c r="S108">
        <v>511</v>
      </c>
      <c r="V108">
        <v>14646959</v>
      </c>
      <c r="X108" t="s">
        <v>38</v>
      </c>
      <c r="Y108" t="s">
        <v>18</v>
      </c>
    </row>
    <row r="109" spans="1:25" x14ac:dyDescent="0.25">
      <c r="A109">
        <v>295808</v>
      </c>
      <c r="B109" t="s">
        <v>60</v>
      </c>
      <c r="E109" t="s">
        <v>61</v>
      </c>
      <c r="H109">
        <v>1201</v>
      </c>
      <c r="I109">
        <v>24001906</v>
      </c>
      <c r="J109" t="s">
        <v>39</v>
      </c>
      <c r="K109" s="8">
        <v>45523</v>
      </c>
      <c r="L109" s="8">
        <v>45523</v>
      </c>
      <c r="M109" t="s">
        <v>37</v>
      </c>
      <c r="N109">
        <v>181862</v>
      </c>
      <c r="O109">
        <v>-511</v>
      </c>
      <c r="P109">
        <v>181862</v>
      </c>
      <c r="Q109" t="s">
        <v>38</v>
      </c>
      <c r="R109">
        <v>0</v>
      </c>
      <c r="S109">
        <v>-511</v>
      </c>
      <c r="V109">
        <v>14651316</v>
      </c>
      <c r="X109" t="s">
        <v>38</v>
      </c>
      <c r="Y109" t="s">
        <v>18</v>
      </c>
    </row>
    <row r="110" spans="1:25" x14ac:dyDescent="0.25">
      <c r="A110">
        <v>295808</v>
      </c>
      <c r="B110" t="s">
        <v>62</v>
      </c>
      <c r="H110">
        <v>1201</v>
      </c>
      <c r="M110" t="s">
        <v>37</v>
      </c>
      <c r="N110">
        <v>181862</v>
      </c>
      <c r="P110">
        <v>181862</v>
      </c>
      <c r="R110" t="s">
        <v>42</v>
      </c>
      <c r="U110">
        <v>0.12</v>
      </c>
      <c r="X110" t="s">
        <v>38</v>
      </c>
    </row>
    <row r="111" spans="1:25" x14ac:dyDescent="0.25">
      <c r="A111">
        <v>295808</v>
      </c>
      <c r="B111" t="s">
        <v>60</v>
      </c>
      <c r="E111" t="s">
        <v>61</v>
      </c>
      <c r="H111">
        <v>1201</v>
      </c>
      <c r="J111" t="s">
        <v>45</v>
      </c>
      <c r="P111" t="s">
        <v>689</v>
      </c>
      <c r="R111" t="s">
        <v>46</v>
      </c>
      <c r="S111">
        <v>0</v>
      </c>
      <c r="U111">
        <v>-0.53</v>
      </c>
      <c r="X111" t="s">
        <v>38</v>
      </c>
    </row>
    <row r="112" spans="1:25" x14ac:dyDescent="0.25">
      <c r="A112">
        <v>295809</v>
      </c>
      <c r="B112" t="s">
        <v>63</v>
      </c>
      <c r="E112" t="s">
        <v>61</v>
      </c>
      <c r="H112">
        <v>1201</v>
      </c>
      <c r="I112">
        <v>181863</v>
      </c>
      <c r="J112" t="s">
        <v>40</v>
      </c>
      <c r="K112" s="8">
        <v>45387</v>
      </c>
      <c r="L112" s="8">
        <v>45387</v>
      </c>
      <c r="M112" t="s">
        <v>37</v>
      </c>
      <c r="N112">
        <v>181863</v>
      </c>
      <c r="O112">
        <v>12</v>
      </c>
      <c r="P112">
        <v>181863</v>
      </c>
      <c r="Q112" t="s">
        <v>38</v>
      </c>
      <c r="R112">
        <v>1057.2125000000001</v>
      </c>
      <c r="S112">
        <v>12</v>
      </c>
      <c r="U112">
        <v>12686.55</v>
      </c>
      <c r="V112">
        <v>14493222</v>
      </c>
      <c r="X112" t="s">
        <v>38</v>
      </c>
      <c r="Y112" t="s">
        <v>18</v>
      </c>
    </row>
    <row r="113" spans="1:25" x14ac:dyDescent="0.25">
      <c r="A113">
        <v>295809</v>
      </c>
      <c r="B113" t="s">
        <v>63</v>
      </c>
      <c r="E113" t="s">
        <v>61</v>
      </c>
      <c r="H113">
        <v>1201</v>
      </c>
      <c r="I113">
        <v>24001421</v>
      </c>
      <c r="J113" t="s">
        <v>39</v>
      </c>
      <c r="K113" s="8">
        <v>45387</v>
      </c>
      <c r="L113" s="8">
        <v>45387</v>
      </c>
      <c r="M113" t="s">
        <v>37</v>
      </c>
      <c r="N113">
        <v>181863</v>
      </c>
      <c r="O113">
        <v>-12</v>
      </c>
      <c r="P113">
        <v>181863</v>
      </c>
      <c r="Q113" t="s">
        <v>38</v>
      </c>
      <c r="R113">
        <v>1057.2125000000001</v>
      </c>
      <c r="S113">
        <v>-12</v>
      </c>
      <c r="U113">
        <v>-12686.55</v>
      </c>
      <c r="V113">
        <v>14493664</v>
      </c>
      <c r="X113" t="s">
        <v>38</v>
      </c>
      <c r="Y113" t="s">
        <v>18</v>
      </c>
    </row>
    <row r="114" spans="1:25" x14ac:dyDescent="0.25">
      <c r="A114">
        <v>295809</v>
      </c>
      <c r="B114" t="s">
        <v>63</v>
      </c>
      <c r="E114" t="s">
        <v>61</v>
      </c>
      <c r="H114">
        <v>1201</v>
      </c>
      <c r="I114">
        <v>24001557</v>
      </c>
      <c r="J114" t="s">
        <v>39</v>
      </c>
      <c r="K114" s="8">
        <v>45426</v>
      </c>
      <c r="L114" s="8">
        <v>45426</v>
      </c>
      <c r="M114" t="s">
        <v>37</v>
      </c>
      <c r="N114">
        <v>181863</v>
      </c>
      <c r="O114">
        <v>-14715</v>
      </c>
      <c r="P114">
        <v>181863</v>
      </c>
      <c r="Q114" t="s">
        <v>38</v>
      </c>
      <c r="R114">
        <v>9.7600000000000006E-2</v>
      </c>
      <c r="S114">
        <v>-14715</v>
      </c>
      <c r="U114">
        <v>-1436.18</v>
      </c>
      <c r="V114">
        <v>14538237</v>
      </c>
      <c r="X114" t="s">
        <v>38</v>
      </c>
      <c r="Y114" t="s">
        <v>18</v>
      </c>
    </row>
    <row r="115" spans="1:25" x14ac:dyDescent="0.25">
      <c r="A115">
        <v>295809</v>
      </c>
      <c r="B115" t="s">
        <v>63</v>
      </c>
      <c r="E115" t="s">
        <v>61</v>
      </c>
      <c r="H115">
        <v>1201</v>
      </c>
      <c r="I115">
        <v>24001563</v>
      </c>
      <c r="J115" t="s">
        <v>39</v>
      </c>
      <c r="K115" s="8">
        <v>45426</v>
      </c>
      <c r="L115" s="8">
        <v>45426</v>
      </c>
      <c r="M115" t="s">
        <v>37</v>
      </c>
      <c r="N115">
        <v>181863</v>
      </c>
      <c r="O115">
        <v>-14582</v>
      </c>
      <c r="P115">
        <v>181863</v>
      </c>
      <c r="Q115" t="s">
        <v>38</v>
      </c>
      <c r="R115">
        <v>9.7600000000000006E-2</v>
      </c>
      <c r="S115">
        <v>-14582</v>
      </c>
      <c r="U115">
        <v>-1423.2</v>
      </c>
      <c r="V115">
        <v>14538238</v>
      </c>
      <c r="X115" t="s">
        <v>38</v>
      </c>
      <c r="Y115" t="s">
        <v>18</v>
      </c>
    </row>
    <row r="116" spans="1:25" x14ac:dyDescent="0.25">
      <c r="A116">
        <v>295809</v>
      </c>
      <c r="B116" t="s">
        <v>63</v>
      </c>
      <c r="E116" t="s">
        <v>61</v>
      </c>
      <c r="H116">
        <v>1201</v>
      </c>
      <c r="I116">
        <v>181863</v>
      </c>
      <c r="J116" t="s">
        <v>40</v>
      </c>
      <c r="K116" s="8">
        <v>45428</v>
      </c>
      <c r="L116" s="8">
        <v>45428</v>
      </c>
      <c r="M116" t="s">
        <v>37</v>
      </c>
      <c r="N116">
        <v>181863</v>
      </c>
      <c r="O116">
        <v>14582</v>
      </c>
      <c r="P116">
        <v>181863</v>
      </c>
      <c r="Q116" t="s">
        <v>38</v>
      </c>
      <c r="R116">
        <v>0</v>
      </c>
      <c r="S116">
        <v>14582</v>
      </c>
      <c r="V116">
        <v>14531656</v>
      </c>
      <c r="X116" t="s">
        <v>38</v>
      </c>
      <c r="Y116" t="s">
        <v>18</v>
      </c>
    </row>
    <row r="117" spans="1:25" x14ac:dyDescent="0.25">
      <c r="A117">
        <v>295809</v>
      </c>
      <c r="B117" t="s">
        <v>63</v>
      </c>
      <c r="E117" t="s">
        <v>61</v>
      </c>
      <c r="H117">
        <v>1201</v>
      </c>
      <c r="I117">
        <v>181863</v>
      </c>
      <c r="J117" t="s">
        <v>40</v>
      </c>
      <c r="K117" s="8">
        <v>45427</v>
      </c>
      <c r="L117" s="8">
        <v>45428</v>
      </c>
      <c r="M117" t="s">
        <v>37</v>
      </c>
      <c r="N117">
        <v>181863</v>
      </c>
      <c r="O117">
        <v>14715</v>
      </c>
      <c r="P117">
        <v>181863</v>
      </c>
      <c r="Q117" t="s">
        <v>38</v>
      </c>
      <c r="R117">
        <v>0.19439999999999999</v>
      </c>
      <c r="S117">
        <v>14715</v>
      </c>
      <c r="U117">
        <v>2860.13</v>
      </c>
      <c r="V117">
        <v>14531612</v>
      </c>
      <c r="X117" t="s">
        <v>38</v>
      </c>
      <c r="Y117" t="s">
        <v>18</v>
      </c>
    </row>
    <row r="118" spans="1:25" x14ac:dyDescent="0.25">
      <c r="A118">
        <v>295809</v>
      </c>
      <c r="B118" t="s">
        <v>64</v>
      </c>
      <c r="H118">
        <v>1201</v>
      </c>
      <c r="M118" t="s">
        <v>37</v>
      </c>
      <c r="N118">
        <v>181863</v>
      </c>
      <c r="P118">
        <v>181863</v>
      </c>
      <c r="R118" t="s">
        <v>42</v>
      </c>
      <c r="U118">
        <v>0.75</v>
      </c>
      <c r="X118" t="s">
        <v>38</v>
      </c>
    </row>
    <row r="119" spans="1:25" x14ac:dyDescent="0.25">
      <c r="A119">
        <v>295809</v>
      </c>
      <c r="B119" t="s">
        <v>63</v>
      </c>
      <c r="E119" t="s">
        <v>61</v>
      </c>
      <c r="H119">
        <v>1201</v>
      </c>
      <c r="I119">
        <v>24001747</v>
      </c>
      <c r="J119" t="s">
        <v>39</v>
      </c>
      <c r="K119" s="8">
        <v>45495</v>
      </c>
      <c r="L119" s="8">
        <v>45495</v>
      </c>
      <c r="M119" t="s">
        <v>37</v>
      </c>
      <c r="N119">
        <v>181864</v>
      </c>
      <c r="O119">
        <v>-8075</v>
      </c>
      <c r="P119">
        <v>181864</v>
      </c>
      <c r="Q119" t="s">
        <v>38</v>
      </c>
      <c r="R119">
        <v>1.3287</v>
      </c>
      <c r="S119">
        <v>-8075</v>
      </c>
      <c r="U119">
        <v>-10729.25</v>
      </c>
      <c r="V119">
        <v>14618211</v>
      </c>
      <c r="X119" t="s">
        <v>38</v>
      </c>
      <c r="Y119" t="s">
        <v>18</v>
      </c>
    </row>
    <row r="120" spans="1:25" x14ac:dyDescent="0.25">
      <c r="A120">
        <v>295809</v>
      </c>
      <c r="B120" t="s">
        <v>63</v>
      </c>
      <c r="E120" t="s">
        <v>61</v>
      </c>
      <c r="H120">
        <v>1201</v>
      </c>
      <c r="I120">
        <v>181864</v>
      </c>
      <c r="J120" t="s">
        <v>40</v>
      </c>
      <c r="K120" s="8">
        <v>45496</v>
      </c>
      <c r="L120" s="8">
        <v>45496</v>
      </c>
      <c r="M120" t="s">
        <v>37</v>
      </c>
      <c r="N120">
        <v>181864</v>
      </c>
      <c r="O120">
        <v>8075</v>
      </c>
      <c r="P120">
        <v>181864</v>
      </c>
      <c r="Q120" t="s">
        <v>38</v>
      </c>
      <c r="R120">
        <v>1.3287</v>
      </c>
      <c r="S120">
        <v>8075</v>
      </c>
      <c r="U120">
        <v>10729.5</v>
      </c>
      <c r="V120">
        <v>14615928</v>
      </c>
      <c r="X120" t="s">
        <v>38</v>
      </c>
      <c r="Y120" t="s">
        <v>18</v>
      </c>
    </row>
    <row r="121" spans="1:25" x14ac:dyDescent="0.25">
      <c r="A121">
        <v>295809</v>
      </c>
      <c r="B121" t="s">
        <v>63</v>
      </c>
      <c r="E121" t="s">
        <v>61</v>
      </c>
      <c r="H121">
        <v>1201</v>
      </c>
      <c r="I121">
        <v>24001766</v>
      </c>
      <c r="J121" t="s">
        <v>39</v>
      </c>
      <c r="K121" s="8">
        <v>45502</v>
      </c>
      <c r="L121" s="8">
        <v>45502</v>
      </c>
      <c r="M121" t="s">
        <v>37</v>
      </c>
      <c r="N121">
        <v>181864</v>
      </c>
      <c r="O121">
        <v>-8074</v>
      </c>
      <c r="P121">
        <v>181864</v>
      </c>
      <c r="Q121" t="s">
        <v>38</v>
      </c>
      <c r="R121">
        <v>0</v>
      </c>
      <c r="S121">
        <v>-8074</v>
      </c>
      <c r="V121">
        <v>14623046</v>
      </c>
      <c r="X121" t="s">
        <v>38</v>
      </c>
      <c r="Y121" t="s">
        <v>18</v>
      </c>
    </row>
    <row r="122" spans="1:25" x14ac:dyDescent="0.25">
      <c r="A122">
        <v>295809</v>
      </c>
      <c r="B122" t="s">
        <v>63</v>
      </c>
      <c r="E122" t="s">
        <v>61</v>
      </c>
      <c r="H122">
        <v>1201</v>
      </c>
      <c r="I122">
        <v>181864</v>
      </c>
      <c r="J122" t="s">
        <v>40</v>
      </c>
      <c r="K122" s="8">
        <v>45503</v>
      </c>
      <c r="L122" s="8">
        <v>45503</v>
      </c>
      <c r="M122" t="s">
        <v>37</v>
      </c>
      <c r="N122">
        <v>181864</v>
      </c>
      <c r="O122">
        <v>8074</v>
      </c>
      <c r="P122">
        <v>181864</v>
      </c>
      <c r="Q122" t="s">
        <v>38</v>
      </c>
      <c r="R122">
        <v>0</v>
      </c>
      <c r="S122">
        <v>8074</v>
      </c>
      <c r="V122">
        <v>14622944</v>
      </c>
      <c r="X122" t="s">
        <v>38</v>
      </c>
      <c r="Y122" t="s">
        <v>18</v>
      </c>
    </row>
    <row r="123" spans="1:25" x14ac:dyDescent="0.25">
      <c r="A123">
        <v>295809</v>
      </c>
      <c r="B123" t="s">
        <v>63</v>
      </c>
      <c r="E123" t="s">
        <v>61</v>
      </c>
      <c r="H123">
        <v>1201</v>
      </c>
      <c r="I123">
        <v>24001893</v>
      </c>
      <c r="J123" t="s">
        <v>39</v>
      </c>
      <c r="K123" s="8">
        <v>45519</v>
      </c>
      <c r="L123" s="8">
        <v>45519</v>
      </c>
      <c r="M123" t="s">
        <v>37</v>
      </c>
      <c r="N123">
        <v>181864</v>
      </c>
      <c r="O123">
        <v>-563</v>
      </c>
      <c r="P123">
        <v>181864</v>
      </c>
      <c r="Q123" t="s">
        <v>38</v>
      </c>
      <c r="R123">
        <v>2.0999999999999999E-3</v>
      </c>
      <c r="S123">
        <v>-563</v>
      </c>
      <c r="U123">
        <v>-1.18</v>
      </c>
      <c r="V123">
        <v>14656263</v>
      </c>
      <c r="X123" t="s">
        <v>38</v>
      </c>
      <c r="Y123" t="s">
        <v>18</v>
      </c>
    </row>
    <row r="124" spans="1:25" x14ac:dyDescent="0.25">
      <c r="A124">
        <v>295809</v>
      </c>
      <c r="B124" t="s">
        <v>63</v>
      </c>
      <c r="E124" t="s">
        <v>61</v>
      </c>
      <c r="H124">
        <v>1201</v>
      </c>
      <c r="I124">
        <v>24001877</v>
      </c>
      <c r="J124" t="s">
        <v>39</v>
      </c>
      <c r="K124" s="8">
        <v>45519</v>
      </c>
      <c r="L124" s="8">
        <v>45519</v>
      </c>
      <c r="M124" t="s">
        <v>37</v>
      </c>
      <c r="N124">
        <v>181864</v>
      </c>
      <c r="O124">
        <v>-735</v>
      </c>
      <c r="P124">
        <v>181864</v>
      </c>
      <c r="Q124" t="s">
        <v>38</v>
      </c>
      <c r="R124">
        <v>2.0999999999999999E-3</v>
      </c>
      <c r="S124">
        <v>-735</v>
      </c>
      <c r="U124">
        <v>-1.54</v>
      </c>
      <c r="V124">
        <v>14656264</v>
      </c>
      <c r="X124" t="s">
        <v>38</v>
      </c>
      <c r="Y124" t="s">
        <v>18</v>
      </c>
    </row>
    <row r="125" spans="1:25" x14ac:dyDescent="0.25">
      <c r="A125">
        <v>295809</v>
      </c>
      <c r="B125" t="s">
        <v>63</v>
      </c>
      <c r="E125" t="s">
        <v>61</v>
      </c>
      <c r="H125">
        <v>1201</v>
      </c>
      <c r="I125">
        <v>181864</v>
      </c>
      <c r="J125" t="s">
        <v>40</v>
      </c>
      <c r="K125" s="8">
        <v>45519</v>
      </c>
      <c r="L125" s="8">
        <v>45520</v>
      </c>
      <c r="M125" t="s">
        <v>37</v>
      </c>
      <c r="N125">
        <v>181864</v>
      </c>
      <c r="O125">
        <v>735</v>
      </c>
      <c r="P125">
        <v>181864</v>
      </c>
      <c r="Q125" t="s">
        <v>38</v>
      </c>
      <c r="R125">
        <v>4.3E-3</v>
      </c>
      <c r="S125">
        <v>735</v>
      </c>
      <c r="U125">
        <v>3.16</v>
      </c>
      <c r="V125">
        <v>14646625</v>
      </c>
      <c r="X125" t="s">
        <v>38</v>
      </c>
      <c r="Y125" t="s">
        <v>18</v>
      </c>
    </row>
    <row r="126" spans="1:25" x14ac:dyDescent="0.25">
      <c r="A126">
        <v>295809</v>
      </c>
      <c r="B126" t="s">
        <v>63</v>
      </c>
      <c r="E126" t="s">
        <v>61</v>
      </c>
      <c r="H126">
        <v>1201</v>
      </c>
      <c r="I126">
        <v>181864</v>
      </c>
      <c r="J126" t="s">
        <v>40</v>
      </c>
      <c r="K126" s="8">
        <v>45520</v>
      </c>
      <c r="L126" s="8">
        <v>45520</v>
      </c>
      <c r="M126" t="s">
        <v>37</v>
      </c>
      <c r="N126">
        <v>181864</v>
      </c>
      <c r="O126">
        <v>563</v>
      </c>
      <c r="P126">
        <v>181864</v>
      </c>
      <c r="Q126" t="s">
        <v>38</v>
      </c>
      <c r="R126">
        <v>0</v>
      </c>
      <c r="S126">
        <v>563</v>
      </c>
      <c r="V126">
        <v>14646867</v>
      </c>
      <c r="X126" t="s">
        <v>38</v>
      </c>
      <c r="Y126" t="s">
        <v>18</v>
      </c>
    </row>
    <row r="127" spans="1:25" x14ac:dyDescent="0.25">
      <c r="A127">
        <v>295809</v>
      </c>
      <c r="B127" t="s">
        <v>63</v>
      </c>
      <c r="E127" t="s">
        <v>61</v>
      </c>
      <c r="H127">
        <v>1201</v>
      </c>
      <c r="I127">
        <v>181864</v>
      </c>
      <c r="J127" t="s">
        <v>40</v>
      </c>
      <c r="K127" s="8">
        <v>45523</v>
      </c>
      <c r="L127" s="8">
        <v>45523</v>
      </c>
      <c r="M127" t="s">
        <v>37</v>
      </c>
      <c r="N127">
        <v>181864</v>
      </c>
      <c r="O127">
        <v>189</v>
      </c>
      <c r="P127">
        <v>181864</v>
      </c>
      <c r="Q127" t="s">
        <v>38</v>
      </c>
      <c r="R127">
        <v>0</v>
      </c>
      <c r="S127">
        <v>189</v>
      </c>
      <c r="V127">
        <v>14646958</v>
      </c>
      <c r="X127" t="s">
        <v>38</v>
      </c>
      <c r="Y127" t="s">
        <v>18</v>
      </c>
    </row>
    <row r="128" spans="1:25" x14ac:dyDescent="0.25">
      <c r="A128">
        <v>295809</v>
      </c>
      <c r="B128" t="s">
        <v>63</v>
      </c>
      <c r="E128" t="s">
        <v>61</v>
      </c>
      <c r="H128">
        <v>1201</v>
      </c>
      <c r="I128">
        <v>24001907</v>
      </c>
      <c r="J128" t="s">
        <v>39</v>
      </c>
      <c r="K128" s="8">
        <v>45523</v>
      </c>
      <c r="L128" s="8">
        <v>45523</v>
      </c>
      <c r="M128" t="s">
        <v>37</v>
      </c>
      <c r="N128">
        <v>181864</v>
      </c>
      <c r="O128">
        <v>-189</v>
      </c>
      <c r="P128">
        <v>181864</v>
      </c>
      <c r="Q128" t="s">
        <v>38</v>
      </c>
      <c r="R128">
        <v>2.0999999999999999E-3</v>
      </c>
      <c r="S128">
        <v>-189</v>
      </c>
      <c r="U128">
        <v>-0.4</v>
      </c>
      <c r="V128">
        <v>14656265</v>
      </c>
      <c r="X128" t="s">
        <v>38</v>
      </c>
      <c r="Y128" t="s">
        <v>18</v>
      </c>
    </row>
    <row r="129" spans="1:25" x14ac:dyDescent="0.25">
      <c r="A129">
        <v>295809</v>
      </c>
      <c r="B129" t="s">
        <v>64</v>
      </c>
      <c r="H129">
        <v>1201</v>
      </c>
      <c r="M129" t="s">
        <v>37</v>
      </c>
      <c r="N129">
        <v>181864</v>
      </c>
      <c r="P129">
        <v>181864</v>
      </c>
      <c r="R129" t="s">
        <v>42</v>
      </c>
      <c r="U129">
        <v>0.28999999999999998</v>
      </c>
      <c r="X129" t="s">
        <v>38</v>
      </c>
    </row>
    <row r="130" spans="1:25" x14ac:dyDescent="0.25">
      <c r="A130">
        <v>295809</v>
      </c>
      <c r="B130" t="s">
        <v>63</v>
      </c>
      <c r="E130" t="s">
        <v>61</v>
      </c>
      <c r="H130">
        <v>1201</v>
      </c>
      <c r="J130" t="s">
        <v>45</v>
      </c>
      <c r="P130" t="s">
        <v>689</v>
      </c>
      <c r="R130" t="s">
        <v>46</v>
      </c>
      <c r="S130">
        <v>0</v>
      </c>
      <c r="U130">
        <v>1.04</v>
      </c>
      <c r="X130" t="s">
        <v>38</v>
      </c>
    </row>
    <row r="131" spans="1:25" x14ac:dyDescent="0.25">
      <c r="A131">
        <v>295810</v>
      </c>
      <c r="B131" t="s">
        <v>65</v>
      </c>
      <c r="E131" t="s">
        <v>61</v>
      </c>
      <c r="H131">
        <v>1201</v>
      </c>
      <c r="I131">
        <v>182005</v>
      </c>
      <c r="J131" t="s">
        <v>40</v>
      </c>
      <c r="K131" s="8">
        <v>45359</v>
      </c>
      <c r="L131" s="8">
        <v>45359</v>
      </c>
      <c r="M131" t="s">
        <v>37</v>
      </c>
      <c r="N131">
        <v>182005</v>
      </c>
      <c r="O131">
        <v>20</v>
      </c>
      <c r="P131">
        <v>182005</v>
      </c>
      <c r="Q131" t="s">
        <v>38</v>
      </c>
      <c r="R131">
        <v>2868.1289999999999</v>
      </c>
      <c r="S131">
        <v>20</v>
      </c>
      <c r="U131">
        <v>57362.58</v>
      </c>
      <c r="V131">
        <v>14461953</v>
      </c>
      <c r="X131" t="s">
        <v>38</v>
      </c>
      <c r="Y131" t="s">
        <v>18</v>
      </c>
    </row>
    <row r="132" spans="1:25" x14ac:dyDescent="0.25">
      <c r="A132">
        <v>295810</v>
      </c>
      <c r="B132" t="s">
        <v>65</v>
      </c>
      <c r="E132" t="s">
        <v>61</v>
      </c>
      <c r="H132">
        <v>1201</v>
      </c>
      <c r="I132">
        <v>24001318</v>
      </c>
      <c r="J132" t="s">
        <v>39</v>
      </c>
      <c r="K132" s="8">
        <v>45359</v>
      </c>
      <c r="L132" s="8">
        <v>45359</v>
      </c>
      <c r="M132" t="s">
        <v>37</v>
      </c>
      <c r="N132">
        <v>182005</v>
      </c>
      <c r="O132">
        <v>-20</v>
      </c>
      <c r="P132">
        <v>182005</v>
      </c>
      <c r="Q132" t="s">
        <v>38</v>
      </c>
      <c r="R132">
        <v>2868.1289999999999</v>
      </c>
      <c r="S132">
        <v>-20</v>
      </c>
      <c r="U132">
        <v>-57362.58</v>
      </c>
      <c r="V132">
        <v>14462206</v>
      </c>
      <c r="X132" t="s">
        <v>38</v>
      </c>
      <c r="Y132" t="s">
        <v>18</v>
      </c>
    </row>
    <row r="133" spans="1:25" x14ac:dyDescent="0.25">
      <c r="A133">
        <v>295810</v>
      </c>
      <c r="B133" t="s">
        <v>65</v>
      </c>
      <c r="E133" t="s">
        <v>61</v>
      </c>
      <c r="H133">
        <v>1201</v>
      </c>
      <c r="I133">
        <v>182005</v>
      </c>
      <c r="J133" t="s">
        <v>40</v>
      </c>
      <c r="K133" s="8">
        <v>45414</v>
      </c>
      <c r="L133" s="8">
        <v>45411</v>
      </c>
      <c r="M133" t="s">
        <v>37</v>
      </c>
      <c r="N133">
        <v>182005</v>
      </c>
      <c r="O133">
        <v>45766</v>
      </c>
      <c r="P133">
        <v>182005</v>
      </c>
      <c r="Q133" t="s">
        <v>38</v>
      </c>
      <c r="R133">
        <v>0</v>
      </c>
      <c r="S133">
        <v>45766</v>
      </c>
      <c r="V133">
        <v>14513164</v>
      </c>
      <c r="X133" t="s">
        <v>38</v>
      </c>
      <c r="Y133" t="s">
        <v>18</v>
      </c>
    </row>
    <row r="134" spans="1:25" x14ac:dyDescent="0.25">
      <c r="A134">
        <v>295810</v>
      </c>
      <c r="B134" t="s">
        <v>65</v>
      </c>
      <c r="E134" t="s">
        <v>61</v>
      </c>
      <c r="H134">
        <v>1201</v>
      </c>
      <c r="I134">
        <v>182005</v>
      </c>
      <c r="J134" t="s">
        <v>40</v>
      </c>
      <c r="K134" s="8">
        <v>45411</v>
      </c>
      <c r="L134" s="8">
        <v>45411</v>
      </c>
      <c r="M134" t="s">
        <v>37</v>
      </c>
      <c r="N134">
        <v>182005</v>
      </c>
      <c r="O134">
        <v>54754</v>
      </c>
      <c r="P134">
        <v>182005</v>
      </c>
      <c r="Q134" t="s">
        <v>38</v>
      </c>
      <c r="R134">
        <v>1.61E-2</v>
      </c>
      <c r="S134">
        <v>54754</v>
      </c>
      <c r="U134">
        <v>880.52</v>
      </c>
      <c r="V134">
        <v>14512944</v>
      </c>
      <c r="X134" t="s">
        <v>38</v>
      </c>
      <c r="Y134" t="s">
        <v>18</v>
      </c>
    </row>
    <row r="135" spans="1:25" x14ac:dyDescent="0.25">
      <c r="A135">
        <v>295810</v>
      </c>
      <c r="B135" t="s">
        <v>65</v>
      </c>
      <c r="E135" t="s">
        <v>61</v>
      </c>
      <c r="H135">
        <v>1201</v>
      </c>
      <c r="I135">
        <v>182005</v>
      </c>
      <c r="J135" t="s">
        <v>40</v>
      </c>
      <c r="K135" s="8">
        <v>45411</v>
      </c>
      <c r="L135" s="8">
        <v>45411</v>
      </c>
      <c r="M135" t="s">
        <v>37</v>
      </c>
      <c r="N135">
        <v>182005</v>
      </c>
      <c r="O135">
        <v>14794</v>
      </c>
      <c r="P135">
        <v>182005</v>
      </c>
      <c r="Q135" t="s">
        <v>38</v>
      </c>
      <c r="R135">
        <v>0.81769999999999998</v>
      </c>
      <c r="S135">
        <v>14794</v>
      </c>
      <c r="U135">
        <v>12096.58</v>
      </c>
      <c r="V135">
        <v>14510097</v>
      </c>
      <c r="X135" t="s">
        <v>38</v>
      </c>
      <c r="Y135" t="s">
        <v>18</v>
      </c>
    </row>
    <row r="136" spans="1:25" x14ac:dyDescent="0.25">
      <c r="A136">
        <v>295810</v>
      </c>
      <c r="B136" t="s">
        <v>65</v>
      </c>
      <c r="E136" t="s">
        <v>61</v>
      </c>
      <c r="H136">
        <v>1201</v>
      </c>
      <c r="I136">
        <v>24001469</v>
      </c>
      <c r="J136" t="s">
        <v>39</v>
      </c>
      <c r="K136" s="8">
        <v>45411</v>
      </c>
      <c r="L136" s="8">
        <v>45411</v>
      </c>
      <c r="M136" t="s">
        <v>37</v>
      </c>
      <c r="N136">
        <v>182005</v>
      </c>
      <c r="O136">
        <v>-35932</v>
      </c>
      <c r="P136">
        <v>182005</v>
      </c>
      <c r="Q136" t="s">
        <v>38</v>
      </c>
      <c r="R136">
        <v>0.1125</v>
      </c>
      <c r="S136">
        <v>-35932</v>
      </c>
      <c r="U136">
        <v>-4042.35</v>
      </c>
      <c r="V136">
        <v>14513346</v>
      </c>
      <c r="X136" t="s">
        <v>38</v>
      </c>
      <c r="Y136" t="s">
        <v>18</v>
      </c>
    </row>
    <row r="137" spans="1:25" x14ac:dyDescent="0.25">
      <c r="A137">
        <v>295810</v>
      </c>
      <c r="B137" t="s">
        <v>65</v>
      </c>
      <c r="E137" t="s">
        <v>61</v>
      </c>
      <c r="H137">
        <v>1201</v>
      </c>
      <c r="I137">
        <v>24001461</v>
      </c>
      <c r="J137" t="s">
        <v>39</v>
      </c>
      <c r="K137" s="8">
        <v>45411</v>
      </c>
      <c r="L137" s="8">
        <v>45411</v>
      </c>
      <c r="M137" t="s">
        <v>37</v>
      </c>
      <c r="N137">
        <v>182005</v>
      </c>
      <c r="O137">
        <v>-61332</v>
      </c>
      <c r="P137">
        <v>182005</v>
      </c>
      <c r="Q137" t="s">
        <v>38</v>
      </c>
      <c r="R137">
        <v>0.1125</v>
      </c>
      <c r="S137">
        <v>-61332</v>
      </c>
      <c r="U137">
        <v>-6899.85</v>
      </c>
      <c r="V137">
        <v>14513345</v>
      </c>
      <c r="X137" t="s">
        <v>38</v>
      </c>
      <c r="Y137" t="s">
        <v>18</v>
      </c>
    </row>
    <row r="138" spans="1:25" x14ac:dyDescent="0.25">
      <c r="A138">
        <v>295810</v>
      </c>
      <c r="B138" t="s">
        <v>65</v>
      </c>
      <c r="E138" t="s">
        <v>61</v>
      </c>
      <c r="H138">
        <v>1201</v>
      </c>
      <c r="I138">
        <v>24001477</v>
      </c>
      <c r="J138" t="s">
        <v>39</v>
      </c>
      <c r="K138" s="8">
        <v>45411</v>
      </c>
      <c r="L138" s="8">
        <v>45411</v>
      </c>
      <c r="M138" t="s">
        <v>37</v>
      </c>
      <c r="N138">
        <v>182005</v>
      </c>
      <c r="O138">
        <v>-18050</v>
      </c>
      <c r="P138">
        <v>182005</v>
      </c>
      <c r="Q138" t="s">
        <v>38</v>
      </c>
      <c r="R138">
        <v>0.1125</v>
      </c>
      <c r="S138">
        <v>-18050</v>
      </c>
      <c r="U138">
        <v>-2030.63</v>
      </c>
      <c r="V138">
        <v>14513347</v>
      </c>
      <c r="X138" t="s">
        <v>38</v>
      </c>
      <c r="Y138" t="s">
        <v>18</v>
      </c>
    </row>
    <row r="139" spans="1:25" x14ac:dyDescent="0.25">
      <c r="A139">
        <v>295810</v>
      </c>
      <c r="B139" t="s">
        <v>65</v>
      </c>
      <c r="E139" t="s">
        <v>61</v>
      </c>
      <c r="H139">
        <v>1201</v>
      </c>
      <c r="I139">
        <v>182005</v>
      </c>
      <c r="J139" t="s">
        <v>40</v>
      </c>
      <c r="K139" s="8">
        <v>45450</v>
      </c>
      <c r="L139" s="8">
        <v>45450</v>
      </c>
      <c r="M139" t="s">
        <v>37</v>
      </c>
      <c r="N139">
        <v>182005</v>
      </c>
      <c r="O139">
        <v>21</v>
      </c>
      <c r="P139">
        <v>182005</v>
      </c>
      <c r="Q139" t="s">
        <v>38</v>
      </c>
      <c r="R139">
        <v>17.654800000000002</v>
      </c>
      <c r="S139">
        <v>21</v>
      </c>
      <c r="U139">
        <v>370.75</v>
      </c>
      <c r="V139">
        <v>14562523</v>
      </c>
      <c r="X139" t="s">
        <v>38</v>
      </c>
      <c r="Y139" t="s">
        <v>18</v>
      </c>
    </row>
    <row r="140" spans="1:25" x14ac:dyDescent="0.25">
      <c r="A140">
        <v>295810</v>
      </c>
      <c r="B140" t="s">
        <v>65</v>
      </c>
      <c r="E140" t="s">
        <v>61</v>
      </c>
      <c r="H140">
        <v>1201</v>
      </c>
      <c r="I140">
        <v>24001632</v>
      </c>
      <c r="J140" t="s">
        <v>39</v>
      </c>
      <c r="K140" s="8">
        <v>45450</v>
      </c>
      <c r="L140" s="8">
        <v>45450</v>
      </c>
      <c r="M140" t="s">
        <v>37</v>
      </c>
      <c r="N140">
        <v>182005</v>
      </c>
      <c r="O140">
        <v>-21</v>
      </c>
      <c r="P140">
        <v>182005</v>
      </c>
      <c r="Q140" t="s">
        <v>38</v>
      </c>
      <c r="R140">
        <v>17.654800000000002</v>
      </c>
      <c r="S140">
        <v>-21</v>
      </c>
      <c r="U140">
        <v>-370.75</v>
      </c>
      <c r="V140">
        <v>14562530</v>
      </c>
      <c r="X140" t="s">
        <v>38</v>
      </c>
      <c r="Y140" t="s">
        <v>18</v>
      </c>
    </row>
    <row r="141" spans="1:25" x14ac:dyDescent="0.25">
      <c r="A141">
        <v>295810</v>
      </c>
      <c r="B141" t="s">
        <v>66</v>
      </c>
      <c r="H141">
        <v>1201</v>
      </c>
      <c r="M141" t="s">
        <v>37</v>
      </c>
      <c r="N141">
        <v>182005</v>
      </c>
      <c r="P141">
        <v>182005</v>
      </c>
      <c r="R141" t="s">
        <v>42</v>
      </c>
      <c r="U141">
        <v>4.2699999999999996</v>
      </c>
      <c r="X141" t="s">
        <v>38</v>
      </c>
    </row>
    <row r="142" spans="1:25" x14ac:dyDescent="0.25">
      <c r="A142">
        <v>295810</v>
      </c>
      <c r="B142" t="s">
        <v>65</v>
      </c>
      <c r="E142" t="s">
        <v>61</v>
      </c>
      <c r="H142">
        <v>1201</v>
      </c>
      <c r="I142">
        <v>24001693</v>
      </c>
      <c r="J142" t="s">
        <v>39</v>
      </c>
      <c r="K142" s="8">
        <v>45471</v>
      </c>
      <c r="L142" s="8">
        <v>45471</v>
      </c>
      <c r="M142" t="s">
        <v>37</v>
      </c>
      <c r="N142">
        <v>182006</v>
      </c>
      <c r="O142">
        <v>-15180</v>
      </c>
      <c r="P142">
        <v>182006</v>
      </c>
      <c r="Q142" t="s">
        <v>38</v>
      </c>
      <c r="R142">
        <v>1.24</v>
      </c>
      <c r="S142">
        <v>-15180</v>
      </c>
      <c r="U142">
        <v>-18823.2</v>
      </c>
      <c r="V142">
        <v>14593402</v>
      </c>
      <c r="X142" t="s">
        <v>38</v>
      </c>
      <c r="Y142" t="s">
        <v>18</v>
      </c>
    </row>
    <row r="143" spans="1:25" x14ac:dyDescent="0.25">
      <c r="A143">
        <v>295810</v>
      </c>
      <c r="B143" t="s">
        <v>65</v>
      </c>
      <c r="E143" t="s">
        <v>61</v>
      </c>
      <c r="H143">
        <v>1201</v>
      </c>
      <c r="I143">
        <v>24001067</v>
      </c>
      <c r="J143" t="s">
        <v>43</v>
      </c>
      <c r="K143" s="8">
        <v>45473</v>
      </c>
      <c r="L143" s="8">
        <v>45473</v>
      </c>
      <c r="M143" t="s">
        <v>37</v>
      </c>
      <c r="N143">
        <v>182006</v>
      </c>
      <c r="O143">
        <v>15180</v>
      </c>
      <c r="P143">
        <v>182006</v>
      </c>
      <c r="Q143" t="s">
        <v>38</v>
      </c>
      <c r="R143">
        <v>1.24</v>
      </c>
      <c r="S143">
        <v>15180</v>
      </c>
      <c r="U143">
        <v>18823.2</v>
      </c>
      <c r="V143">
        <v>14595958</v>
      </c>
      <c r="X143" t="s">
        <v>38</v>
      </c>
      <c r="Y143" t="s">
        <v>18</v>
      </c>
    </row>
    <row r="144" spans="1:25" x14ac:dyDescent="0.25">
      <c r="A144">
        <v>295810</v>
      </c>
      <c r="B144" t="s">
        <v>65</v>
      </c>
      <c r="E144" t="s">
        <v>61</v>
      </c>
      <c r="H144">
        <v>1201</v>
      </c>
      <c r="I144">
        <v>24001067</v>
      </c>
      <c r="J144" t="s">
        <v>43</v>
      </c>
      <c r="K144" s="8">
        <v>45473</v>
      </c>
      <c r="L144" s="8">
        <v>45473</v>
      </c>
      <c r="M144" t="s">
        <v>37</v>
      </c>
      <c r="N144">
        <v>182006</v>
      </c>
      <c r="O144">
        <v>-15180</v>
      </c>
      <c r="P144">
        <v>182006</v>
      </c>
      <c r="Q144" t="s">
        <v>38</v>
      </c>
      <c r="R144">
        <v>1.24</v>
      </c>
      <c r="S144">
        <v>-15180</v>
      </c>
      <c r="U144">
        <v>-18823.2</v>
      </c>
      <c r="V144">
        <v>14596186</v>
      </c>
      <c r="X144" t="s">
        <v>38</v>
      </c>
      <c r="Y144" t="s">
        <v>18</v>
      </c>
    </row>
    <row r="145" spans="1:25" x14ac:dyDescent="0.25">
      <c r="A145">
        <v>295810</v>
      </c>
      <c r="B145" t="s">
        <v>65</v>
      </c>
      <c r="E145" t="s">
        <v>61</v>
      </c>
      <c r="H145">
        <v>1201</v>
      </c>
      <c r="I145">
        <v>182006</v>
      </c>
      <c r="J145" t="s">
        <v>40</v>
      </c>
      <c r="K145" s="8">
        <v>45478</v>
      </c>
      <c r="L145" s="8">
        <v>45478</v>
      </c>
      <c r="M145" t="s">
        <v>37</v>
      </c>
      <c r="N145">
        <v>182006</v>
      </c>
      <c r="O145">
        <v>15180</v>
      </c>
      <c r="P145">
        <v>182006</v>
      </c>
      <c r="Q145" t="s">
        <v>38</v>
      </c>
      <c r="R145">
        <v>1.24</v>
      </c>
      <c r="S145">
        <v>15180</v>
      </c>
      <c r="U145">
        <v>18823.36</v>
      </c>
      <c r="V145">
        <v>14593044</v>
      </c>
      <c r="X145" t="s">
        <v>38</v>
      </c>
      <c r="Y145" t="s">
        <v>18</v>
      </c>
    </row>
    <row r="146" spans="1:25" x14ac:dyDescent="0.25">
      <c r="A146">
        <v>295810</v>
      </c>
      <c r="B146" t="s">
        <v>65</v>
      </c>
      <c r="E146" t="s">
        <v>61</v>
      </c>
      <c r="H146">
        <v>1201</v>
      </c>
      <c r="I146">
        <v>182006</v>
      </c>
      <c r="J146" t="s">
        <v>40</v>
      </c>
      <c r="K146" s="8">
        <v>45485</v>
      </c>
      <c r="L146" s="8">
        <v>45485</v>
      </c>
      <c r="M146" t="s">
        <v>37</v>
      </c>
      <c r="N146">
        <v>182006</v>
      </c>
      <c r="O146">
        <v>17200</v>
      </c>
      <c r="P146">
        <v>182006</v>
      </c>
      <c r="Q146" t="s">
        <v>38</v>
      </c>
      <c r="R146">
        <v>3.56E-2</v>
      </c>
      <c r="S146">
        <v>17200</v>
      </c>
      <c r="U146">
        <v>612.75</v>
      </c>
      <c r="V146">
        <v>14605207</v>
      </c>
      <c r="X146" t="s">
        <v>38</v>
      </c>
      <c r="Y146" t="s">
        <v>18</v>
      </c>
    </row>
    <row r="147" spans="1:25" x14ac:dyDescent="0.25">
      <c r="A147">
        <v>295810</v>
      </c>
      <c r="B147" t="s">
        <v>65</v>
      </c>
      <c r="E147" t="s">
        <v>61</v>
      </c>
      <c r="H147">
        <v>1201</v>
      </c>
      <c r="I147">
        <v>24001737</v>
      </c>
      <c r="J147" t="s">
        <v>39</v>
      </c>
      <c r="K147" s="8">
        <v>45485</v>
      </c>
      <c r="L147" s="8">
        <v>45485</v>
      </c>
      <c r="M147" t="s">
        <v>37</v>
      </c>
      <c r="N147">
        <v>182006</v>
      </c>
      <c r="O147">
        <v>-17200</v>
      </c>
      <c r="P147">
        <v>182006</v>
      </c>
      <c r="Q147" t="s">
        <v>38</v>
      </c>
      <c r="R147">
        <v>3.56E-2</v>
      </c>
      <c r="S147">
        <v>-17200</v>
      </c>
      <c r="U147">
        <v>-612.32000000000005</v>
      </c>
      <c r="V147">
        <v>14609332</v>
      </c>
      <c r="X147" t="s">
        <v>38</v>
      </c>
      <c r="Y147" t="s">
        <v>18</v>
      </c>
    </row>
    <row r="148" spans="1:25" x14ac:dyDescent="0.25">
      <c r="A148">
        <v>295810</v>
      </c>
      <c r="B148" t="s">
        <v>66</v>
      </c>
      <c r="H148">
        <v>1201</v>
      </c>
      <c r="M148" t="s">
        <v>37</v>
      </c>
      <c r="N148">
        <v>182006</v>
      </c>
      <c r="P148">
        <v>182006</v>
      </c>
      <c r="R148" t="s">
        <v>42</v>
      </c>
      <c r="U148">
        <v>0.59</v>
      </c>
      <c r="X148" t="s">
        <v>38</v>
      </c>
    </row>
    <row r="149" spans="1:25" x14ac:dyDescent="0.25">
      <c r="A149">
        <v>295810</v>
      </c>
      <c r="B149" t="s">
        <v>65</v>
      </c>
      <c r="E149" t="s">
        <v>61</v>
      </c>
      <c r="H149">
        <v>1201</v>
      </c>
      <c r="I149">
        <v>24001724</v>
      </c>
      <c r="J149" t="s">
        <v>39</v>
      </c>
      <c r="K149" s="8">
        <v>45462</v>
      </c>
      <c r="L149" s="8">
        <v>45462</v>
      </c>
      <c r="M149" t="s">
        <v>37</v>
      </c>
      <c r="N149">
        <v>182007</v>
      </c>
      <c r="O149">
        <v>-3</v>
      </c>
      <c r="P149">
        <v>182007</v>
      </c>
      <c r="Q149" t="s">
        <v>38</v>
      </c>
      <c r="R149">
        <v>6529.5833000000002</v>
      </c>
      <c r="S149">
        <v>-3</v>
      </c>
      <c r="U149">
        <v>-19588.75</v>
      </c>
      <c r="V149">
        <v>14590225</v>
      </c>
      <c r="X149" t="s">
        <v>38</v>
      </c>
      <c r="Y149" t="s">
        <v>18</v>
      </c>
    </row>
    <row r="150" spans="1:25" x14ac:dyDescent="0.25">
      <c r="A150">
        <v>295810</v>
      </c>
      <c r="B150" t="s">
        <v>65</v>
      </c>
      <c r="E150" t="s">
        <v>61</v>
      </c>
      <c r="H150">
        <v>1201</v>
      </c>
      <c r="I150">
        <v>182007</v>
      </c>
      <c r="J150" t="s">
        <v>40</v>
      </c>
      <c r="K150" s="8">
        <v>45462</v>
      </c>
      <c r="L150" s="8">
        <v>45477</v>
      </c>
      <c r="M150" t="s">
        <v>37</v>
      </c>
      <c r="N150">
        <v>182007</v>
      </c>
      <c r="O150">
        <v>3</v>
      </c>
      <c r="P150">
        <v>182007</v>
      </c>
      <c r="Q150" t="s">
        <v>38</v>
      </c>
      <c r="R150">
        <v>6529.5833000000002</v>
      </c>
      <c r="S150">
        <v>3</v>
      </c>
      <c r="U150">
        <v>19588.75</v>
      </c>
      <c r="V150">
        <v>14590082</v>
      </c>
      <c r="X150" t="s">
        <v>38</v>
      </c>
      <c r="Y150" t="s">
        <v>18</v>
      </c>
    </row>
    <row r="151" spans="1:25" x14ac:dyDescent="0.25">
      <c r="A151">
        <v>295810</v>
      </c>
      <c r="B151" t="s">
        <v>65</v>
      </c>
      <c r="E151" t="s">
        <v>61</v>
      </c>
      <c r="H151">
        <v>1201</v>
      </c>
      <c r="I151">
        <v>24001895</v>
      </c>
      <c r="J151" t="s">
        <v>39</v>
      </c>
      <c r="K151" s="8">
        <v>45519</v>
      </c>
      <c r="L151" s="8">
        <v>45519</v>
      </c>
      <c r="M151" t="s">
        <v>37</v>
      </c>
      <c r="N151">
        <v>182007</v>
      </c>
      <c r="O151">
        <v>-10120</v>
      </c>
      <c r="P151">
        <v>182007</v>
      </c>
      <c r="Q151" t="s">
        <v>38</v>
      </c>
      <c r="R151">
        <v>1.6000000000000001E-3</v>
      </c>
      <c r="S151">
        <v>-10120</v>
      </c>
      <c r="U151">
        <v>-16.190000000000001</v>
      </c>
      <c r="V151">
        <v>14651319</v>
      </c>
      <c r="X151" t="s">
        <v>38</v>
      </c>
      <c r="Y151" t="s">
        <v>18</v>
      </c>
    </row>
    <row r="152" spans="1:25" x14ac:dyDescent="0.25">
      <c r="A152">
        <v>295810</v>
      </c>
      <c r="B152" t="s">
        <v>65</v>
      </c>
      <c r="E152" t="s">
        <v>61</v>
      </c>
      <c r="H152">
        <v>1201</v>
      </c>
      <c r="I152">
        <v>24001879</v>
      </c>
      <c r="J152" t="s">
        <v>39</v>
      </c>
      <c r="K152" s="8">
        <v>45519</v>
      </c>
      <c r="L152" s="8">
        <v>45519</v>
      </c>
      <c r="M152" t="s">
        <v>37</v>
      </c>
      <c r="N152">
        <v>182007</v>
      </c>
      <c r="O152">
        <v>-17072</v>
      </c>
      <c r="P152">
        <v>182007</v>
      </c>
      <c r="Q152" t="s">
        <v>38</v>
      </c>
      <c r="R152">
        <v>1.6000000000000001E-3</v>
      </c>
      <c r="S152">
        <v>-17072</v>
      </c>
      <c r="U152">
        <v>-27.32</v>
      </c>
      <c r="V152">
        <v>14651318</v>
      </c>
      <c r="X152" t="s">
        <v>38</v>
      </c>
      <c r="Y152" t="s">
        <v>18</v>
      </c>
    </row>
    <row r="153" spans="1:25" x14ac:dyDescent="0.25">
      <c r="A153">
        <v>295810</v>
      </c>
      <c r="B153" t="s">
        <v>65</v>
      </c>
      <c r="E153" t="s">
        <v>61</v>
      </c>
      <c r="H153">
        <v>1201</v>
      </c>
      <c r="I153">
        <v>182007</v>
      </c>
      <c r="J153" t="s">
        <v>40</v>
      </c>
      <c r="K153" s="8">
        <v>45520</v>
      </c>
      <c r="L153" s="8">
        <v>45520</v>
      </c>
      <c r="M153" t="s">
        <v>37</v>
      </c>
      <c r="N153">
        <v>182007</v>
      </c>
      <c r="O153">
        <v>10120</v>
      </c>
      <c r="P153">
        <v>182007</v>
      </c>
      <c r="Q153" t="s">
        <v>38</v>
      </c>
      <c r="R153">
        <v>0</v>
      </c>
      <c r="S153">
        <v>10120</v>
      </c>
      <c r="V153">
        <v>14646850</v>
      </c>
      <c r="X153" t="s">
        <v>38</v>
      </c>
      <c r="Y153" t="s">
        <v>18</v>
      </c>
    </row>
    <row r="154" spans="1:25" x14ac:dyDescent="0.25">
      <c r="A154">
        <v>295810</v>
      </c>
      <c r="B154" t="s">
        <v>65</v>
      </c>
      <c r="E154" t="s">
        <v>61</v>
      </c>
      <c r="H154">
        <v>1201</v>
      </c>
      <c r="I154">
        <v>182007</v>
      </c>
      <c r="J154" t="s">
        <v>40</v>
      </c>
      <c r="K154" s="8">
        <v>45523</v>
      </c>
      <c r="L154" s="8">
        <v>45520</v>
      </c>
      <c r="M154" t="s">
        <v>37</v>
      </c>
      <c r="N154">
        <v>182007</v>
      </c>
      <c r="O154">
        <v>5993</v>
      </c>
      <c r="P154">
        <v>182007</v>
      </c>
      <c r="Q154" t="s">
        <v>38</v>
      </c>
      <c r="R154">
        <v>0</v>
      </c>
      <c r="S154">
        <v>5993</v>
      </c>
      <c r="V154">
        <v>14646955</v>
      </c>
      <c r="X154" t="s">
        <v>38</v>
      </c>
      <c r="Y154" t="s">
        <v>18</v>
      </c>
    </row>
    <row r="155" spans="1:25" x14ac:dyDescent="0.25">
      <c r="A155">
        <v>295810</v>
      </c>
      <c r="B155" t="s">
        <v>65</v>
      </c>
      <c r="E155" t="s">
        <v>61</v>
      </c>
      <c r="H155">
        <v>1201</v>
      </c>
      <c r="I155">
        <v>182007</v>
      </c>
      <c r="J155" t="s">
        <v>40</v>
      </c>
      <c r="K155" s="8">
        <v>45519</v>
      </c>
      <c r="L155" s="8">
        <v>45520</v>
      </c>
      <c r="M155" t="s">
        <v>37</v>
      </c>
      <c r="N155">
        <v>182007</v>
      </c>
      <c r="O155">
        <v>17072</v>
      </c>
      <c r="P155">
        <v>182007</v>
      </c>
      <c r="Q155" t="s">
        <v>38</v>
      </c>
      <c r="R155">
        <v>3.0000000000000001E-3</v>
      </c>
      <c r="S155">
        <v>17072</v>
      </c>
      <c r="U155">
        <v>51.48</v>
      </c>
      <c r="V155">
        <v>14646598</v>
      </c>
      <c r="X155" t="s">
        <v>38</v>
      </c>
      <c r="Y155" t="s">
        <v>18</v>
      </c>
    </row>
    <row r="156" spans="1:25" x14ac:dyDescent="0.25">
      <c r="A156">
        <v>295810</v>
      </c>
      <c r="B156" t="s">
        <v>65</v>
      </c>
      <c r="E156" t="s">
        <v>61</v>
      </c>
      <c r="H156">
        <v>1201</v>
      </c>
      <c r="I156">
        <v>24001909</v>
      </c>
      <c r="J156" t="s">
        <v>39</v>
      </c>
      <c r="K156" s="8">
        <v>45523</v>
      </c>
      <c r="L156" s="8">
        <v>45523</v>
      </c>
      <c r="M156" t="s">
        <v>37</v>
      </c>
      <c r="N156">
        <v>182007</v>
      </c>
      <c r="O156">
        <v>-5993</v>
      </c>
      <c r="P156">
        <v>182007</v>
      </c>
      <c r="Q156" t="s">
        <v>38</v>
      </c>
      <c r="R156">
        <v>1.6000000000000001E-3</v>
      </c>
      <c r="S156">
        <v>-5993</v>
      </c>
      <c r="U156">
        <v>-9.59</v>
      </c>
      <c r="V156">
        <v>14651320</v>
      </c>
      <c r="X156" t="s">
        <v>38</v>
      </c>
      <c r="Y156" t="s">
        <v>18</v>
      </c>
    </row>
    <row r="157" spans="1:25" x14ac:dyDescent="0.25">
      <c r="A157">
        <v>295810</v>
      </c>
      <c r="B157" t="s">
        <v>66</v>
      </c>
      <c r="H157">
        <v>1201</v>
      </c>
      <c r="M157" t="s">
        <v>37</v>
      </c>
      <c r="N157">
        <v>182007</v>
      </c>
      <c r="P157">
        <v>182007</v>
      </c>
      <c r="R157" t="s">
        <v>42</v>
      </c>
      <c r="U157">
        <v>-1.62</v>
      </c>
      <c r="X157" t="s">
        <v>38</v>
      </c>
    </row>
    <row r="158" spans="1:25" x14ac:dyDescent="0.25">
      <c r="A158">
        <v>295810</v>
      </c>
      <c r="B158" t="s">
        <v>65</v>
      </c>
      <c r="E158" t="s">
        <v>61</v>
      </c>
      <c r="H158">
        <v>1201</v>
      </c>
      <c r="I158">
        <v>24001068</v>
      </c>
      <c r="J158" t="s">
        <v>43</v>
      </c>
      <c r="K158" s="8">
        <v>45473</v>
      </c>
      <c r="L158" s="8">
        <v>45473</v>
      </c>
      <c r="M158" t="s">
        <v>44</v>
      </c>
      <c r="N158">
        <v>182006</v>
      </c>
      <c r="O158">
        <v>15180</v>
      </c>
      <c r="P158">
        <v>182006</v>
      </c>
      <c r="Q158" t="s">
        <v>38</v>
      </c>
      <c r="R158">
        <v>0</v>
      </c>
      <c r="S158">
        <v>15180</v>
      </c>
      <c r="V158">
        <v>14596215</v>
      </c>
      <c r="X158" t="s">
        <v>38</v>
      </c>
      <c r="Y158" t="s">
        <v>18</v>
      </c>
    </row>
    <row r="159" spans="1:25" x14ac:dyDescent="0.25">
      <c r="A159">
        <v>295810</v>
      </c>
      <c r="B159" t="s">
        <v>65</v>
      </c>
      <c r="E159" t="s">
        <v>61</v>
      </c>
      <c r="H159">
        <v>1201</v>
      </c>
      <c r="I159">
        <v>24001068</v>
      </c>
      <c r="J159" t="s">
        <v>43</v>
      </c>
      <c r="K159" s="8">
        <v>45481</v>
      </c>
      <c r="L159" s="8">
        <v>45481</v>
      </c>
      <c r="M159" t="s">
        <v>44</v>
      </c>
      <c r="N159">
        <v>182006</v>
      </c>
      <c r="O159">
        <v>-15180</v>
      </c>
      <c r="P159">
        <v>182006</v>
      </c>
      <c r="Q159" t="s">
        <v>38</v>
      </c>
      <c r="R159">
        <v>0</v>
      </c>
      <c r="S159">
        <v>-15180</v>
      </c>
      <c r="V159">
        <v>14596267</v>
      </c>
      <c r="X159" t="s">
        <v>38</v>
      </c>
      <c r="Y159" t="s">
        <v>18</v>
      </c>
    </row>
    <row r="160" spans="1:25" x14ac:dyDescent="0.25">
      <c r="A160">
        <v>295810</v>
      </c>
      <c r="B160" t="s">
        <v>66</v>
      </c>
      <c r="H160">
        <v>1201</v>
      </c>
      <c r="M160" t="s">
        <v>44</v>
      </c>
      <c r="N160">
        <v>182006</v>
      </c>
      <c r="P160">
        <v>182006</v>
      </c>
      <c r="R160" t="s">
        <v>42</v>
      </c>
      <c r="X160" t="s">
        <v>38</v>
      </c>
    </row>
    <row r="161" spans="1:25" x14ac:dyDescent="0.25">
      <c r="A161">
        <v>295810</v>
      </c>
      <c r="B161" t="s">
        <v>65</v>
      </c>
      <c r="E161" t="s">
        <v>61</v>
      </c>
      <c r="H161">
        <v>1201</v>
      </c>
      <c r="I161">
        <v>24001069</v>
      </c>
      <c r="J161" t="s">
        <v>43</v>
      </c>
      <c r="K161" s="8">
        <v>45473</v>
      </c>
      <c r="L161" s="8">
        <v>45473</v>
      </c>
      <c r="M161" t="s">
        <v>44</v>
      </c>
      <c r="N161">
        <v>182007</v>
      </c>
      <c r="O161">
        <v>3</v>
      </c>
      <c r="P161">
        <v>182007</v>
      </c>
      <c r="Q161" t="s">
        <v>38</v>
      </c>
      <c r="R161">
        <v>0</v>
      </c>
      <c r="S161">
        <v>3</v>
      </c>
      <c r="V161">
        <v>14606984</v>
      </c>
      <c r="X161" t="s">
        <v>38</v>
      </c>
      <c r="Y161" t="s">
        <v>18</v>
      </c>
    </row>
    <row r="162" spans="1:25" x14ac:dyDescent="0.25">
      <c r="A162">
        <v>295810</v>
      </c>
      <c r="B162" t="s">
        <v>65</v>
      </c>
      <c r="E162" t="s">
        <v>61</v>
      </c>
      <c r="H162">
        <v>1201</v>
      </c>
      <c r="I162">
        <v>24001069</v>
      </c>
      <c r="J162" t="s">
        <v>43</v>
      </c>
      <c r="K162" s="8">
        <v>45490</v>
      </c>
      <c r="L162" s="8">
        <v>45490</v>
      </c>
      <c r="M162" t="s">
        <v>44</v>
      </c>
      <c r="N162">
        <v>182007</v>
      </c>
      <c r="O162">
        <v>-3</v>
      </c>
      <c r="P162">
        <v>182007</v>
      </c>
      <c r="Q162" t="s">
        <v>38</v>
      </c>
      <c r="R162">
        <v>0</v>
      </c>
      <c r="S162">
        <v>-3</v>
      </c>
      <c r="V162">
        <v>14607001</v>
      </c>
      <c r="X162" t="s">
        <v>38</v>
      </c>
      <c r="Y162" t="s">
        <v>18</v>
      </c>
    </row>
    <row r="163" spans="1:25" x14ac:dyDescent="0.25">
      <c r="A163">
        <v>295810</v>
      </c>
      <c r="B163" t="s">
        <v>66</v>
      </c>
      <c r="H163">
        <v>1201</v>
      </c>
      <c r="M163" t="s">
        <v>44</v>
      </c>
      <c r="N163">
        <v>182007</v>
      </c>
      <c r="P163">
        <v>182007</v>
      </c>
      <c r="R163" t="s">
        <v>42</v>
      </c>
      <c r="X163" t="s">
        <v>38</v>
      </c>
    </row>
    <row r="164" spans="1:25" x14ac:dyDescent="0.25">
      <c r="A164">
        <v>295810</v>
      </c>
      <c r="B164" t="s">
        <v>65</v>
      </c>
      <c r="E164" t="s">
        <v>61</v>
      </c>
      <c r="H164">
        <v>1201</v>
      </c>
      <c r="J164" t="s">
        <v>45</v>
      </c>
      <c r="P164" t="s">
        <v>689</v>
      </c>
      <c r="R164" t="s">
        <v>46</v>
      </c>
      <c r="S164">
        <v>0</v>
      </c>
      <c r="U164">
        <v>3.24</v>
      </c>
      <c r="X164" t="s">
        <v>38</v>
      </c>
    </row>
    <row r="165" spans="1:25" x14ac:dyDescent="0.25">
      <c r="A165">
        <v>295811</v>
      </c>
      <c r="B165" t="s">
        <v>67</v>
      </c>
      <c r="E165" t="s">
        <v>68</v>
      </c>
      <c r="H165">
        <v>1201</v>
      </c>
      <c r="I165">
        <v>24001376</v>
      </c>
      <c r="J165" t="s">
        <v>39</v>
      </c>
      <c r="K165" s="8">
        <v>45376</v>
      </c>
      <c r="L165" s="8">
        <v>45376</v>
      </c>
      <c r="M165" t="s">
        <v>37</v>
      </c>
      <c r="N165">
        <v>182008</v>
      </c>
      <c r="O165">
        <v>-20</v>
      </c>
      <c r="P165">
        <v>182008</v>
      </c>
      <c r="Q165" t="s">
        <v>38</v>
      </c>
      <c r="R165">
        <v>2815.2020000000002</v>
      </c>
      <c r="S165">
        <v>-20</v>
      </c>
      <c r="U165">
        <v>-56304.04</v>
      </c>
      <c r="V165">
        <v>14479296</v>
      </c>
      <c r="X165" t="s">
        <v>38</v>
      </c>
      <c r="Y165" t="s">
        <v>18</v>
      </c>
    </row>
    <row r="166" spans="1:25" x14ac:dyDescent="0.25">
      <c r="A166">
        <v>295811</v>
      </c>
      <c r="B166" t="s">
        <v>67</v>
      </c>
      <c r="E166" t="s">
        <v>68</v>
      </c>
      <c r="H166">
        <v>1201</v>
      </c>
      <c r="I166">
        <v>182008</v>
      </c>
      <c r="J166" t="s">
        <v>40</v>
      </c>
      <c r="K166" s="8">
        <v>45376</v>
      </c>
      <c r="L166" s="8">
        <v>45378</v>
      </c>
      <c r="M166" t="s">
        <v>37</v>
      </c>
      <c r="N166">
        <v>182008</v>
      </c>
      <c r="O166">
        <v>20</v>
      </c>
      <c r="P166">
        <v>182008</v>
      </c>
      <c r="Q166" t="s">
        <v>38</v>
      </c>
      <c r="R166">
        <v>2815.2020000000002</v>
      </c>
      <c r="S166">
        <v>20</v>
      </c>
      <c r="U166">
        <v>56304.04</v>
      </c>
      <c r="V166">
        <v>14478763</v>
      </c>
      <c r="X166" t="s">
        <v>38</v>
      </c>
      <c r="Y166" t="s">
        <v>18</v>
      </c>
    </row>
    <row r="167" spans="1:25" x14ac:dyDescent="0.25">
      <c r="A167">
        <v>295811</v>
      </c>
      <c r="B167" t="s">
        <v>67</v>
      </c>
      <c r="E167" t="s">
        <v>68</v>
      </c>
      <c r="H167">
        <v>1201</v>
      </c>
      <c r="I167">
        <v>182008</v>
      </c>
      <c r="J167" t="s">
        <v>40</v>
      </c>
      <c r="K167" s="8">
        <v>45411</v>
      </c>
      <c r="L167" s="8">
        <v>45411</v>
      </c>
      <c r="M167" t="s">
        <v>37</v>
      </c>
      <c r="N167">
        <v>182008</v>
      </c>
      <c r="O167">
        <v>10464</v>
      </c>
      <c r="P167">
        <v>182008</v>
      </c>
      <c r="Q167" t="s">
        <v>38</v>
      </c>
      <c r="R167">
        <v>0.755</v>
      </c>
      <c r="S167">
        <v>10464</v>
      </c>
      <c r="U167">
        <v>7900.11</v>
      </c>
      <c r="V167">
        <v>14510098</v>
      </c>
      <c r="X167" t="s">
        <v>38</v>
      </c>
      <c r="Y167" t="s">
        <v>18</v>
      </c>
    </row>
    <row r="168" spans="1:25" x14ac:dyDescent="0.25">
      <c r="A168">
        <v>295811</v>
      </c>
      <c r="B168" t="s">
        <v>67</v>
      </c>
      <c r="E168" t="s">
        <v>68</v>
      </c>
      <c r="H168">
        <v>1201</v>
      </c>
      <c r="I168">
        <v>182008</v>
      </c>
      <c r="J168" t="s">
        <v>40</v>
      </c>
      <c r="K168" s="8">
        <v>45411</v>
      </c>
      <c r="L168" s="8">
        <v>45411</v>
      </c>
      <c r="M168" t="s">
        <v>37</v>
      </c>
      <c r="N168">
        <v>182008</v>
      </c>
      <c r="O168">
        <v>36729</v>
      </c>
      <c r="P168">
        <v>182008</v>
      </c>
      <c r="Q168" t="s">
        <v>38</v>
      </c>
      <c r="R168">
        <v>0</v>
      </c>
      <c r="S168">
        <v>36729</v>
      </c>
      <c r="V168">
        <v>14512947</v>
      </c>
      <c r="X168" t="s">
        <v>38</v>
      </c>
      <c r="Y168" t="s">
        <v>18</v>
      </c>
    </row>
    <row r="169" spans="1:25" x14ac:dyDescent="0.25">
      <c r="A169">
        <v>295811</v>
      </c>
      <c r="B169" t="s">
        <v>67</v>
      </c>
      <c r="E169" t="s">
        <v>68</v>
      </c>
      <c r="H169">
        <v>1201</v>
      </c>
      <c r="I169">
        <v>182008</v>
      </c>
      <c r="J169" t="s">
        <v>40</v>
      </c>
      <c r="K169" s="8">
        <v>45414</v>
      </c>
      <c r="L169" s="8">
        <v>45411</v>
      </c>
      <c r="M169" t="s">
        <v>37</v>
      </c>
      <c r="N169">
        <v>182008</v>
      </c>
      <c r="O169">
        <v>30983</v>
      </c>
      <c r="P169">
        <v>182008</v>
      </c>
      <c r="Q169" t="s">
        <v>38</v>
      </c>
      <c r="R169">
        <v>0</v>
      </c>
      <c r="S169">
        <v>30983</v>
      </c>
      <c r="V169">
        <v>14513165</v>
      </c>
      <c r="X169" t="s">
        <v>38</v>
      </c>
      <c r="Y169" t="s">
        <v>18</v>
      </c>
    </row>
    <row r="170" spans="1:25" x14ac:dyDescent="0.25">
      <c r="A170">
        <v>295811</v>
      </c>
      <c r="B170" t="s">
        <v>67</v>
      </c>
      <c r="E170" t="s">
        <v>68</v>
      </c>
      <c r="H170">
        <v>1201</v>
      </c>
      <c r="I170">
        <v>24001462</v>
      </c>
      <c r="J170" t="s">
        <v>39</v>
      </c>
      <c r="K170" s="8">
        <v>45411</v>
      </c>
      <c r="L170" s="8">
        <v>45411</v>
      </c>
      <c r="M170" t="s">
        <v>37</v>
      </c>
      <c r="N170">
        <v>182008</v>
      </c>
      <c r="O170">
        <v>-41729</v>
      </c>
      <c r="P170">
        <v>182008</v>
      </c>
      <c r="Q170" t="s">
        <v>38</v>
      </c>
      <c r="R170">
        <v>0.1011</v>
      </c>
      <c r="S170">
        <v>-41729</v>
      </c>
      <c r="U170">
        <v>-4218.8</v>
      </c>
      <c r="V170">
        <v>14513350</v>
      </c>
      <c r="X170" t="s">
        <v>38</v>
      </c>
      <c r="Y170" t="s">
        <v>18</v>
      </c>
    </row>
    <row r="171" spans="1:25" x14ac:dyDescent="0.25">
      <c r="A171">
        <v>295811</v>
      </c>
      <c r="B171" t="s">
        <v>67</v>
      </c>
      <c r="E171" t="s">
        <v>68</v>
      </c>
      <c r="H171">
        <v>1201</v>
      </c>
      <c r="I171">
        <v>24001470</v>
      </c>
      <c r="J171" t="s">
        <v>39</v>
      </c>
      <c r="K171" s="8">
        <v>45411</v>
      </c>
      <c r="L171" s="8">
        <v>45411</v>
      </c>
      <c r="M171" t="s">
        <v>37</v>
      </c>
      <c r="N171">
        <v>182008</v>
      </c>
      <c r="O171">
        <v>-24387</v>
      </c>
      <c r="P171">
        <v>182008</v>
      </c>
      <c r="Q171" t="s">
        <v>38</v>
      </c>
      <c r="R171">
        <v>0.1011</v>
      </c>
      <c r="S171">
        <v>-24387</v>
      </c>
      <c r="U171">
        <v>-2465.5300000000002</v>
      </c>
      <c r="V171">
        <v>14513351</v>
      </c>
      <c r="X171" t="s">
        <v>38</v>
      </c>
      <c r="Y171" t="s">
        <v>18</v>
      </c>
    </row>
    <row r="172" spans="1:25" x14ac:dyDescent="0.25">
      <c r="A172">
        <v>295811</v>
      </c>
      <c r="B172" t="s">
        <v>67</v>
      </c>
      <c r="E172" t="s">
        <v>68</v>
      </c>
      <c r="H172">
        <v>1201</v>
      </c>
      <c r="I172">
        <v>24001478</v>
      </c>
      <c r="J172" t="s">
        <v>39</v>
      </c>
      <c r="K172" s="8">
        <v>45411</v>
      </c>
      <c r="L172" s="8">
        <v>45411</v>
      </c>
      <c r="M172" t="s">
        <v>37</v>
      </c>
      <c r="N172">
        <v>182008</v>
      </c>
      <c r="O172">
        <v>-12060</v>
      </c>
      <c r="P172">
        <v>182008</v>
      </c>
      <c r="Q172" t="s">
        <v>38</v>
      </c>
      <c r="R172">
        <v>0.1011</v>
      </c>
      <c r="S172">
        <v>-12060</v>
      </c>
      <c r="U172">
        <v>-1219.27</v>
      </c>
      <c r="V172">
        <v>14513353</v>
      </c>
      <c r="X172" t="s">
        <v>38</v>
      </c>
      <c r="Y172" t="s">
        <v>18</v>
      </c>
    </row>
    <row r="173" spans="1:25" x14ac:dyDescent="0.25">
      <c r="A173">
        <v>295811</v>
      </c>
      <c r="B173" t="s">
        <v>69</v>
      </c>
      <c r="H173">
        <v>1201</v>
      </c>
      <c r="M173" t="s">
        <v>37</v>
      </c>
      <c r="N173">
        <v>182008</v>
      </c>
      <c r="P173">
        <v>182008</v>
      </c>
      <c r="R173" t="s">
        <v>42</v>
      </c>
      <c r="U173">
        <v>-3.49</v>
      </c>
      <c r="X173" t="s">
        <v>38</v>
      </c>
    </row>
    <row r="174" spans="1:25" x14ac:dyDescent="0.25">
      <c r="A174">
        <v>295811</v>
      </c>
      <c r="B174" t="s">
        <v>67</v>
      </c>
      <c r="E174" t="s">
        <v>68</v>
      </c>
      <c r="H174">
        <v>1201</v>
      </c>
      <c r="I174">
        <v>24001748</v>
      </c>
      <c r="J174" t="s">
        <v>39</v>
      </c>
      <c r="K174" s="8">
        <v>45495</v>
      </c>
      <c r="L174" s="8">
        <v>45495</v>
      </c>
      <c r="M174" t="s">
        <v>37</v>
      </c>
      <c r="N174">
        <v>182009</v>
      </c>
      <c r="O174">
        <v>-20480</v>
      </c>
      <c r="P174">
        <v>182009</v>
      </c>
      <c r="Q174" t="s">
        <v>38</v>
      </c>
      <c r="R174">
        <v>1.6545000000000001</v>
      </c>
      <c r="S174">
        <v>-20480</v>
      </c>
      <c r="U174">
        <v>-33884.160000000003</v>
      </c>
      <c r="V174">
        <v>14618216</v>
      </c>
      <c r="X174" t="s">
        <v>38</v>
      </c>
      <c r="Y174" t="s">
        <v>18</v>
      </c>
    </row>
    <row r="175" spans="1:25" x14ac:dyDescent="0.25">
      <c r="A175">
        <v>295811</v>
      </c>
      <c r="B175" t="s">
        <v>67</v>
      </c>
      <c r="E175" t="s">
        <v>68</v>
      </c>
      <c r="H175">
        <v>1201</v>
      </c>
      <c r="I175">
        <v>182009</v>
      </c>
      <c r="J175" t="s">
        <v>40</v>
      </c>
      <c r="K175" s="8">
        <v>45496</v>
      </c>
      <c r="L175" s="8">
        <v>45496</v>
      </c>
      <c r="M175" t="s">
        <v>37</v>
      </c>
      <c r="N175">
        <v>182009</v>
      </c>
      <c r="O175">
        <v>20480</v>
      </c>
      <c r="P175">
        <v>182009</v>
      </c>
      <c r="Q175" t="s">
        <v>38</v>
      </c>
      <c r="R175">
        <v>1.6545000000000001</v>
      </c>
      <c r="S175">
        <v>20480</v>
      </c>
      <c r="U175">
        <v>33885.06</v>
      </c>
      <c r="V175">
        <v>14617795</v>
      </c>
      <c r="X175" t="s">
        <v>38</v>
      </c>
      <c r="Y175" t="s">
        <v>18</v>
      </c>
    </row>
    <row r="176" spans="1:25" x14ac:dyDescent="0.25">
      <c r="A176">
        <v>295811</v>
      </c>
      <c r="B176" t="s">
        <v>67</v>
      </c>
      <c r="E176" t="s">
        <v>68</v>
      </c>
      <c r="H176">
        <v>1201</v>
      </c>
      <c r="I176">
        <v>24001767</v>
      </c>
      <c r="J176" t="s">
        <v>39</v>
      </c>
      <c r="K176" s="8">
        <v>45502</v>
      </c>
      <c r="L176" s="8">
        <v>45502</v>
      </c>
      <c r="M176" t="s">
        <v>37</v>
      </c>
      <c r="N176">
        <v>182009</v>
      </c>
      <c r="O176">
        <v>-18361</v>
      </c>
      <c r="P176">
        <v>182009</v>
      </c>
      <c r="Q176" t="s">
        <v>38</v>
      </c>
      <c r="R176">
        <v>0</v>
      </c>
      <c r="S176">
        <v>-18361</v>
      </c>
      <c r="V176">
        <v>14624434</v>
      </c>
      <c r="X176" t="s">
        <v>38</v>
      </c>
      <c r="Y176" t="s">
        <v>18</v>
      </c>
    </row>
    <row r="177" spans="1:25" x14ac:dyDescent="0.25">
      <c r="A177">
        <v>295811</v>
      </c>
      <c r="B177" t="s">
        <v>67</v>
      </c>
      <c r="E177" t="s">
        <v>68</v>
      </c>
      <c r="H177">
        <v>1201</v>
      </c>
      <c r="I177">
        <v>182009</v>
      </c>
      <c r="J177" t="s">
        <v>40</v>
      </c>
      <c r="K177" s="8">
        <v>45503</v>
      </c>
      <c r="L177" s="8">
        <v>45503</v>
      </c>
      <c r="M177" t="s">
        <v>37</v>
      </c>
      <c r="N177">
        <v>182009</v>
      </c>
      <c r="O177">
        <v>18361</v>
      </c>
      <c r="P177">
        <v>182009</v>
      </c>
      <c r="Q177" t="s">
        <v>38</v>
      </c>
      <c r="R177">
        <v>0</v>
      </c>
      <c r="S177">
        <v>18361</v>
      </c>
      <c r="V177">
        <v>14624367</v>
      </c>
      <c r="X177" t="s">
        <v>38</v>
      </c>
      <c r="Y177" t="s">
        <v>18</v>
      </c>
    </row>
    <row r="178" spans="1:25" x14ac:dyDescent="0.25">
      <c r="A178">
        <v>295811</v>
      </c>
      <c r="B178" t="s">
        <v>67</v>
      </c>
      <c r="E178" t="s">
        <v>68</v>
      </c>
      <c r="H178">
        <v>1201</v>
      </c>
      <c r="I178">
        <v>24001880</v>
      </c>
      <c r="J178" t="s">
        <v>39</v>
      </c>
      <c r="K178" s="8">
        <v>45519</v>
      </c>
      <c r="L178" s="8">
        <v>45519</v>
      </c>
      <c r="M178" t="s">
        <v>37</v>
      </c>
      <c r="N178">
        <v>182009</v>
      </c>
      <c r="O178">
        <v>-1328</v>
      </c>
      <c r="P178">
        <v>182009</v>
      </c>
      <c r="Q178" t="s">
        <v>38</v>
      </c>
      <c r="R178">
        <v>0</v>
      </c>
      <c r="S178">
        <v>-1328</v>
      </c>
      <c r="V178">
        <v>14651322</v>
      </c>
      <c r="X178" t="s">
        <v>38</v>
      </c>
      <c r="Y178" t="s">
        <v>18</v>
      </c>
    </row>
    <row r="179" spans="1:25" x14ac:dyDescent="0.25">
      <c r="A179">
        <v>295811</v>
      </c>
      <c r="B179" t="s">
        <v>67</v>
      </c>
      <c r="E179" t="s">
        <v>68</v>
      </c>
      <c r="H179">
        <v>1201</v>
      </c>
      <c r="I179">
        <v>182009</v>
      </c>
      <c r="J179" t="s">
        <v>40</v>
      </c>
      <c r="K179" s="8">
        <v>45519</v>
      </c>
      <c r="L179" s="8">
        <v>45520</v>
      </c>
      <c r="M179" t="s">
        <v>37</v>
      </c>
      <c r="N179">
        <v>182009</v>
      </c>
      <c r="O179">
        <v>1328</v>
      </c>
      <c r="P179">
        <v>182009</v>
      </c>
      <c r="Q179" t="s">
        <v>38</v>
      </c>
      <c r="R179">
        <v>0</v>
      </c>
      <c r="S179">
        <v>1328</v>
      </c>
      <c r="V179">
        <v>14646641</v>
      </c>
      <c r="X179" t="s">
        <v>38</v>
      </c>
      <c r="Y179" t="s">
        <v>18</v>
      </c>
    </row>
    <row r="180" spans="1:25" x14ac:dyDescent="0.25">
      <c r="A180">
        <v>295811</v>
      </c>
      <c r="B180" t="s">
        <v>67</v>
      </c>
      <c r="E180" t="s">
        <v>68</v>
      </c>
      <c r="H180">
        <v>1201</v>
      </c>
      <c r="I180">
        <v>182009</v>
      </c>
      <c r="J180" t="s">
        <v>40</v>
      </c>
      <c r="K180" s="8">
        <v>45523</v>
      </c>
      <c r="L180" s="8">
        <v>45523</v>
      </c>
      <c r="M180" t="s">
        <v>37</v>
      </c>
      <c r="N180">
        <v>182009</v>
      </c>
      <c r="O180">
        <v>400</v>
      </c>
      <c r="P180">
        <v>182009</v>
      </c>
      <c r="Q180" t="s">
        <v>38</v>
      </c>
      <c r="R180">
        <v>0</v>
      </c>
      <c r="S180">
        <v>400</v>
      </c>
      <c r="V180">
        <v>14646979</v>
      </c>
      <c r="X180" t="s">
        <v>38</v>
      </c>
      <c r="Y180" t="s">
        <v>18</v>
      </c>
    </row>
    <row r="181" spans="1:25" x14ac:dyDescent="0.25">
      <c r="A181">
        <v>295811</v>
      </c>
      <c r="B181" t="s">
        <v>67</v>
      </c>
      <c r="E181" t="s">
        <v>68</v>
      </c>
      <c r="H181">
        <v>1201</v>
      </c>
      <c r="I181">
        <v>24001910</v>
      </c>
      <c r="J181" t="s">
        <v>39</v>
      </c>
      <c r="K181" s="8">
        <v>45523</v>
      </c>
      <c r="L181" s="8">
        <v>45523</v>
      </c>
      <c r="M181" t="s">
        <v>37</v>
      </c>
      <c r="N181">
        <v>182009</v>
      </c>
      <c r="O181">
        <v>-400</v>
      </c>
      <c r="P181">
        <v>182009</v>
      </c>
      <c r="Q181" t="s">
        <v>38</v>
      </c>
      <c r="R181">
        <v>0</v>
      </c>
      <c r="S181">
        <v>-400</v>
      </c>
      <c r="V181">
        <v>14651335</v>
      </c>
      <c r="X181" t="s">
        <v>38</v>
      </c>
      <c r="Y181" t="s">
        <v>18</v>
      </c>
    </row>
    <row r="182" spans="1:25" x14ac:dyDescent="0.25">
      <c r="A182">
        <v>295811</v>
      </c>
      <c r="B182" t="s">
        <v>69</v>
      </c>
      <c r="H182">
        <v>1201</v>
      </c>
      <c r="M182" t="s">
        <v>37</v>
      </c>
      <c r="N182">
        <v>182009</v>
      </c>
      <c r="P182">
        <v>182009</v>
      </c>
      <c r="R182" t="s">
        <v>42</v>
      </c>
      <c r="U182">
        <v>0.9</v>
      </c>
      <c r="X182" t="s">
        <v>38</v>
      </c>
    </row>
    <row r="183" spans="1:25" x14ac:dyDescent="0.25">
      <c r="A183">
        <v>295811</v>
      </c>
      <c r="B183" t="s">
        <v>67</v>
      </c>
      <c r="E183" t="s">
        <v>68</v>
      </c>
      <c r="H183">
        <v>1201</v>
      </c>
      <c r="J183" t="s">
        <v>45</v>
      </c>
      <c r="P183" t="s">
        <v>689</v>
      </c>
      <c r="R183" t="s">
        <v>46</v>
      </c>
      <c r="S183">
        <v>0</v>
      </c>
      <c r="U183">
        <v>-2.59</v>
      </c>
      <c r="X183" t="s">
        <v>38</v>
      </c>
    </row>
    <row r="184" spans="1:25" x14ac:dyDescent="0.25">
      <c r="A184">
        <v>295812</v>
      </c>
      <c r="B184" t="s">
        <v>70</v>
      </c>
      <c r="E184" t="s">
        <v>61</v>
      </c>
      <c r="H184">
        <v>1201</v>
      </c>
      <c r="I184">
        <v>181865</v>
      </c>
      <c r="J184" t="s">
        <v>40</v>
      </c>
      <c r="K184" s="8">
        <v>45359</v>
      </c>
      <c r="L184" s="8">
        <v>45359</v>
      </c>
      <c r="M184" t="s">
        <v>37</v>
      </c>
      <c r="N184">
        <v>181865</v>
      </c>
      <c r="O184">
        <v>20</v>
      </c>
      <c r="P184">
        <v>181865</v>
      </c>
      <c r="Q184" t="s">
        <v>38</v>
      </c>
      <c r="R184">
        <v>2916.0390000000002</v>
      </c>
      <c r="S184">
        <v>20</v>
      </c>
      <c r="U184">
        <v>58320.78</v>
      </c>
      <c r="V184">
        <v>14461950</v>
      </c>
      <c r="X184" t="s">
        <v>38</v>
      </c>
      <c r="Y184" t="s">
        <v>18</v>
      </c>
    </row>
    <row r="185" spans="1:25" x14ac:dyDescent="0.25">
      <c r="A185">
        <v>295812</v>
      </c>
      <c r="B185" t="s">
        <v>70</v>
      </c>
      <c r="E185" t="s">
        <v>61</v>
      </c>
      <c r="H185">
        <v>1201</v>
      </c>
      <c r="I185">
        <v>24001319</v>
      </c>
      <c r="J185" t="s">
        <v>39</v>
      </c>
      <c r="K185" s="8">
        <v>45359</v>
      </c>
      <c r="L185" s="8">
        <v>45359</v>
      </c>
      <c r="M185" t="s">
        <v>37</v>
      </c>
      <c r="N185">
        <v>181865</v>
      </c>
      <c r="O185">
        <v>-20</v>
      </c>
      <c r="P185">
        <v>181865</v>
      </c>
      <c r="Q185" t="s">
        <v>38</v>
      </c>
      <c r="R185">
        <v>2916.0390000000002</v>
      </c>
      <c r="S185">
        <v>-20</v>
      </c>
      <c r="U185">
        <v>-58320.78</v>
      </c>
      <c r="V185">
        <v>14462207</v>
      </c>
      <c r="X185" t="s">
        <v>38</v>
      </c>
      <c r="Y185" t="s">
        <v>18</v>
      </c>
    </row>
    <row r="186" spans="1:25" x14ac:dyDescent="0.25">
      <c r="A186">
        <v>295812</v>
      </c>
      <c r="B186" t="s">
        <v>70</v>
      </c>
      <c r="E186" t="s">
        <v>61</v>
      </c>
      <c r="H186">
        <v>1201</v>
      </c>
      <c r="I186">
        <v>24001403</v>
      </c>
      <c r="J186" t="s">
        <v>39</v>
      </c>
      <c r="K186" s="8">
        <v>45381</v>
      </c>
      <c r="L186" s="8">
        <v>45381</v>
      </c>
      <c r="M186" t="s">
        <v>37</v>
      </c>
      <c r="N186">
        <v>181865</v>
      </c>
      <c r="O186">
        <v>-35286</v>
      </c>
      <c r="P186">
        <v>181865</v>
      </c>
      <c r="Q186" t="s">
        <v>38</v>
      </c>
      <c r="R186">
        <v>2.4799999999999999E-2</v>
      </c>
      <c r="S186">
        <v>-35286</v>
      </c>
      <c r="U186">
        <v>-875.09</v>
      </c>
      <c r="V186">
        <v>14484676</v>
      </c>
      <c r="X186" t="s">
        <v>38</v>
      </c>
      <c r="Y186" t="s">
        <v>18</v>
      </c>
    </row>
    <row r="187" spans="1:25" x14ac:dyDescent="0.25">
      <c r="A187">
        <v>295812</v>
      </c>
      <c r="B187" t="s">
        <v>70</v>
      </c>
      <c r="E187" t="s">
        <v>61</v>
      </c>
      <c r="H187">
        <v>1201</v>
      </c>
      <c r="I187">
        <v>24001402</v>
      </c>
      <c r="J187" t="s">
        <v>39</v>
      </c>
      <c r="K187" s="8">
        <v>45381</v>
      </c>
      <c r="L187" s="8">
        <v>45381</v>
      </c>
      <c r="M187" t="s">
        <v>37</v>
      </c>
      <c r="N187">
        <v>181865</v>
      </c>
      <c r="O187">
        <v>-17592</v>
      </c>
      <c r="P187">
        <v>181865</v>
      </c>
      <c r="Q187" t="s">
        <v>38</v>
      </c>
      <c r="R187">
        <v>2.4799999999999999E-2</v>
      </c>
      <c r="S187">
        <v>-17592</v>
      </c>
      <c r="U187">
        <v>-436.28</v>
      </c>
      <c r="V187">
        <v>14484675</v>
      </c>
      <c r="X187" t="s">
        <v>38</v>
      </c>
      <c r="Y187" t="s">
        <v>18</v>
      </c>
    </row>
    <row r="188" spans="1:25" x14ac:dyDescent="0.25">
      <c r="A188">
        <v>295812</v>
      </c>
      <c r="B188" t="s">
        <v>70</v>
      </c>
      <c r="E188" t="s">
        <v>61</v>
      </c>
      <c r="H188">
        <v>1201</v>
      </c>
      <c r="I188">
        <v>24001401</v>
      </c>
      <c r="J188" t="s">
        <v>39</v>
      </c>
      <c r="K188" s="8">
        <v>45381</v>
      </c>
      <c r="L188" s="8">
        <v>45381</v>
      </c>
      <c r="M188" t="s">
        <v>37</v>
      </c>
      <c r="N188">
        <v>181865</v>
      </c>
      <c r="O188">
        <v>-40691</v>
      </c>
      <c r="P188">
        <v>181865</v>
      </c>
      <c r="Q188" t="s">
        <v>38</v>
      </c>
      <c r="R188">
        <v>2.4799999999999999E-2</v>
      </c>
      <c r="S188">
        <v>-40691</v>
      </c>
      <c r="U188">
        <v>-1009.14</v>
      </c>
      <c r="V188">
        <v>14484674</v>
      </c>
      <c r="X188" t="s">
        <v>38</v>
      </c>
      <c r="Y188" t="s">
        <v>18</v>
      </c>
    </row>
    <row r="189" spans="1:25" x14ac:dyDescent="0.25">
      <c r="A189">
        <v>295812</v>
      </c>
      <c r="B189" t="s">
        <v>70</v>
      </c>
      <c r="E189" t="s">
        <v>61</v>
      </c>
      <c r="H189">
        <v>1201</v>
      </c>
      <c r="I189">
        <v>24001400</v>
      </c>
      <c r="J189" t="s">
        <v>39</v>
      </c>
      <c r="K189" s="8">
        <v>45381</v>
      </c>
      <c r="L189" s="8">
        <v>45381</v>
      </c>
      <c r="M189" t="s">
        <v>37</v>
      </c>
      <c r="N189">
        <v>181865</v>
      </c>
      <c r="O189">
        <v>-20354</v>
      </c>
      <c r="P189">
        <v>181865</v>
      </c>
      <c r="Q189" t="s">
        <v>38</v>
      </c>
      <c r="R189">
        <v>2.4799999999999999E-2</v>
      </c>
      <c r="S189">
        <v>-20354</v>
      </c>
      <c r="U189">
        <v>-504.78</v>
      </c>
      <c r="V189">
        <v>14484673</v>
      </c>
      <c r="X189" t="s">
        <v>38</v>
      </c>
      <c r="Y189" t="s">
        <v>18</v>
      </c>
    </row>
    <row r="190" spans="1:25" x14ac:dyDescent="0.25">
      <c r="A190">
        <v>295812</v>
      </c>
      <c r="B190" t="s">
        <v>70</v>
      </c>
      <c r="E190" t="s">
        <v>61</v>
      </c>
      <c r="H190">
        <v>1201</v>
      </c>
      <c r="I190">
        <v>181865</v>
      </c>
      <c r="J190" t="s">
        <v>40</v>
      </c>
      <c r="K190" s="8">
        <v>45384</v>
      </c>
      <c r="L190" s="8">
        <v>45384</v>
      </c>
      <c r="M190" t="s">
        <v>37</v>
      </c>
      <c r="N190">
        <v>181865</v>
      </c>
      <c r="O190">
        <v>113923</v>
      </c>
      <c r="P190">
        <v>181865</v>
      </c>
      <c r="Q190" t="s">
        <v>38</v>
      </c>
      <c r="R190">
        <v>2.4799999999999999E-2</v>
      </c>
      <c r="S190">
        <v>113923</v>
      </c>
      <c r="U190">
        <v>2824.52</v>
      </c>
      <c r="V190">
        <v>14484649</v>
      </c>
      <c r="X190" t="s">
        <v>38</v>
      </c>
      <c r="Y190" t="s">
        <v>18</v>
      </c>
    </row>
    <row r="191" spans="1:25" x14ac:dyDescent="0.25">
      <c r="A191">
        <v>295812</v>
      </c>
      <c r="B191" t="s">
        <v>70</v>
      </c>
      <c r="E191" t="s">
        <v>61</v>
      </c>
      <c r="H191">
        <v>1201</v>
      </c>
      <c r="I191">
        <v>181865</v>
      </c>
      <c r="J191" t="s">
        <v>40</v>
      </c>
      <c r="K191" s="8">
        <v>45436</v>
      </c>
      <c r="L191" s="8">
        <v>45436</v>
      </c>
      <c r="M191" t="s">
        <v>37</v>
      </c>
      <c r="N191">
        <v>181865</v>
      </c>
      <c r="O191">
        <v>24</v>
      </c>
      <c r="P191">
        <v>181865</v>
      </c>
      <c r="Q191" t="s">
        <v>38</v>
      </c>
      <c r="R191">
        <v>398.71210000000002</v>
      </c>
      <c r="S191">
        <v>24</v>
      </c>
      <c r="U191">
        <v>9569.09</v>
      </c>
      <c r="V191">
        <v>14542037</v>
      </c>
      <c r="X191" t="s">
        <v>38</v>
      </c>
      <c r="Y191" t="s">
        <v>18</v>
      </c>
    </row>
    <row r="192" spans="1:25" x14ac:dyDescent="0.25">
      <c r="A192">
        <v>295812</v>
      </c>
      <c r="B192" t="s">
        <v>70</v>
      </c>
      <c r="E192" t="s">
        <v>61</v>
      </c>
      <c r="H192">
        <v>1201</v>
      </c>
      <c r="I192">
        <v>24001578</v>
      </c>
      <c r="J192" t="s">
        <v>39</v>
      </c>
      <c r="K192" s="8">
        <v>45436</v>
      </c>
      <c r="L192" s="8">
        <v>45436</v>
      </c>
      <c r="M192" t="s">
        <v>37</v>
      </c>
      <c r="N192">
        <v>181865</v>
      </c>
      <c r="O192">
        <v>-24</v>
      </c>
      <c r="P192">
        <v>181865</v>
      </c>
      <c r="Q192" t="s">
        <v>38</v>
      </c>
      <c r="R192">
        <v>398.71210000000002</v>
      </c>
      <c r="S192">
        <v>-24</v>
      </c>
      <c r="U192">
        <v>-9569.09</v>
      </c>
      <c r="V192">
        <v>14543407</v>
      </c>
      <c r="X192" t="s">
        <v>38</v>
      </c>
      <c r="Y192" t="s">
        <v>18</v>
      </c>
    </row>
    <row r="193" spans="1:25" x14ac:dyDescent="0.25">
      <c r="A193">
        <v>295812</v>
      </c>
      <c r="B193" t="s">
        <v>71</v>
      </c>
      <c r="H193">
        <v>1201</v>
      </c>
      <c r="M193" t="s">
        <v>37</v>
      </c>
      <c r="N193">
        <v>181865</v>
      </c>
      <c r="P193">
        <v>181865</v>
      </c>
      <c r="R193" t="s">
        <v>42</v>
      </c>
      <c r="U193">
        <v>-0.77</v>
      </c>
      <c r="X193" t="s">
        <v>38</v>
      </c>
    </row>
    <row r="194" spans="1:25" x14ac:dyDescent="0.25">
      <c r="A194">
        <v>295812</v>
      </c>
      <c r="B194" t="s">
        <v>70</v>
      </c>
      <c r="E194" t="s">
        <v>61</v>
      </c>
      <c r="H194">
        <v>1201</v>
      </c>
      <c r="I194">
        <v>24001694</v>
      </c>
      <c r="J194" t="s">
        <v>39</v>
      </c>
      <c r="K194" s="8">
        <v>45471</v>
      </c>
      <c r="L194" s="8">
        <v>45471</v>
      </c>
      <c r="M194" t="s">
        <v>37</v>
      </c>
      <c r="N194">
        <v>181866</v>
      </c>
      <c r="O194">
        <v>-15671</v>
      </c>
      <c r="P194">
        <v>181866</v>
      </c>
      <c r="Q194" t="s">
        <v>38</v>
      </c>
      <c r="R194">
        <v>1.3003</v>
      </c>
      <c r="S194">
        <v>-15671</v>
      </c>
      <c r="U194">
        <v>-20377</v>
      </c>
      <c r="V194">
        <v>14593403</v>
      </c>
      <c r="X194" t="s">
        <v>38</v>
      </c>
      <c r="Y194" t="s">
        <v>18</v>
      </c>
    </row>
    <row r="195" spans="1:25" x14ac:dyDescent="0.25">
      <c r="A195">
        <v>295812</v>
      </c>
      <c r="B195" t="s">
        <v>70</v>
      </c>
      <c r="E195" t="s">
        <v>61</v>
      </c>
      <c r="H195">
        <v>1201</v>
      </c>
      <c r="I195">
        <v>24001067</v>
      </c>
      <c r="J195" t="s">
        <v>43</v>
      </c>
      <c r="K195" s="8">
        <v>45473</v>
      </c>
      <c r="L195" s="8">
        <v>45473</v>
      </c>
      <c r="M195" t="s">
        <v>37</v>
      </c>
      <c r="N195">
        <v>181866</v>
      </c>
      <c r="O195">
        <v>15671</v>
      </c>
      <c r="P195">
        <v>181866</v>
      </c>
      <c r="Q195" t="s">
        <v>38</v>
      </c>
      <c r="R195">
        <v>1.3003</v>
      </c>
      <c r="S195">
        <v>15671</v>
      </c>
      <c r="U195">
        <v>20377</v>
      </c>
      <c r="V195">
        <v>14595959</v>
      </c>
      <c r="X195" t="s">
        <v>38</v>
      </c>
      <c r="Y195" t="s">
        <v>18</v>
      </c>
    </row>
    <row r="196" spans="1:25" x14ac:dyDescent="0.25">
      <c r="A196">
        <v>295812</v>
      </c>
      <c r="B196" t="s">
        <v>70</v>
      </c>
      <c r="E196" t="s">
        <v>61</v>
      </c>
      <c r="H196">
        <v>1201</v>
      </c>
      <c r="I196">
        <v>24001067</v>
      </c>
      <c r="J196" t="s">
        <v>43</v>
      </c>
      <c r="K196" s="8">
        <v>45473</v>
      </c>
      <c r="L196" s="8">
        <v>45473</v>
      </c>
      <c r="M196" t="s">
        <v>37</v>
      </c>
      <c r="N196">
        <v>181866</v>
      </c>
      <c r="O196">
        <v>-15671</v>
      </c>
      <c r="P196">
        <v>181866</v>
      </c>
      <c r="Q196" t="s">
        <v>38</v>
      </c>
      <c r="R196">
        <v>1.3003</v>
      </c>
      <c r="S196">
        <v>-15671</v>
      </c>
      <c r="U196">
        <v>-20377</v>
      </c>
      <c r="V196">
        <v>14596187</v>
      </c>
      <c r="X196" t="s">
        <v>38</v>
      </c>
      <c r="Y196" t="s">
        <v>18</v>
      </c>
    </row>
    <row r="197" spans="1:25" x14ac:dyDescent="0.25">
      <c r="A197">
        <v>295812</v>
      </c>
      <c r="B197" t="s">
        <v>70</v>
      </c>
      <c r="E197" t="s">
        <v>61</v>
      </c>
      <c r="H197">
        <v>1201</v>
      </c>
      <c r="I197">
        <v>181866</v>
      </c>
      <c r="J197" t="s">
        <v>40</v>
      </c>
      <c r="K197" s="8">
        <v>45478</v>
      </c>
      <c r="L197" s="8">
        <v>45478</v>
      </c>
      <c r="M197" t="s">
        <v>37</v>
      </c>
      <c r="N197">
        <v>181866</v>
      </c>
      <c r="O197">
        <v>15671</v>
      </c>
      <c r="P197">
        <v>181866</v>
      </c>
      <c r="Q197" t="s">
        <v>38</v>
      </c>
      <c r="R197">
        <v>1.3003</v>
      </c>
      <c r="S197">
        <v>15671</v>
      </c>
      <c r="U197">
        <v>20376.36</v>
      </c>
      <c r="V197">
        <v>14592925</v>
      </c>
      <c r="X197" t="s">
        <v>38</v>
      </c>
      <c r="Y197" t="s">
        <v>18</v>
      </c>
    </row>
    <row r="198" spans="1:25" x14ac:dyDescent="0.25">
      <c r="A198">
        <v>295812</v>
      </c>
      <c r="B198" t="s">
        <v>70</v>
      </c>
      <c r="E198" t="s">
        <v>61</v>
      </c>
      <c r="H198">
        <v>1201</v>
      </c>
      <c r="I198">
        <v>181866</v>
      </c>
      <c r="J198" t="s">
        <v>40</v>
      </c>
      <c r="K198" s="8">
        <v>45485</v>
      </c>
      <c r="L198" s="8">
        <v>45485</v>
      </c>
      <c r="M198" t="s">
        <v>37</v>
      </c>
      <c r="N198">
        <v>181866</v>
      </c>
      <c r="O198">
        <v>17371</v>
      </c>
      <c r="P198">
        <v>181866</v>
      </c>
      <c r="Q198" t="s">
        <v>38</v>
      </c>
      <c r="R198">
        <v>0</v>
      </c>
      <c r="S198">
        <v>17371</v>
      </c>
      <c r="V198">
        <v>14605192</v>
      </c>
      <c r="X198" t="s">
        <v>38</v>
      </c>
      <c r="Y198" t="s">
        <v>18</v>
      </c>
    </row>
    <row r="199" spans="1:25" x14ac:dyDescent="0.25">
      <c r="A199">
        <v>295812</v>
      </c>
      <c r="B199" t="s">
        <v>70</v>
      </c>
      <c r="E199" t="s">
        <v>61</v>
      </c>
      <c r="H199">
        <v>1201</v>
      </c>
      <c r="I199">
        <v>24001738</v>
      </c>
      <c r="J199" t="s">
        <v>39</v>
      </c>
      <c r="K199" s="8">
        <v>45485</v>
      </c>
      <c r="L199" s="8">
        <v>45485</v>
      </c>
      <c r="M199" t="s">
        <v>37</v>
      </c>
      <c r="N199">
        <v>181866</v>
      </c>
      <c r="O199">
        <v>-17371</v>
      </c>
      <c r="P199">
        <v>181866</v>
      </c>
      <c r="Q199" t="s">
        <v>38</v>
      </c>
      <c r="R199">
        <v>0</v>
      </c>
      <c r="S199">
        <v>-17371</v>
      </c>
      <c r="V199">
        <v>14609333</v>
      </c>
      <c r="X199" t="s">
        <v>38</v>
      </c>
      <c r="Y199" t="s">
        <v>18</v>
      </c>
    </row>
    <row r="200" spans="1:25" x14ac:dyDescent="0.25">
      <c r="A200">
        <v>295812</v>
      </c>
      <c r="B200" t="s">
        <v>70</v>
      </c>
      <c r="E200" t="s">
        <v>61</v>
      </c>
      <c r="H200">
        <v>1201</v>
      </c>
      <c r="I200">
        <v>181866</v>
      </c>
      <c r="J200" t="s">
        <v>40</v>
      </c>
      <c r="K200" s="8">
        <v>45520</v>
      </c>
      <c r="L200" s="8">
        <v>45520</v>
      </c>
      <c r="M200" t="s">
        <v>37</v>
      </c>
      <c r="N200">
        <v>181866</v>
      </c>
      <c r="O200">
        <v>309</v>
      </c>
      <c r="P200">
        <v>181866</v>
      </c>
      <c r="Q200" t="s">
        <v>38</v>
      </c>
      <c r="R200">
        <v>0</v>
      </c>
      <c r="S200">
        <v>309</v>
      </c>
      <c r="V200">
        <v>14646912</v>
      </c>
      <c r="X200" t="s">
        <v>38</v>
      </c>
      <c r="Y200" t="s">
        <v>18</v>
      </c>
    </row>
    <row r="201" spans="1:25" x14ac:dyDescent="0.25">
      <c r="A201">
        <v>295812</v>
      </c>
      <c r="B201" t="s">
        <v>70</v>
      </c>
      <c r="E201" t="s">
        <v>61</v>
      </c>
      <c r="H201">
        <v>1201</v>
      </c>
      <c r="I201">
        <v>181866</v>
      </c>
      <c r="J201" t="s">
        <v>40</v>
      </c>
      <c r="K201" s="8">
        <v>45523</v>
      </c>
      <c r="L201" s="8">
        <v>45523</v>
      </c>
      <c r="M201" t="s">
        <v>37</v>
      </c>
      <c r="N201">
        <v>181866</v>
      </c>
      <c r="O201">
        <v>120</v>
      </c>
      <c r="P201">
        <v>181866</v>
      </c>
      <c r="Q201" t="s">
        <v>38</v>
      </c>
      <c r="R201">
        <v>0</v>
      </c>
      <c r="S201">
        <v>120</v>
      </c>
      <c r="V201">
        <v>14646964</v>
      </c>
      <c r="X201" t="s">
        <v>38</v>
      </c>
      <c r="Y201" t="s">
        <v>18</v>
      </c>
    </row>
    <row r="202" spans="1:25" x14ac:dyDescent="0.25">
      <c r="A202">
        <v>295812</v>
      </c>
      <c r="B202" t="s">
        <v>70</v>
      </c>
      <c r="E202" t="s">
        <v>61</v>
      </c>
      <c r="H202">
        <v>1201</v>
      </c>
      <c r="I202">
        <v>24001911</v>
      </c>
      <c r="J202" t="s">
        <v>39</v>
      </c>
      <c r="K202" s="8">
        <v>45523</v>
      </c>
      <c r="L202" s="8">
        <v>45523</v>
      </c>
      <c r="M202" t="s">
        <v>37</v>
      </c>
      <c r="N202">
        <v>181866</v>
      </c>
      <c r="O202">
        <v>-429</v>
      </c>
      <c r="P202">
        <v>181866</v>
      </c>
      <c r="Q202" t="s">
        <v>38</v>
      </c>
      <c r="R202">
        <v>0</v>
      </c>
      <c r="S202">
        <v>-429</v>
      </c>
      <c r="V202">
        <v>14656268</v>
      </c>
      <c r="X202" t="s">
        <v>38</v>
      </c>
      <c r="Y202" t="s">
        <v>18</v>
      </c>
    </row>
    <row r="203" spans="1:25" x14ac:dyDescent="0.25">
      <c r="A203">
        <v>295812</v>
      </c>
      <c r="B203" t="s">
        <v>71</v>
      </c>
      <c r="H203">
        <v>1201</v>
      </c>
      <c r="M203" t="s">
        <v>37</v>
      </c>
      <c r="N203">
        <v>181866</v>
      </c>
      <c r="P203">
        <v>181866</v>
      </c>
      <c r="R203" t="s">
        <v>42</v>
      </c>
      <c r="U203">
        <v>-0.64</v>
      </c>
      <c r="X203" t="s">
        <v>38</v>
      </c>
    </row>
    <row r="204" spans="1:25" x14ac:dyDescent="0.25">
      <c r="A204">
        <v>295812</v>
      </c>
      <c r="B204" t="s">
        <v>70</v>
      </c>
      <c r="E204" t="s">
        <v>61</v>
      </c>
      <c r="H204">
        <v>1201</v>
      </c>
      <c r="I204">
        <v>24001881</v>
      </c>
      <c r="J204" t="s">
        <v>39</v>
      </c>
      <c r="K204" s="8">
        <v>45519</v>
      </c>
      <c r="L204" s="8">
        <v>45519</v>
      </c>
      <c r="M204" t="s">
        <v>37</v>
      </c>
      <c r="N204">
        <v>181867</v>
      </c>
      <c r="O204">
        <v>-17664</v>
      </c>
      <c r="P204">
        <v>181867</v>
      </c>
      <c r="Q204" t="s">
        <v>38</v>
      </c>
      <c r="R204">
        <v>0.70340000000000003</v>
      </c>
      <c r="S204">
        <v>-17664</v>
      </c>
      <c r="U204">
        <v>-12424.86</v>
      </c>
      <c r="V204">
        <v>14656266</v>
      </c>
      <c r="X204" t="s">
        <v>38</v>
      </c>
      <c r="Y204" t="s">
        <v>18</v>
      </c>
    </row>
    <row r="205" spans="1:25" x14ac:dyDescent="0.25">
      <c r="A205">
        <v>295812</v>
      </c>
      <c r="B205" t="s">
        <v>70</v>
      </c>
      <c r="E205" t="s">
        <v>61</v>
      </c>
      <c r="H205">
        <v>1201</v>
      </c>
      <c r="I205">
        <v>24001896</v>
      </c>
      <c r="J205" t="s">
        <v>39</v>
      </c>
      <c r="K205" s="8">
        <v>45519</v>
      </c>
      <c r="L205" s="8">
        <v>45519</v>
      </c>
      <c r="M205" t="s">
        <v>37</v>
      </c>
      <c r="N205">
        <v>181867</v>
      </c>
      <c r="O205">
        <v>-10843</v>
      </c>
      <c r="P205">
        <v>181867</v>
      </c>
      <c r="Q205" t="s">
        <v>38</v>
      </c>
      <c r="R205">
        <v>0.70340000000000003</v>
      </c>
      <c r="S205">
        <v>-10843</v>
      </c>
      <c r="U205">
        <v>-7626.97</v>
      </c>
      <c r="V205">
        <v>14656267</v>
      </c>
      <c r="X205" t="s">
        <v>38</v>
      </c>
      <c r="Y205" t="s">
        <v>18</v>
      </c>
    </row>
    <row r="206" spans="1:25" x14ac:dyDescent="0.25">
      <c r="A206">
        <v>295812</v>
      </c>
      <c r="B206" t="s">
        <v>70</v>
      </c>
      <c r="E206" t="s">
        <v>61</v>
      </c>
      <c r="H206">
        <v>1201</v>
      </c>
      <c r="I206">
        <v>181867</v>
      </c>
      <c r="J206" t="s">
        <v>40</v>
      </c>
      <c r="K206" s="8">
        <v>45520</v>
      </c>
      <c r="L206" s="8">
        <v>45520</v>
      </c>
      <c r="M206" t="s">
        <v>37</v>
      </c>
      <c r="N206">
        <v>181867</v>
      </c>
      <c r="O206">
        <v>10534</v>
      </c>
      <c r="P206">
        <v>181867</v>
      </c>
      <c r="Q206" t="s">
        <v>38</v>
      </c>
      <c r="R206">
        <v>0</v>
      </c>
      <c r="S206">
        <v>10534</v>
      </c>
      <c r="V206">
        <v>14646846</v>
      </c>
      <c r="X206" t="s">
        <v>38</v>
      </c>
      <c r="Y206" t="s">
        <v>18</v>
      </c>
    </row>
    <row r="207" spans="1:25" x14ac:dyDescent="0.25">
      <c r="A207">
        <v>295812</v>
      </c>
      <c r="B207" t="s">
        <v>70</v>
      </c>
      <c r="E207" t="s">
        <v>61</v>
      </c>
      <c r="H207">
        <v>1201</v>
      </c>
      <c r="I207">
        <v>181867</v>
      </c>
      <c r="J207" t="s">
        <v>40</v>
      </c>
      <c r="K207" s="8">
        <v>45519</v>
      </c>
      <c r="L207" s="8">
        <v>45520</v>
      </c>
      <c r="M207" t="s">
        <v>37</v>
      </c>
      <c r="N207">
        <v>181867</v>
      </c>
      <c r="O207">
        <v>17664</v>
      </c>
      <c r="P207">
        <v>181867</v>
      </c>
      <c r="Q207" t="s">
        <v>38</v>
      </c>
      <c r="R207">
        <v>1.3814</v>
      </c>
      <c r="S207">
        <v>17664</v>
      </c>
      <c r="U207">
        <v>24401.73</v>
      </c>
      <c r="V207">
        <v>14646580</v>
      </c>
      <c r="X207" t="s">
        <v>38</v>
      </c>
      <c r="Y207" t="s">
        <v>18</v>
      </c>
    </row>
    <row r="208" spans="1:25" x14ac:dyDescent="0.25">
      <c r="A208">
        <v>295812</v>
      </c>
      <c r="B208" t="s">
        <v>70</v>
      </c>
      <c r="E208" t="s">
        <v>61</v>
      </c>
      <c r="H208">
        <v>1201</v>
      </c>
      <c r="I208">
        <v>181867</v>
      </c>
      <c r="J208" t="s">
        <v>40</v>
      </c>
      <c r="K208" s="8">
        <v>45523</v>
      </c>
      <c r="L208" s="8">
        <v>45520</v>
      </c>
      <c r="M208" t="s">
        <v>37</v>
      </c>
      <c r="N208">
        <v>181867</v>
      </c>
      <c r="O208">
        <v>6491</v>
      </c>
      <c r="P208">
        <v>181867</v>
      </c>
      <c r="Q208" t="s">
        <v>38</v>
      </c>
      <c r="R208">
        <v>0</v>
      </c>
      <c r="S208">
        <v>6491</v>
      </c>
      <c r="V208">
        <v>14646952</v>
      </c>
      <c r="X208" t="s">
        <v>38</v>
      </c>
      <c r="Y208" t="s">
        <v>18</v>
      </c>
    </row>
    <row r="209" spans="1:25" x14ac:dyDescent="0.25">
      <c r="A209">
        <v>295812</v>
      </c>
      <c r="B209" t="s">
        <v>70</v>
      </c>
      <c r="E209" t="s">
        <v>61</v>
      </c>
      <c r="H209">
        <v>1201</v>
      </c>
      <c r="I209">
        <v>24001912</v>
      </c>
      <c r="J209" t="s">
        <v>39</v>
      </c>
      <c r="K209" s="8">
        <v>45523</v>
      </c>
      <c r="L209" s="8">
        <v>45523</v>
      </c>
      <c r="M209" t="s">
        <v>37</v>
      </c>
      <c r="N209">
        <v>181867</v>
      </c>
      <c r="O209">
        <v>-6182</v>
      </c>
      <c r="P209">
        <v>181867</v>
      </c>
      <c r="Q209" t="s">
        <v>38</v>
      </c>
      <c r="R209">
        <v>0.70340000000000003</v>
      </c>
      <c r="S209">
        <v>-6182</v>
      </c>
      <c r="U209">
        <v>-4348.42</v>
      </c>
      <c r="V209">
        <v>14656269</v>
      </c>
      <c r="X209" t="s">
        <v>38</v>
      </c>
      <c r="Y209" t="s">
        <v>18</v>
      </c>
    </row>
    <row r="210" spans="1:25" x14ac:dyDescent="0.25">
      <c r="A210">
        <v>295812</v>
      </c>
      <c r="B210" t="s">
        <v>71</v>
      </c>
      <c r="H210">
        <v>1201</v>
      </c>
      <c r="M210" t="s">
        <v>37</v>
      </c>
      <c r="N210">
        <v>181867</v>
      </c>
      <c r="P210">
        <v>181867</v>
      </c>
      <c r="R210" t="s">
        <v>42</v>
      </c>
      <c r="U210">
        <v>1.48</v>
      </c>
      <c r="X210" t="s">
        <v>38</v>
      </c>
    </row>
    <row r="211" spans="1:25" x14ac:dyDescent="0.25">
      <c r="A211">
        <v>295812</v>
      </c>
      <c r="B211" t="s">
        <v>70</v>
      </c>
      <c r="E211" t="s">
        <v>61</v>
      </c>
      <c r="H211">
        <v>1201</v>
      </c>
      <c r="I211">
        <v>24001015</v>
      </c>
      <c r="J211" t="s">
        <v>43</v>
      </c>
      <c r="K211" s="8">
        <v>45381</v>
      </c>
      <c r="L211" s="8">
        <v>45381</v>
      </c>
      <c r="M211" t="s">
        <v>44</v>
      </c>
      <c r="N211">
        <v>181865</v>
      </c>
      <c r="O211">
        <v>113923</v>
      </c>
      <c r="P211">
        <v>181865</v>
      </c>
      <c r="Q211" t="s">
        <v>38</v>
      </c>
      <c r="R211">
        <v>0</v>
      </c>
      <c r="S211">
        <v>113923</v>
      </c>
      <c r="V211">
        <v>14486062</v>
      </c>
      <c r="X211" t="s">
        <v>38</v>
      </c>
      <c r="Y211" t="s">
        <v>18</v>
      </c>
    </row>
    <row r="212" spans="1:25" x14ac:dyDescent="0.25">
      <c r="A212">
        <v>295812</v>
      </c>
      <c r="B212" t="s">
        <v>70</v>
      </c>
      <c r="E212" t="s">
        <v>61</v>
      </c>
      <c r="H212">
        <v>1201</v>
      </c>
      <c r="I212">
        <v>24001017</v>
      </c>
      <c r="J212" t="s">
        <v>43</v>
      </c>
      <c r="K212" s="8">
        <v>45384</v>
      </c>
      <c r="L212" s="8">
        <v>45384</v>
      </c>
      <c r="M212" t="s">
        <v>44</v>
      </c>
      <c r="N212">
        <v>181865</v>
      </c>
      <c r="O212">
        <v>-113923</v>
      </c>
      <c r="P212">
        <v>181865</v>
      </c>
      <c r="Q212" t="s">
        <v>38</v>
      </c>
      <c r="R212">
        <v>0</v>
      </c>
      <c r="S212">
        <v>-113923</v>
      </c>
      <c r="V212">
        <v>14486070</v>
      </c>
      <c r="X212" t="s">
        <v>38</v>
      </c>
      <c r="Y212" t="s">
        <v>18</v>
      </c>
    </row>
    <row r="213" spans="1:25" x14ac:dyDescent="0.25">
      <c r="A213">
        <v>295812</v>
      </c>
      <c r="B213" t="s">
        <v>71</v>
      </c>
      <c r="H213">
        <v>1201</v>
      </c>
      <c r="M213" t="s">
        <v>44</v>
      </c>
      <c r="N213">
        <v>181865</v>
      </c>
      <c r="P213">
        <v>181865</v>
      </c>
      <c r="R213" t="s">
        <v>42</v>
      </c>
      <c r="X213" t="s">
        <v>38</v>
      </c>
    </row>
    <row r="214" spans="1:25" x14ac:dyDescent="0.25">
      <c r="A214">
        <v>295812</v>
      </c>
      <c r="B214" t="s">
        <v>70</v>
      </c>
      <c r="E214" t="s">
        <v>61</v>
      </c>
      <c r="H214">
        <v>1201</v>
      </c>
      <c r="I214">
        <v>24001068</v>
      </c>
      <c r="J214" t="s">
        <v>43</v>
      </c>
      <c r="K214" s="8">
        <v>45473</v>
      </c>
      <c r="L214" s="8">
        <v>45473</v>
      </c>
      <c r="M214" t="s">
        <v>44</v>
      </c>
      <c r="N214">
        <v>181866</v>
      </c>
      <c r="O214">
        <v>15671</v>
      </c>
      <c r="P214">
        <v>181866</v>
      </c>
      <c r="Q214" t="s">
        <v>38</v>
      </c>
      <c r="R214">
        <v>0</v>
      </c>
      <c r="S214">
        <v>15671</v>
      </c>
      <c r="V214">
        <v>14596217</v>
      </c>
      <c r="X214" t="s">
        <v>38</v>
      </c>
      <c r="Y214" t="s">
        <v>18</v>
      </c>
    </row>
    <row r="215" spans="1:25" x14ac:dyDescent="0.25">
      <c r="A215">
        <v>295812</v>
      </c>
      <c r="B215" t="s">
        <v>70</v>
      </c>
      <c r="E215" t="s">
        <v>61</v>
      </c>
      <c r="H215">
        <v>1201</v>
      </c>
      <c r="I215">
        <v>24001068</v>
      </c>
      <c r="J215" t="s">
        <v>43</v>
      </c>
      <c r="K215" s="8">
        <v>45481</v>
      </c>
      <c r="L215" s="8">
        <v>45481</v>
      </c>
      <c r="M215" t="s">
        <v>44</v>
      </c>
      <c r="N215">
        <v>181866</v>
      </c>
      <c r="O215">
        <v>-15671</v>
      </c>
      <c r="P215">
        <v>181866</v>
      </c>
      <c r="Q215" t="s">
        <v>38</v>
      </c>
      <c r="R215">
        <v>0</v>
      </c>
      <c r="S215">
        <v>-15671</v>
      </c>
      <c r="V215">
        <v>14596268</v>
      </c>
      <c r="X215" t="s">
        <v>38</v>
      </c>
      <c r="Y215" t="s">
        <v>18</v>
      </c>
    </row>
    <row r="216" spans="1:25" x14ac:dyDescent="0.25">
      <c r="A216">
        <v>295812</v>
      </c>
      <c r="B216" t="s">
        <v>71</v>
      </c>
      <c r="H216">
        <v>1201</v>
      </c>
      <c r="M216" t="s">
        <v>44</v>
      </c>
      <c r="N216">
        <v>181866</v>
      </c>
      <c r="P216">
        <v>181866</v>
      </c>
      <c r="R216" t="s">
        <v>42</v>
      </c>
      <c r="X216" t="s">
        <v>38</v>
      </c>
    </row>
    <row r="217" spans="1:25" x14ac:dyDescent="0.25">
      <c r="A217">
        <v>295812</v>
      </c>
      <c r="B217" t="s">
        <v>70</v>
      </c>
      <c r="E217" t="s">
        <v>61</v>
      </c>
      <c r="H217">
        <v>1201</v>
      </c>
      <c r="J217" t="s">
        <v>45</v>
      </c>
      <c r="P217" t="s">
        <v>689</v>
      </c>
      <c r="R217" t="s">
        <v>46</v>
      </c>
      <c r="S217">
        <v>0</v>
      </c>
      <c r="U217">
        <v>7.0000000000000007E-2</v>
      </c>
      <c r="X217" t="s">
        <v>38</v>
      </c>
    </row>
    <row r="218" spans="1:25" x14ac:dyDescent="0.25">
      <c r="A218">
        <v>295813</v>
      </c>
      <c r="B218" t="s">
        <v>72</v>
      </c>
      <c r="E218" t="s">
        <v>68</v>
      </c>
      <c r="H218">
        <v>1201</v>
      </c>
      <c r="I218">
        <v>181868</v>
      </c>
      <c r="J218" t="s">
        <v>40</v>
      </c>
      <c r="K218" s="8">
        <v>45376</v>
      </c>
      <c r="L218" s="8">
        <v>45376</v>
      </c>
      <c r="M218" t="s">
        <v>37</v>
      </c>
      <c r="N218">
        <v>181868</v>
      </c>
      <c r="O218">
        <v>20</v>
      </c>
      <c r="P218">
        <v>181868</v>
      </c>
      <c r="Q218" t="s">
        <v>38</v>
      </c>
      <c r="R218">
        <v>2013.56</v>
      </c>
      <c r="S218">
        <v>20</v>
      </c>
      <c r="U218">
        <v>40271.199999999997</v>
      </c>
      <c r="V218">
        <v>14478771</v>
      </c>
      <c r="X218" t="s">
        <v>38</v>
      </c>
      <c r="Y218" t="s">
        <v>18</v>
      </c>
    </row>
    <row r="219" spans="1:25" x14ac:dyDescent="0.25">
      <c r="A219">
        <v>295813</v>
      </c>
      <c r="B219" t="s">
        <v>72</v>
      </c>
      <c r="E219" t="s">
        <v>68</v>
      </c>
      <c r="H219">
        <v>1201</v>
      </c>
      <c r="I219">
        <v>24001377</v>
      </c>
      <c r="J219" t="s">
        <v>39</v>
      </c>
      <c r="K219" s="8">
        <v>45376</v>
      </c>
      <c r="L219" s="8">
        <v>45376</v>
      </c>
      <c r="M219" t="s">
        <v>37</v>
      </c>
      <c r="N219">
        <v>181868</v>
      </c>
      <c r="O219">
        <v>-20</v>
      </c>
      <c r="P219">
        <v>181868</v>
      </c>
      <c r="Q219" t="s">
        <v>38</v>
      </c>
      <c r="R219">
        <v>2013.56</v>
      </c>
      <c r="S219">
        <v>-20</v>
      </c>
      <c r="U219">
        <v>-40271.199999999997</v>
      </c>
      <c r="V219">
        <v>14479297</v>
      </c>
      <c r="X219" t="s">
        <v>38</v>
      </c>
      <c r="Y219" t="s">
        <v>18</v>
      </c>
    </row>
    <row r="220" spans="1:25" x14ac:dyDescent="0.25">
      <c r="A220">
        <v>295813</v>
      </c>
      <c r="B220" t="s">
        <v>72</v>
      </c>
      <c r="E220" t="s">
        <v>68</v>
      </c>
      <c r="H220">
        <v>1201</v>
      </c>
      <c r="I220">
        <v>181868</v>
      </c>
      <c r="J220" t="s">
        <v>40</v>
      </c>
      <c r="K220" s="8">
        <v>45411</v>
      </c>
      <c r="L220" s="8">
        <v>45411</v>
      </c>
      <c r="M220" t="s">
        <v>37</v>
      </c>
      <c r="N220">
        <v>181868</v>
      </c>
      <c r="O220">
        <v>28118</v>
      </c>
      <c r="P220">
        <v>181868</v>
      </c>
      <c r="Q220" t="s">
        <v>38</v>
      </c>
      <c r="R220">
        <v>0</v>
      </c>
      <c r="S220">
        <v>28118</v>
      </c>
      <c r="V220">
        <v>14512948</v>
      </c>
      <c r="X220" t="s">
        <v>38</v>
      </c>
      <c r="Y220" t="s">
        <v>18</v>
      </c>
    </row>
    <row r="221" spans="1:25" x14ac:dyDescent="0.25">
      <c r="A221">
        <v>295813</v>
      </c>
      <c r="B221" t="s">
        <v>72</v>
      </c>
      <c r="E221" t="s">
        <v>68</v>
      </c>
      <c r="H221">
        <v>1201</v>
      </c>
      <c r="I221">
        <v>181868</v>
      </c>
      <c r="J221" t="s">
        <v>40</v>
      </c>
      <c r="K221" s="8">
        <v>45411</v>
      </c>
      <c r="L221" s="8">
        <v>45411</v>
      </c>
      <c r="M221" t="s">
        <v>37</v>
      </c>
      <c r="N221">
        <v>181868</v>
      </c>
      <c r="O221">
        <v>6968</v>
      </c>
      <c r="P221">
        <v>181868</v>
      </c>
      <c r="Q221" t="s">
        <v>38</v>
      </c>
      <c r="R221">
        <v>8.6599999999999996E-2</v>
      </c>
      <c r="S221">
        <v>6968</v>
      </c>
      <c r="U221">
        <v>603.34</v>
      </c>
      <c r="V221">
        <v>14510099</v>
      </c>
      <c r="X221" t="s">
        <v>38</v>
      </c>
      <c r="Y221" t="s">
        <v>18</v>
      </c>
    </row>
    <row r="222" spans="1:25" x14ac:dyDescent="0.25">
      <c r="A222">
        <v>295813</v>
      </c>
      <c r="B222" t="s">
        <v>72</v>
      </c>
      <c r="E222" t="s">
        <v>68</v>
      </c>
      <c r="H222">
        <v>1201</v>
      </c>
      <c r="I222">
        <v>24001471</v>
      </c>
      <c r="J222" t="s">
        <v>39</v>
      </c>
      <c r="K222" s="8">
        <v>45411</v>
      </c>
      <c r="L222" s="8">
        <v>45411</v>
      </c>
      <c r="M222" t="s">
        <v>37</v>
      </c>
      <c r="N222">
        <v>181868</v>
      </c>
      <c r="O222">
        <v>-19883</v>
      </c>
      <c r="P222">
        <v>181868</v>
      </c>
      <c r="Q222" t="s">
        <v>38</v>
      </c>
      <c r="R222">
        <v>1.0999999999999999E-2</v>
      </c>
      <c r="S222">
        <v>-19883</v>
      </c>
      <c r="U222">
        <v>-218.71</v>
      </c>
      <c r="V222">
        <v>14513356</v>
      </c>
      <c r="X222" t="s">
        <v>38</v>
      </c>
      <c r="Y222" t="s">
        <v>18</v>
      </c>
    </row>
    <row r="223" spans="1:25" x14ac:dyDescent="0.25">
      <c r="A223">
        <v>295813</v>
      </c>
      <c r="B223" t="s">
        <v>72</v>
      </c>
      <c r="E223" t="s">
        <v>68</v>
      </c>
      <c r="H223">
        <v>1201</v>
      </c>
      <c r="I223">
        <v>24001479</v>
      </c>
      <c r="J223" t="s">
        <v>39</v>
      </c>
      <c r="K223" s="8">
        <v>45411</v>
      </c>
      <c r="L223" s="8">
        <v>45411</v>
      </c>
      <c r="M223" t="s">
        <v>37</v>
      </c>
      <c r="N223">
        <v>181868</v>
      </c>
      <c r="O223">
        <v>-8112</v>
      </c>
      <c r="P223">
        <v>181868</v>
      </c>
      <c r="Q223" t="s">
        <v>38</v>
      </c>
      <c r="R223">
        <v>1.0999999999999999E-2</v>
      </c>
      <c r="S223">
        <v>-8112</v>
      </c>
      <c r="U223">
        <v>-89.23</v>
      </c>
      <c r="V223">
        <v>14513358</v>
      </c>
      <c r="X223" t="s">
        <v>38</v>
      </c>
      <c r="Y223" t="s">
        <v>18</v>
      </c>
    </row>
    <row r="224" spans="1:25" x14ac:dyDescent="0.25">
      <c r="A224">
        <v>295813</v>
      </c>
      <c r="B224" t="s">
        <v>72</v>
      </c>
      <c r="E224" t="s">
        <v>68</v>
      </c>
      <c r="H224">
        <v>1201</v>
      </c>
      <c r="I224">
        <v>24001463</v>
      </c>
      <c r="J224" t="s">
        <v>39</v>
      </c>
      <c r="K224" s="8">
        <v>45411</v>
      </c>
      <c r="L224" s="8">
        <v>45411</v>
      </c>
      <c r="M224" t="s">
        <v>37</v>
      </c>
      <c r="N224">
        <v>181868</v>
      </c>
      <c r="O224">
        <v>-26954</v>
      </c>
      <c r="P224">
        <v>181868</v>
      </c>
      <c r="Q224" t="s">
        <v>38</v>
      </c>
      <c r="R224">
        <v>1.0999999999999999E-2</v>
      </c>
      <c r="S224">
        <v>-26954</v>
      </c>
      <c r="U224">
        <v>-296.49</v>
      </c>
      <c r="V224">
        <v>14513355</v>
      </c>
      <c r="X224" t="s">
        <v>38</v>
      </c>
      <c r="Y224" t="s">
        <v>18</v>
      </c>
    </row>
    <row r="225" spans="1:25" x14ac:dyDescent="0.25">
      <c r="A225">
        <v>295813</v>
      </c>
      <c r="B225" t="s">
        <v>72</v>
      </c>
      <c r="E225" t="s">
        <v>68</v>
      </c>
      <c r="H225">
        <v>1201</v>
      </c>
      <c r="I225">
        <v>181868</v>
      </c>
      <c r="J225" t="s">
        <v>40</v>
      </c>
      <c r="K225" s="8">
        <v>45414</v>
      </c>
      <c r="L225" s="8">
        <v>45414</v>
      </c>
      <c r="M225" t="s">
        <v>37</v>
      </c>
      <c r="N225">
        <v>181868</v>
      </c>
      <c r="O225">
        <v>19863</v>
      </c>
      <c r="P225">
        <v>181868</v>
      </c>
      <c r="Q225" t="s">
        <v>38</v>
      </c>
      <c r="R225">
        <v>0</v>
      </c>
      <c r="S225">
        <v>19863</v>
      </c>
      <c r="V225">
        <v>14513166</v>
      </c>
      <c r="X225" t="s">
        <v>38</v>
      </c>
      <c r="Y225" t="s">
        <v>18</v>
      </c>
    </row>
    <row r="226" spans="1:25" x14ac:dyDescent="0.25">
      <c r="A226">
        <v>295813</v>
      </c>
      <c r="B226" t="s">
        <v>73</v>
      </c>
      <c r="H226">
        <v>1201</v>
      </c>
      <c r="M226" t="s">
        <v>37</v>
      </c>
      <c r="N226">
        <v>181868</v>
      </c>
      <c r="P226">
        <v>181868</v>
      </c>
      <c r="R226" t="s">
        <v>42</v>
      </c>
      <c r="U226">
        <v>-1.0900000000000001</v>
      </c>
      <c r="X226" t="s">
        <v>38</v>
      </c>
    </row>
    <row r="227" spans="1:25" x14ac:dyDescent="0.25">
      <c r="A227">
        <v>295813</v>
      </c>
      <c r="B227" t="s">
        <v>72</v>
      </c>
      <c r="E227" t="s">
        <v>68</v>
      </c>
      <c r="H227">
        <v>1201</v>
      </c>
      <c r="I227">
        <v>24001749</v>
      </c>
      <c r="J227" t="s">
        <v>39</v>
      </c>
      <c r="K227" s="8">
        <v>45495</v>
      </c>
      <c r="L227" s="8">
        <v>45495</v>
      </c>
      <c r="M227" t="s">
        <v>37</v>
      </c>
      <c r="N227">
        <v>181869</v>
      </c>
      <c r="O227">
        <v>-17641</v>
      </c>
      <c r="P227">
        <v>181869</v>
      </c>
      <c r="Q227" t="s">
        <v>38</v>
      </c>
      <c r="R227">
        <v>1.9538</v>
      </c>
      <c r="S227">
        <v>-17641</v>
      </c>
      <c r="U227">
        <v>-34466.99</v>
      </c>
      <c r="V227">
        <v>14618220</v>
      </c>
      <c r="X227" t="s">
        <v>38</v>
      </c>
      <c r="Y227" t="s">
        <v>18</v>
      </c>
    </row>
    <row r="228" spans="1:25" x14ac:dyDescent="0.25">
      <c r="A228">
        <v>295813</v>
      </c>
      <c r="B228" t="s">
        <v>72</v>
      </c>
      <c r="E228" t="s">
        <v>68</v>
      </c>
      <c r="H228">
        <v>1201</v>
      </c>
      <c r="I228">
        <v>181869</v>
      </c>
      <c r="J228" t="s">
        <v>40</v>
      </c>
      <c r="K228" s="8">
        <v>45496</v>
      </c>
      <c r="L228" s="8">
        <v>45496</v>
      </c>
      <c r="M228" t="s">
        <v>37</v>
      </c>
      <c r="N228">
        <v>181869</v>
      </c>
      <c r="O228">
        <v>17641</v>
      </c>
      <c r="P228">
        <v>181869</v>
      </c>
      <c r="Q228" t="s">
        <v>38</v>
      </c>
      <c r="R228">
        <v>1.9538</v>
      </c>
      <c r="S228">
        <v>17641</v>
      </c>
      <c r="U228">
        <v>34467.120000000003</v>
      </c>
      <c r="V228">
        <v>14617641</v>
      </c>
      <c r="X228" t="s">
        <v>38</v>
      </c>
      <c r="Y228" t="s">
        <v>18</v>
      </c>
    </row>
    <row r="229" spans="1:25" x14ac:dyDescent="0.25">
      <c r="A229">
        <v>295813</v>
      </c>
      <c r="B229" t="s">
        <v>72</v>
      </c>
      <c r="E229" t="s">
        <v>68</v>
      </c>
      <c r="H229">
        <v>1201</v>
      </c>
      <c r="I229">
        <v>24001768</v>
      </c>
      <c r="J229" t="s">
        <v>39</v>
      </c>
      <c r="K229" s="8">
        <v>45502</v>
      </c>
      <c r="L229" s="8">
        <v>45502</v>
      </c>
      <c r="M229" t="s">
        <v>37</v>
      </c>
      <c r="N229">
        <v>181869</v>
      </c>
      <c r="O229">
        <v>-15870</v>
      </c>
      <c r="P229">
        <v>181869</v>
      </c>
      <c r="Q229" t="s">
        <v>38</v>
      </c>
      <c r="R229">
        <v>1.26E-2</v>
      </c>
      <c r="S229">
        <v>-15870</v>
      </c>
      <c r="U229">
        <v>-199.96</v>
      </c>
      <c r="V229">
        <v>14624438</v>
      </c>
      <c r="X229" t="s">
        <v>38</v>
      </c>
      <c r="Y229" t="s">
        <v>18</v>
      </c>
    </row>
    <row r="230" spans="1:25" x14ac:dyDescent="0.25">
      <c r="A230">
        <v>295813</v>
      </c>
      <c r="B230" t="s">
        <v>72</v>
      </c>
      <c r="E230" t="s">
        <v>68</v>
      </c>
      <c r="H230">
        <v>1201</v>
      </c>
      <c r="I230">
        <v>181869</v>
      </c>
      <c r="J230" t="s">
        <v>40</v>
      </c>
      <c r="K230" s="8">
        <v>45503</v>
      </c>
      <c r="L230" s="8">
        <v>45503</v>
      </c>
      <c r="M230" t="s">
        <v>37</v>
      </c>
      <c r="N230">
        <v>181869</v>
      </c>
      <c r="O230">
        <v>15870</v>
      </c>
      <c r="P230">
        <v>181869</v>
      </c>
      <c r="Q230" t="s">
        <v>38</v>
      </c>
      <c r="R230">
        <v>1.26E-2</v>
      </c>
      <c r="S230">
        <v>15870</v>
      </c>
      <c r="U230">
        <v>200.75</v>
      </c>
      <c r="V230">
        <v>14624363</v>
      </c>
      <c r="X230" t="s">
        <v>38</v>
      </c>
      <c r="Y230" t="s">
        <v>18</v>
      </c>
    </row>
    <row r="231" spans="1:25" x14ac:dyDescent="0.25">
      <c r="A231">
        <v>295813</v>
      </c>
      <c r="B231" t="s">
        <v>72</v>
      </c>
      <c r="E231" t="s">
        <v>68</v>
      </c>
      <c r="H231">
        <v>1201</v>
      </c>
      <c r="I231">
        <v>24001882</v>
      </c>
      <c r="J231" t="s">
        <v>39</v>
      </c>
      <c r="K231" s="8">
        <v>45519</v>
      </c>
      <c r="L231" s="8">
        <v>45519</v>
      </c>
      <c r="M231" t="s">
        <v>37</v>
      </c>
      <c r="N231">
        <v>181869</v>
      </c>
      <c r="O231">
        <v>-847</v>
      </c>
      <c r="P231">
        <v>181869</v>
      </c>
      <c r="Q231" t="s">
        <v>38</v>
      </c>
      <c r="R231">
        <v>0</v>
      </c>
      <c r="S231">
        <v>-847</v>
      </c>
      <c r="V231">
        <v>14651410</v>
      </c>
      <c r="X231" t="s">
        <v>38</v>
      </c>
      <c r="Y231" t="s">
        <v>18</v>
      </c>
    </row>
    <row r="232" spans="1:25" x14ac:dyDescent="0.25">
      <c r="A232">
        <v>295813</v>
      </c>
      <c r="B232" t="s">
        <v>72</v>
      </c>
      <c r="E232" t="s">
        <v>68</v>
      </c>
      <c r="H232">
        <v>1201</v>
      </c>
      <c r="I232">
        <v>181869</v>
      </c>
      <c r="J232" t="s">
        <v>40</v>
      </c>
      <c r="K232" s="8">
        <v>45519</v>
      </c>
      <c r="L232" s="8">
        <v>45520</v>
      </c>
      <c r="M232" t="s">
        <v>37</v>
      </c>
      <c r="N232">
        <v>181869</v>
      </c>
      <c r="O232">
        <v>847</v>
      </c>
      <c r="P232">
        <v>181869</v>
      </c>
      <c r="Q232" t="s">
        <v>38</v>
      </c>
      <c r="R232">
        <v>0</v>
      </c>
      <c r="S232">
        <v>847</v>
      </c>
      <c r="V232">
        <v>14646640</v>
      </c>
      <c r="X232" t="s">
        <v>38</v>
      </c>
      <c r="Y232" t="s">
        <v>18</v>
      </c>
    </row>
    <row r="233" spans="1:25" x14ac:dyDescent="0.25">
      <c r="A233">
        <v>295813</v>
      </c>
      <c r="B233" t="s">
        <v>72</v>
      </c>
      <c r="E233" t="s">
        <v>68</v>
      </c>
      <c r="H233">
        <v>1201</v>
      </c>
      <c r="I233">
        <v>181869</v>
      </c>
      <c r="J233" t="s">
        <v>40</v>
      </c>
      <c r="K233" s="8">
        <v>45523</v>
      </c>
      <c r="L233" s="8">
        <v>45523</v>
      </c>
      <c r="M233" t="s">
        <v>37</v>
      </c>
      <c r="N233">
        <v>181869</v>
      </c>
      <c r="O233">
        <v>100</v>
      </c>
      <c r="P233">
        <v>181869</v>
      </c>
      <c r="Q233" t="s">
        <v>38</v>
      </c>
      <c r="R233">
        <v>0</v>
      </c>
      <c r="S233">
        <v>100</v>
      </c>
      <c r="V233">
        <v>14646965</v>
      </c>
      <c r="X233" t="s">
        <v>38</v>
      </c>
      <c r="Y233" t="s">
        <v>18</v>
      </c>
    </row>
    <row r="234" spans="1:25" x14ac:dyDescent="0.25">
      <c r="A234">
        <v>295813</v>
      </c>
      <c r="B234" t="s">
        <v>72</v>
      </c>
      <c r="E234" t="s">
        <v>68</v>
      </c>
      <c r="H234">
        <v>1201</v>
      </c>
      <c r="I234">
        <v>24001913</v>
      </c>
      <c r="J234" t="s">
        <v>39</v>
      </c>
      <c r="K234" s="8">
        <v>45523</v>
      </c>
      <c r="L234" s="8">
        <v>45523</v>
      </c>
      <c r="M234" t="s">
        <v>37</v>
      </c>
      <c r="N234">
        <v>181869</v>
      </c>
      <c r="O234">
        <v>-100</v>
      </c>
      <c r="P234">
        <v>181869</v>
      </c>
      <c r="Q234" t="s">
        <v>38</v>
      </c>
      <c r="R234">
        <v>0</v>
      </c>
      <c r="S234">
        <v>-100</v>
      </c>
      <c r="V234">
        <v>14651563</v>
      </c>
      <c r="X234" t="s">
        <v>38</v>
      </c>
      <c r="Y234" t="s">
        <v>18</v>
      </c>
    </row>
    <row r="235" spans="1:25" x14ac:dyDescent="0.25">
      <c r="A235">
        <v>295813</v>
      </c>
      <c r="B235" t="s">
        <v>73</v>
      </c>
      <c r="H235">
        <v>1201</v>
      </c>
      <c r="M235" t="s">
        <v>37</v>
      </c>
      <c r="N235">
        <v>181869</v>
      </c>
      <c r="P235">
        <v>181869</v>
      </c>
      <c r="R235" t="s">
        <v>42</v>
      </c>
      <c r="U235">
        <v>0.92</v>
      </c>
      <c r="X235" t="s">
        <v>38</v>
      </c>
    </row>
    <row r="236" spans="1:25" x14ac:dyDescent="0.25">
      <c r="A236">
        <v>295813</v>
      </c>
      <c r="B236" t="s">
        <v>72</v>
      </c>
      <c r="E236" t="s">
        <v>68</v>
      </c>
      <c r="H236">
        <v>1201</v>
      </c>
      <c r="I236">
        <v>24001033</v>
      </c>
      <c r="J236" t="s">
        <v>43</v>
      </c>
      <c r="K236" s="8">
        <v>45412</v>
      </c>
      <c r="L236" s="8">
        <v>45412</v>
      </c>
      <c r="M236" t="s">
        <v>44</v>
      </c>
      <c r="N236">
        <v>181868</v>
      </c>
      <c r="O236">
        <v>19863</v>
      </c>
      <c r="P236">
        <v>181868</v>
      </c>
      <c r="Q236" t="s">
        <v>38</v>
      </c>
      <c r="R236">
        <v>0</v>
      </c>
      <c r="S236">
        <v>19863</v>
      </c>
      <c r="V236">
        <v>14517809</v>
      </c>
      <c r="X236" t="s">
        <v>38</v>
      </c>
      <c r="Y236" t="s">
        <v>18</v>
      </c>
    </row>
    <row r="237" spans="1:25" x14ac:dyDescent="0.25">
      <c r="A237">
        <v>295813</v>
      </c>
      <c r="B237" t="s">
        <v>72</v>
      </c>
      <c r="E237" t="s">
        <v>68</v>
      </c>
      <c r="H237">
        <v>1201</v>
      </c>
      <c r="I237">
        <v>24001034</v>
      </c>
      <c r="J237" t="s">
        <v>43</v>
      </c>
      <c r="K237" s="8">
        <v>45414</v>
      </c>
      <c r="L237" s="8">
        <v>45414</v>
      </c>
      <c r="M237" t="s">
        <v>44</v>
      </c>
      <c r="N237">
        <v>181868</v>
      </c>
      <c r="O237">
        <v>-19863</v>
      </c>
      <c r="P237">
        <v>181868</v>
      </c>
      <c r="Q237" t="s">
        <v>38</v>
      </c>
      <c r="R237">
        <v>0</v>
      </c>
      <c r="S237">
        <v>-19863</v>
      </c>
      <c r="V237">
        <v>14517814</v>
      </c>
      <c r="X237" t="s">
        <v>38</v>
      </c>
      <c r="Y237" t="s">
        <v>18</v>
      </c>
    </row>
    <row r="238" spans="1:25" x14ac:dyDescent="0.25">
      <c r="A238">
        <v>295813</v>
      </c>
      <c r="B238" t="s">
        <v>73</v>
      </c>
      <c r="H238">
        <v>1201</v>
      </c>
      <c r="M238" t="s">
        <v>44</v>
      </c>
      <c r="N238">
        <v>181868</v>
      </c>
      <c r="P238">
        <v>181868</v>
      </c>
      <c r="R238" t="s">
        <v>42</v>
      </c>
      <c r="X238" t="s">
        <v>38</v>
      </c>
    </row>
    <row r="239" spans="1:25" x14ac:dyDescent="0.25">
      <c r="A239">
        <v>295813</v>
      </c>
      <c r="B239" t="s">
        <v>72</v>
      </c>
      <c r="E239" t="s">
        <v>68</v>
      </c>
      <c r="H239">
        <v>1201</v>
      </c>
      <c r="J239" t="s">
        <v>45</v>
      </c>
      <c r="P239" t="s">
        <v>689</v>
      </c>
      <c r="R239" t="s">
        <v>46</v>
      </c>
      <c r="S239">
        <v>0</v>
      </c>
      <c r="U239">
        <v>-0.17</v>
      </c>
      <c r="X239" t="s">
        <v>38</v>
      </c>
    </row>
    <row r="240" spans="1:25" x14ac:dyDescent="0.25">
      <c r="A240">
        <v>296027</v>
      </c>
      <c r="B240" t="s">
        <v>74</v>
      </c>
      <c r="E240" t="s">
        <v>75</v>
      </c>
      <c r="H240">
        <v>1201</v>
      </c>
      <c r="I240">
        <v>181878</v>
      </c>
      <c r="J240" t="s">
        <v>40</v>
      </c>
      <c r="K240" s="8">
        <v>45467</v>
      </c>
      <c r="L240" s="8">
        <v>45467</v>
      </c>
      <c r="M240" t="s">
        <v>37</v>
      </c>
      <c r="N240">
        <v>181878</v>
      </c>
      <c r="O240">
        <v>10</v>
      </c>
      <c r="P240">
        <v>181878</v>
      </c>
      <c r="Q240" t="s">
        <v>38</v>
      </c>
      <c r="R240">
        <v>447.38900000000001</v>
      </c>
      <c r="S240">
        <v>10</v>
      </c>
      <c r="U240">
        <v>4473.8900000000003</v>
      </c>
      <c r="V240">
        <v>14590104</v>
      </c>
      <c r="X240" t="s">
        <v>38</v>
      </c>
      <c r="Y240" t="s">
        <v>18</v>
      </c>
    </row>
    <row r="241" spans="1:25" x14ac:dyDescent="0.25">
      <c r="A241">
        <v>296027</v>
      </c>
      <c r="B241" t="s">
        <v>74</v>
      </c>
      <c r="E241" t="s">
        <v>75</v>
      </c>
      <c r="H241">
        <v>1201</v>
      </c>
      <c r="I241">
        <v>24001720</v>
      </c>
      <c r="J241" t="s">
        <v>39</v>
      </c>
      <c r="K241" s="8">
        <v>45469</v>
      </c>
      <c r="L241" s="8">
        <v>45469</v>
      </c>
      <c r="M241" t="s">
        <v>37</v>
      </c>
      <c r="N241">
        <v>181878</v>
      </c>
      <c r="O241">
        <v>-10</v>
      </c>
      <c r="P241">
        <v>181878</v>
      </c>
      <c r="Q241" t="s">
        <v>38</v>
      </c>
      <c r="R241">
        <v>447.38900000000001</v>
      </c>
      <c r="S241">
        <v>-10</v>
      </c>
      <c r="U241">
        <v>-4473.8900000000003</v>
      </c>
      <c r="V241">
        <v>14590388</v>
      </c>
      <c r="X241" t="s">
        <v>38</v>
      </c>
      <c r="Y241" t="s">
        <v>18</v>
      </c>
    </row>
    <row r="242" spans="1:25" x14ac:dyDescent="0.25">
      <c r="A242">
        <v>296027</v>
      </c>
      <c r="B242" t="s">
        <v>74</v>
      </c>
      <c r="E242" t="s">
        <v>75</v>
      </c>
      <c r="H242">
        <v>1201</v>
      </c>
      <c r="I242">
        <v>24001706</v>
      </c>
      <c r="J242" t="s">
        <v>39</v>
      </c>
      <c r="K242" s="8">
        <v>45471</v>
      </c>
      <c r="L242" s="8">
        <v>45471</v>
      </c>
      <c r="M242" t="s">
        <v>37</v>
      </c>
      <c r="N242">
        <v>181878</v>
      </c>
      <c r="O242">
        <v>2451</v>
      </c>
      <c r="P242">
        <v>181878</v>
      </c>
      <c r="Q242" t="s">
        <v>38</v>
      </c>
      <c r="R242">
        <v>0</v>
      </c>
      <c r="S242">
        <v>2451</v>
      </c>
      <c r="V242">
        <v>14595834</v>
      </c>
      <c r="X242" t="s">
        <v>38</v>
      </c>
      <c r="Y242" t="s">
        <v>18</v>
      </c>
    </row>
    <row r="243" spans="1:25" x14ac:dyDescent="0.25">
      <c r="A243">
        <v>296027</v>
      </c>
      <c r="B243" t="s">
        <v>74</v>
      </c>
      <c r="E243" t="s">
        <v>75</v>
      </c>
      <c r="H243">
        <v>1201</v>
      </c>
      <c r="I243">
        <v>24001710</v>
      </c>
      <c r="J243" t="s">
        <v>39</v>
      </c>
      <c r="K243" s="8">
        <v>45471</v>
      </c>
      <c r="L243" s="8">
        <v>45471</v>
      </c>
      <c r="M243" t="s">
        <v>37</v>
      </c>
      <c r="N243">
        <v>181878</v>
      </c>
      <c r="O243">
        <v>-2412</v>
      </c>
      <c r="P243">
        <v>181878</v>
      </c>
      <c r="Q243" t="s">
        <v>38</v>
      </c>
      <c r="R243">
        <v>0</v>
      </c>
      <c r="S243">
        <v>-2412</v>
      </c>
      <c r="V243">
        <v>14595835</v>
      </c>
      <c r="X243" t="s">
        <v>38</v>
      </c>
      <c r="Y243" t="s">
        <v>18</v>
      </c>
    </row>
    <row r="244" spans="1:25" x14ac:dyDescent="0.25">
      <c r="A244">
        <v>296027</v>
      </c>
      <c r="B244" t="s">
        <v>74</v>
      </c>
      <c r="E244" t="s">
        <v>75</v>
      </c>
      <c r="H244">
        <v>1201</v>
      </c>
      <c r="I244">
        <v>24001702</v>
      </c>
      <c r="J244" t="s">
        <v>39</v>
      </c>
      <c r="K244" s="8">
        <v>45471</v>
      </c>
      <c r="L244" s="8">
        <v>45471</v>
      </c>
      <c r="M244" t="s">
        <v>37</v>
      </c>
      <c r="N244">
        <v>181878</v>
      </c>
      <c r="O244">
        <v>-2412</v>
      </c>
      <c r="P244">
        <v>181878</v>
      </c>
      <c r="Q244" t="s">
        <v>38</v>
      </c>
      <c r="R244">
        <v>0</v>
      </c>
      <c r="S244">
        <v>-2412</v>
      </c>
      <c r="V244">
        <v>14593406</v>
      </c>
      <c r="X244" t="s">
        <v>38</v>
      </c>
      <c r="Y244" t="s">
        <v>18</v>
      </c>
    </row>
    <row r="245" spans="1:25" x14ac:dyDescent="0.25">
      <c r="A245">
        <v>296027</v>
      </c>
      <c r="B245" t="s">
        <v>74</v>
      </c>
      <c r="E245" t="s">
        <v>75</v>
      </c>
      <c r="H245">
        <v>1201</v>
      </c>
      <c r="I245">
        <v>24001067</v>
      </c>
      <c r="J245" t="s">
        <v>43</v>
      </c>
      <c r="K245" s="8">
        <v>45473</v>
      </c>
      <c r="L245" s="8">
        <v>45473</v>
      </c>
      <c r="M245" t="s">
        <v>37</v>
      </c>
      <c r="N245">
        <v>181878</v>
      </c>
      <c r="O245">
        <v>-2363</v>
      </c>
      <c r="P245">
        <v>181878</v>
      </c>
      <c r="Q245" t="s">
        <v>38</v>
      </c>
      <c r="R245">
        <v>0</v>
      </c>
      <c r="S245">
        <v>-2363</v>
      </c>
      <c r="V245">
        <v>14596188</v>
      </c>
      <c r="X245" t="s">
        <v>38</v>
      </c>
      <c r="Y245" t="s">
        <v>18</v>
      </c>
    </row>
    <row r="246" spans="1:25" x14ac:dyDescent="0.25">
      <c r="A246">
        <v>296027</v>
      </c>
      <c r="B246" t="s">
        <v>74</v>
      </c>
      <c r="E246" t="s">
        <v>75</v>
      </c>
      <c r="H246">
        <v>1201</v>
      </c>
      <c r="I246">
        <v>24001067</v>
      </c>
      <c r="J246" t="s">
        <v>43</v>
      </c>
      <c r="K246" s="8">
        <v>45473</v>
      </c>
      <c r="L246" s="8">
        <v>45473</v>
      </c>
      <c r="M246" t="s">
        <v>37</v>
      </c>
      <c r="N246">
        <v>181878</v>
      </c>
      <c r="O246">
        <v>2363</v>
      </c>
      <c r="P246">
        <v>181878</v>
      </c>
      <c r="Q246" t="s">
        <v>38</v>
      </c>
      <c r="R246">
        <v>0</v>
      </c>
      <c r="S246">
        <v>2363</v>
      </c>
      <c r="V246">
        <v>14595960</v>
      </c>
      <c r="X246" t="s">
        <v>38</v>
      </c>
      <c r="Y246" t="s">
        <v>18</v>
      </c>
    </row>
    <row r="247" spans="1:25" x14ac:dyDescent="0.25">
      <c r="A247">
        <v>296027</v>
      </c>
      <c r="B247" t="s">
        <v>74</v>
      </c>
      <c r="E247" t="s">
        <v>75</v>
      </c>
      <c r="H247">
        <v>1201</v>
      </c>
      <c r="I247">
        <v>181878</v>
      </c>
      <c r="J247" t="s">
        <v>40</v>
      </c>
      <c r="K247" s="8">
        <v>45478</v>
      </c>
      <c r="L247" s="8">
        <v>45478</v>
      </c>
      <c r="M247" t="s">
        <v>37</v>
      </c>
      <c r="N247">
        <v>181878</v>
      </c>
      <c r="O247">
        <v>2412</v>
      </c>
      <c r="P247">
        <v>181878</v>
      </c>
      <c r="Q247" t="s">
        <v>38</v>
      </c>
      <c r="R247">
        <v>0</v>
      </c>
      <c r="S247">
        <v>2412</v>
      </c>
      <c r="V247">
        <v>14593054</v>
      </c>
      <c r="X247" t="s">
        <v>38</v>
      </c>
      <c r="Y247" t="s">
        <v>18</v>
      </c>
    </row>
    <row r="248" spans="1:25" x14ac:dyDescent="0.25">
      <c r="A248">
        <v>296027</v>
      </c>
      <c r="B248" t="s">
        <v>74</v>
      </c>
      <c r="E248" t="s">
        <v>75</v>
      </c>
      <c r="H248">
        <v>1201</v>
      </c>
      <c r="I248">
        <v>181878</v>
      </c>
      <c r="J248" t="s">
        <v>40</v>
      </c>
      <c r="K248" s="8">
        <v>45485</v>
      </c>
      <c r="L248" s="8">
        <v>45485</v>
      </c>
      <c r="M248" t="s">
        <v>37</v>
      </c>
      <c r="N248">
        <v>181878</v>
      </c>
      <c r="O248">
        <v>2270</v>
      </c>
      <c r="P248">
        <v>181878</v>
      </c>
      <c r="Q248" t="s">
        <v>38</v>
      </c>
      <c r="R248">
        <v>0</v>
      </c>
      <c r="S248">
        <v>2270</v>
      </c>
      <c r="V248">
        <v>14605210</v>
      </c>
      <c r="X248" t="s">
        <v>38</v>
      </c>
      <c r="Y248" t="s">
        <v>18</v>
      </c>
    </row>
    <row r="249" spans="1:25" x14ac:dyDescent="0.25">
      <c r="A249">
        <v>296027</v>
      </c>
      <c r="B249" t="s">
        <v>74</v>
      </c>
      <c r="E249" t="s">
        <v>75</v>
      </c>
      <c r="H249">
        <v>1201</v>
      </c>
      <c r="I249">
        <v>24001741</v>
      </c>
      <c r="J249" t="s">
        <v>39</v>
      </c>
      <c r="K249" s="8">
        <v>45485</v>
      </c>
      <c r="L249" s="8">
        <v>45485</v>
      </c>
      <c r="M249" t="s">
        <v>37</v>
      </c>
      <c r="N249">
        <v>181878</v>
      </c>
      <c r="O249">
        <v>-2270</v>
      </c>
      <c r="P249">
        <v>181878</v>
      </c>
      <c r="Q249" t="s">
        <v>38</v>
      </c>
      <c r="R249">
        <v>0</v>
      </c>
      <c r="S249">
        <v>-2270</v>
      </c>
      <c r="V249">
        <v>14609340</v>
      </c>
      <c r="X249" t="s">
        <v>38</v>
      </c>
      <c r="Y249" t="s">
        <v>18</v>
      </c>
    </row>
    <row r="250" spans="1:25" x14ac:dyDescent="0.25">
      <c r="A250">
        <v>296027</v>
      </c>
      <c r="B250" t="s">
        <v>74</v>
      </c>
      <c r="E250" t="s">
        <v>75</v>
      </c>
      <c r="H250">
        <v>1201</v>
      </c>
      <c r="I250">
        <v>24001901</v>
      </c>
      <c r="J250" t="s">
        <v>39</v>
      </c>
      <c r="K250" s="8">
        <v>45519</v>
      </c>
      <c r="L250" s="8">
        <v>45519</v>
      </c>
      <c r="M250" t="s">
        <v>37</v>
      </c>
      <c r="N250">
        <v>181878</v>
      </c>
      <c r="O250">
        <v>-11</v>
      </c>
      <c r="P250">
        <v>181878</v>
      </c>
      <c r="Q250" t="s">
        <v>38</v>
      </c>
      <c r="R250">
        <v>0.42759999999999998</v>
      </c>
      <c r="S250">
        <v>-11</v>
      </c>
      <c r="U250">
        <v>-4.7</v>
      </c>
      <c r="V250">
        <v>14651565</v>
      </c>
      <c r="X250" t="s">
        <v>38</v>
      </c>
      <c r="Y250" t="s">
        <v>18</v>
      </c>
    </row>
    <row r="251" spans="1:25" x14ac:dyDescent="0.25">
      <c r="A251">
        <v>296027</v>
      </c>
      <c r="B251" t="s">
        <v>74</v>
      </c>
      <c r="E251" t="s">
        <v>75</v>
      </c>
      <c r="H251">
        <v>1201</v>
      </c>
      <c r="I251">
        <v>24001887</v>
      </c>
      <c r="J251" t="s">
        <v>39</v>
      </c>
      <c r="K251" s="8">
        <v>45519</v>
      </c>
      <c r="L251" s="8">
        <v>45519</v>
      </c>
      <c r="M251" t="s">
        <v>37</v>
      </c>
      <c r="N251">
        <v>181878</v>
      </c>
      <c r="O251">
        <v>-137</v>
      </c>
      <c r="P251">
        <v>181878</v>
      </c>
      <c r="Q251" t="s">
        <v>38</v>
      </c>
      <c r="R251">
        <v>0.42759999999999998</v>
      </c>
      <c r="S251">
        <v>-137</v>
      </c>
      <c r="U251">
        <v>-58.58</v>
      </c>
      <c r="V251">
        <v>14651564</v>
      </c>
      <c r="X251" t="s">
        <v>38</v>
      </c>
      <c r="Y251" t="s">
        <v>18</v>
      </c>
    </row>
    <row r="252" spans="1:25" x14ac:dyDescent="0.25">
      <c r="A252">
        <v>296027</v>
      </c>
      <c r="B252" t="s">
        <v>74</v>
      </c>
      <c r="E252" t="s">
        <v>75</v>
      </c>
      <c r="H252">
        <v>1201</v>
      </c>
      <c r="I252">
        <v>181878</v>
      </c>
      <c r="J252" t="s">
        <v>40</v>
      </c>
      <c r="K252" s="8">
        <v>45520</v>
      </c>
      <c r="L252" s="8">
        <v>45520</v>
      </c>
      <c r="M252" t="s">
        <v>37</v>
      </c>
      <c r="N252">
        <v>181878</v>
      </c>
      <c r="O252">
        <v>11</v>
      </c>
      <c r="P252">
        <v>181878</v>
      </c>
      <c r="Q252" t="s">
        <v>38</v>
      </c>
      <c r="R252">
        <v>0</v>
      </c>
      <c r="S252">
        <v>11</v>
      </c>
      <c r="V252">
        <v>14646869</v>
      </c>
      <c r="X252" t="s">
        <v>38</v>
      </c>
      <c r="Y252" t="s">
        <v>18</v>
      </c>
    </row>
    <row r="253" spans="1:25" x14ac:dyDescent="0.25">
      <c r="A253">
        <v>296027</v>
      </c>
      <c r="B253" t="s">
        <v>74</v>
      </c>
      <c r="E253" t="s">
        <v>75</v>
      </c>
      <c r="H253">
        <v>1201</v>
      </c>
      <c r="I253">
        <v>181878</v>
      </c>
      <c r="J253" t="s">
        <v>40</v>
      </c>
      <c r="K253" s="8">
        <v>45519</v>
      </c>
      <c r="L253" s="8">
        <v>45520</v>
      </c>
      <c r="M253" t="s">
        <v>37</v>
      </c>
      <c r="N253">
        <v>181878</v>
      </c>
      <c r="O253">
        <v>137</v>
      </c>
      <c r="P253">
        <v>181878</v>
      </c>
      <c r="Q253" t="s">
        <v>38</v>
      </c>
      <c r="R253">
        <v>0.61799999999999999</v>
      </c>
      <c r="S253">
        <v>137</v>
      </c>
      <c r="U253">
        <v>84.67</v>
      </c>
      <c r="V253">
        <v>14646630</v>
      </c>
      <c r="X253" t="s">
        <v>38</v>
      </c>
      <c r="Y253" t="s">
        <v>18</v>
      </c>
    </row>
    <row r="254" spans="1:25" x14ac:dyDescent="0.25">
      <c r="A254">
        <v>296027</v>
      </c>
      <c r="B254" t="s">
        <v>74</v>
      </c>
      <c r="E254" t="s">
        <v>75</v>
      </c>
      <c r="H254">
        <v>1201</v>
      </c>
      <c r="I254">
        <v>181878</v>
      </c>
      <c r="J254" t="s">
        <v>40</v>
      </c>
      <c r="K254" s="8">
        <v>45523</v>
      </c>
      <c r="L254" s="8">
        <v>45523</v>
      </c>
      <c r="M254" t="s">
        <v>37</v>
      </c>
      <c r="N254">
        <v>181878</v>
      </c>
      <c r="O254">
        <v>11</v>
      </c>
      <c r="P254">
        <v>181878</v>
      </c>
      <c r="Q254" t="s">
        <v>38</v>
      </c>
      <c r="R254">
        <v>0</v>
      </c>
      <c r="S254">
        <v>11</v>
      </c>
      <c r="V254">
        <v>14646960</v>
      </c>
      <c r="X254" t="s">
        <v>38</v>
      </c>
      <c r="Y254" t="s">
        <v>18</v>
      </c>
    </row>
    <row r="255" spans="1:25" x14ac:dyDescent="0.25">
      <c r="A255">
        <v>296027</v>
      </c>
      <c r="B255" t="s">
        <v>74</v>
      </c>
      <c r="E255" t="s">
        <v>75</v>
      </c>
      <c r="H255">
        <v>1201</v>
      </c>
      <c r="I255">
        <v>24001918</v>
      </c>
      <c r="J255" t="s">
        <v>39</v>
      </c>
      <c r="K255" s="8">
        <v>45523</v>
      </c>
      <c r="L255" s="8">
        <v>45523</v>
      </c>
      <c r="M255" t="s">
        <v>37</v>
      </c>
      <c r="N255">
        <v>181878</v>
      </c>
      <c r="O255">
        <v>-11</v>
      </c>
      <c r="P255">
        <v>181878</v>
      </c>
      <c r="Q255" t="s">
        <v>38</v>
      </c>
      <c r="R255">
        <v>0.42759999999999998</v>
      </c>
      <c r="S255">
        <v>-11</v>
      </c>
      <c r="U255">
        <v>-4.7</v>
      </c>
      <c r="V255">
        <v>14651566</v>
      </c>
      <c r="X255" t="s">
        <v>38</v>
      </c>
      <c r="Y255" t="s">
        <v>18</v>
      </c>
    </row>
    <row r="256" spans="1:25" x14ac:dyDescent="0.25">
      <c r="A256">
        <v>296027</v>
      </c>
      <c r="B256" t="s">
        <v>76</v>
      </c>
      <c r="H256">
        <v>1201</v>
      </c>
      <c r="M256" t="s">
        <v>37</v>
      </c>
      <c r="N256">
        <v>181878</v>
      </c>
      <c r="P256">
        <v>181878</v>
      </c>
      <c r="R256" t="s">
        <v>42</v>
      </c>
      <c r="S256">
        <v>39</v>
      </c>
      <c r="U256">
        <v>16.690000000000001</v>
      </c>
      <c r="X256" t="s">
        <v>38</v>
      </c>
    </row>
    <row r="257" spans="1:25" x14ac:dyDescent="0.25">
      <c r="A257">
        <v>296027</v>
      </c>
      <c r="B257" t="s">
        <v>74</v>
      </c>
      <c r="E257" t="s">
        <v>75</v>
      </c>
      <c r="H257">
        <v>1201</v>
      </c>
      <c r="I257">
        <v>24001069</v>
      </c>
      <c r="J257" t="s">
        <v>43</v>
      </c>
      <c r="K257" s="8">
        <v>45473</v>
      </c>
      <c r="L257" s="8">
        <v>45473</v>
      </c>
      <c r="M257" t="s">
        <v>44</v>
      </c>
      <c r="N257">
        <v>181878</v>
      </c>
      <c r="O257">
        <v>10</v>
      </c>
      <c r="P257">
        <v>181878</v>
      </c>
      <c r="Q257" t="s">
        <v>38</v>
      </c>
      <c r="R257">
        <v>0</v>
      </c>
      <c r="S257">
        <v>10</v>
      </c>
      <c r="V257">
        <v>14606985</v>
      </c>
      <c r="X257" t="s">
        <v>38</v>
      </c>
      <c r="Y257" t="s">
        <v>18</v>
      </c>
    </row>
    <row r="258" spans="1:25" x14ac:dyDescent="0.25">
      <c r="A258">
        <v>296027</v>
      </c>
      <c r="B258" t="s">
        <v>74</v>
      </c>
      <c r="E258" t="s">
        <v>75</v>
      </c>
      <c r="H258">
        <v>1201</v>
      </c>
      <c r="I258">
        <v>24001068</v>
      </c>
      <c r="J258" t="s">
        <v>43</v>
      </c>
      <c r="K258" s="8">
        <v>45473</v>
      </c>
      <c r="L258" s="8">
        <v>45473</v>
      </c>
      <c r="M258" t="s">
        <v>44</v>
      </c>
      <c r="N258">
        <v>181878</v>
      </c>
      <c r="O258">
        <v>2363</v>
      </c>
      <c r="P258">
        <v>181878</v>
      </c>
      <c r="Q258" t="s">
        <v>38</v>
      </c>
      <c r="R258">
        <v>0</v>
      </c>
      <c r="S258">
        <v>2363</v>
      </c>
      <c r="V258">
        <v>14596219</v>
      </c>
      <c r="X258" t="s">
        <v>38</v>
      </c>
      <c r="Y258" t="s">
        <v>18</v>
      </c>
    </row>
    <row r="259" spans="1:25" x14ac:dyDescent="0.25">
      <c r="A259">
        <v>296027</v>
      </c>
      <c r="B259" t="s">
        <v>74</v>
      </c>
      <c r="E259" t="s">
        <v>75</v>
      </c>
      <c r="H259">
        <v>1201</v>
      </c>
      <c r="I259">
        <v>24001068</v>
      </c>
      <c r="J259" t="s">
        <v>43</v>
      </c>
      <c r="K259" s="8">
        <v>45481</v>
      </c>
      <c r="L259" s="8">
        <v>45481</v>
      </c>
      <c r="M259" t="s">
        <v>44</v>
      </c>
      <c r="N259">
        <v>181878</v>
      </c>
      <c r="O259">
        <v>-2363</v>
      </c>
      <c r="P259">
        <v>181878</v>
      </c>
      <c r="Q259" t="s">
        <v>38</v>
      </c>
      <c r="R259">
        <v>0</v>
      </c>
      <c r="S259">
        <v>-2363</v>
      </c>
      <c r="V259">
        <v>14596269</v>
      </c>
      <c r="X259" t="s">
        <v>38</v>
      </c>
      <c r="Y259" t="s">
        <v>18</v>
      </c>
    </row>
    <row r="260" spans="1:25" x14ac:dyDescent="0.25">
      <c r="A260">
        <v>296027</v>
      </c>
      <c r="B260" t="s">
        <v>74</v>
      </c>
      <c r="E260" t="s">
        <v>75</v>
      </c>
      <c r="H260">
        <v>1201</v>
      </c>
      <c r="I260">
        <v>24001069</v>
      </c>
      <c r="J260" t="s">
        <v>43</v>
      </c>
      <c r="K260" s="8">
        <v>45490</v>
      </c>
      <c r="L260" s="8">
        <v>45490</v>
      </c>
      <c r="M260" t="s">
        <v>44</v>
      </c>
      <c r="N260">
        <v>181878</v>
      </c>
      <c r="O260">
        <v>-10</v>
      </c>
      <c r="P260">
        <v>181878</v>
      </c>
      <c r="Q260" t="s">
        <v>38</v>
      </c>
      <c r="R260">
        <v>0</v>
      </c>
      <c r="S260">
        <v>-10</v>
      </c>
      <c r="V260">
        <v>14607002</v>
      </c>
      <c r="X260" t="s">
        <v>38</v>
      </c>
      <c r="Y260" t="s">
        <v>18</v>
      </c>
    </row>
    <row r="261" spans="1:25" x14ac:dyDescent="0.25">
      <c r="A261">
        <v>296027</v>
      </c>
      <c r="B261" t="s">
        <v>76</v>
      </c>
      <c r="H261">
        <v>1201</v>
      </c>
      <c r="M261" t="s">
        <v>44</v>
      </c>
      <c r="N261">
        <v>181878</v>
      </c>
      <c r="P261">
        <v>181878</v>
      </c>
      <c r="R261" t="s">
        <v>42</v>
      </c>
      <c r="X261" t="s">
        <v>38</v>
      </c>
    </row>
    <row r="262" spans="1:25" x14ac:dyDescent="0.25">
      <c r="A262">
        <v>296027</v>
      </c>
      <c r="B262" t="s">
        <v>74</v>
      </c>
      <c r="E262" t="s">
        <v>75</v>
      </c>
      <c r="H262">
        <v>1201</v>
      </c>
      <c r="J262" t="s">
        <v>45</v>
      </c>
      <c r="P262" t="s">
        <v>689</v>
      </c>
      <c r="R262" t="s">
        <v>46</v>
      </c>
      <c r="S262">
        <v>39</v>
      </c>
      <c r="U262">
        <v>16.690000000000001</v>
      </c>
      <c r="X262" t="s">
        <v>38</v>
      </c>
    </row>
    <row r="263" spans="1:25" x14ac:dyDescent="0.25">
      <c r="A263">
        <v>296031</v>
      </c>
      <c r="B263" t="s">
        <v>77</v>
      </c>
      <c r="E263" t="s">
        <v>78</v>
      </c>
      <c r="H263">
        <v>1201</v>
      </c>
      <c r="I263">
        <v>182011</v>
      </c>
      <c r="J263" t="s">
        <v>40</v>
      </c>
      <c r="K263" s="8">
        <v>45469</v>
      </c>
      <c r="L263" s="8">
        <v>45469</v>
      </c>
      <c r="M263" t="s">
        <v>37</v>
      </c>
      <c r="N263">
        <v>182011</v>
      </c>
      <c r="O263">
        <v>10</v>
      </c>
      <c r="P263">
        <v>182011</v>
      </c>
      <c r="Q263" t="s">
        <v>38</v>
      </c>
      <c r="R263">
        <v>723.08900000000006</v>
      </c>
      <c r="S263">
        <v>10</v>
      </c>
      <c r="U263">
        <v>7230.89</v>
      </c>
      <c r="V263">
        <v>14590108</v>
      </c>
      <c r="X263" t="s">
        <v>38</v>
      </c>
      <c r="Y263" t="s">
        <v>18</v>
      </c>
    </row>
    <row r="264" spans="1:25" x14ac:dyDescent="0.25">
      <c r="A264">
        <v>296031</v>
      </c>
      <c r="B264" t="s">
        <v>77</v>
      </c>
      <c r="E264" t="s">
        <v>78</v>
      </c>
      <c r="H264">
        <v>1201</v>
      </c>
      <c r="I264">
        <v>24001721</v>
      </c>
      <c r="J264" t="s">
        <v>39</v>
      </c>
      <c r="K264" s="8">
        <v>45469</v>
      </c>
      <c r="L264" s="8">
        <v>45469</v>
      </c>
      <c r="M264" t="s">
        <v>37</v>
      </c>
      <c r="N264">
        <v>182011</v>
      </c>
      <c r="O264">
        <v>-10</v>
      </c>
      <c r="P264">
        <v>182011</v>
      </c>
      <c r="Q264" t="s">
        <v>38</v>
      </c>
      <c r="R264">
        <v>723.08900000000006</v>
      </c>
      <c r="S264">
        <v>-10</v>
      </c>
      <c r="U264">
        <v>-7230.89</v>
      </c>
      <c r="V264">
        <v>14590390</v>
      </c>
      <c r="X264" t="s">
        <v>38</v>
      </c>
      <c r="Y264" t="s">
        <v>18</v>
      </c>
    </row>
    <row r="265" spans="1:25" x14ac:dyDescent="0.25">
      <c r="A265">
        <v>296031</v>
      </c>
      <c r="B265" t="s">
        <v>77</v>
      </c>
      <c r="E265" t="s">
        <v>78</v>
      </c>
      <c r="H265">
        <v>1201</v>
      </c>
      <c r="I265">
        <v>24001707</v>
      </c>
      <c r="J265" t="s">
        <v>39</v>
      </c>
      <c r="K265" s="8">
        <v>45471</v>
      </c>
      <c r="L265" s="8">
        <v>45471</v>
      </c>
      <c r="M265" t="s">
        <v>37</v>
      </c>
      <c r="N265">
        <v>182011</v>
      </c>
      <c r="O265">
        <v>3329</v>
      </c>
      <c r="P265">
        <v>182011</v>
      </c>
      <c r="Q265" t="s">
        <v>38</v>
      </c>
      <c r="R265">
        <v>0</v>
      </c>
      <c r="S265">
        <v>3329</v>
      </c>
      <c r="V265">
        <v>14595845</v>
      </c>
      <c r="X265" t="s">
        <v>38</v>
      </c>
      <c r="Y265" t="s">
        <v>18</v>
      </c>
    </row>
    <row r="266" spans="1:25" x14ac:dyDescent="0.25">
      <c r="A266">
        <v>296031</v>
      </c>
      <c r="B266" t="s">
        <v>77</v>
      </c>
      <c r="E266" t="s">
        <v>78</v>
      </c>
      <c r="H266">
        <v>1201</v>
      </c>
      <c r="I266">
        <v>24001711</v>
      </c>
      <c r="J266" t="s">
        <v>39</v>
      </c>
      <c r="K266" s="8">
        <v>45471</v>
      </c>
      <c r="L266" s="8">
        <v>45471</v>
      </c>
      <c r="M266" t="s">
        <v>37</v>
      </c>
      <c r="N266">
        <v>182011</v>
      </c>
      <c r="O266">
        <v>-3265</v>
      </c>
      <c r="P266">
        <v>182011</v>
      </c>
      <c r="Q266" t="s">
        <v>38</v>
      </c>
      <c r="R266">
        <v>0</v>
      </c>
      <c r="S266">
        <v>-3265</v>
      </c>
      <c r="V266">
        <v>14595852</v>
      </c>
      <c r="X266" t="s">
        <v>38</v>
      </c>
      <c r="Y266" t="s">
        <v>18</v>
      </c>
    </row>
    <row r="267" spans="1:25" x14ac:dyDescent="0.25">
      <c r="A267">
        <v>296031</v>
      </c>
      <c r="B267" t="s">
        <v>77</v>
      </c>
      <c r="E267" t="s">
        <v>78</v>
      </c>
      <c r="H267">
        <v>1201</v>
      </c>
      <c r="I267">
        <v>24001703</v>
      </c>
      <c r="J267" t="s">
        <v>39</v>
      </c>
      <c r="K267" s="8">
        <v>45471</v>
      </c>
      <c r="L267" s="8">
        <v>45471</v>
      </c>
      <c r="M267" t="s">
        <v>37</v>
      </c>
      <c r="N267">
        <v>182011</v>
      </c>
      <c r="O267">
        <v>-3265</v>
      </c>
      <c r="P267">
        <v>182011</v>
      </c>
      <c r="Q267" t="s">
        <v>38</v>
      </c>
      <c r="R267">
        <v>0</v>
      </c>
      <c r="S267">
        <v>-3265</v>
      </c>
      <c r="V267">
        <v>14593407</v>
      </c>
      <c r="X267" t="s">
        <v>38</v>
      </c>
      <c r="Y267" t="s">
        <v>18</v>
      </c>
    </row>
    <row r="268" spans="1:25" x14ac:dyDescent="0.25">
      <c r="A268">
        <v>296031</v>
      </c>
      <c r="B268" t="s">
        <v>77</v>
      </c>
      <c r="E268" t="s">
        <v>78</v>
      </c>
      <c r="H268">
        <v>1201</v>
      </c>
      <c r="I268">
        <v>24001067</v>
      </c>
      <c r="J268" t="s">
        <v>43</v>
      </c>
      <c r="K268" s="8">
        <v>45473</v>
      </c>
      <c r="L268" s="8">
        <v>45473</v>
      </c>
      <c r="M268" t="s">
        <v>37</v>
      </c>
      <c r="N268">
        <v>182011</v>
      </c>
      <c r="O268">
        <v>3191</v>
      </c>
      <c r="P268">
        <v>182011</v>
      </c>
      <c r="Q268" t="s">
        <v>38</v>
      </c>
      <c r="R268">
        <v>0</v>
      </c>
      <c r="S268">
        <v>3191</v>
      </c>
      <c r="V268">
        <v>14595961</v>
      </c>
      <c r="X268" t="s">
        <v>38</v>
      </c>
      <c r="Y268" t="s">
        <v>18</v>
      </c>
    </row>
    <row r="269" spans="1:25" x14ac:dyDescent="0.25">
      <c r="A269">
        <v>296031</v>
      </c>
      <c r="B269" t="s">
        <v>77</v>
      </c>
      <c r="E269" t="s">
        <v>78</v>
      </c>
      <c r="H269">
        <v>1201</v>
      </c>
      <c r="I269">
        <v>24001067</v>
      </c>
      <c r="J269" t="s">
        <v>43</v>
      </c>
      <c r="K269" s="8">
        <v>45473</v>
      </c>
      <c r="L269" s="8">
        <v>45473</v>
      </c>
      <c r="M269" t="s">
        <v>37</v>
      </c>
      <c r="N269">
        <v>182011</v>
      </c>
      <c r="O269">
        <v>-3191</v>
      </c>
      <c r="P269">
        <v>182011</v>
      </c>
      <c r="Q269" t="s">
        <v>38</v>
      </c>
      <c r="R269">
        <v>0</v>
      </c>
      <c r="S269">
        <v>-3191</v>
      </c>
      <c r="V269">
        <v>14596189</v>
      </c>
      <c r="X269" t="s">
        <v>38</v>
      </c>
      <c r="Y269" t="s">
        <v>18</v>
      </c>
    </row>
    <row r="270" spans="1:25" x14ac:dyDescent="0.25">
      <c r="A270">
        <v>296031</v>
      </c>
      <c r="B270" t="s">
        <v>77</v>
      </c>
      <c r="E270" t="s">
        <v>78</v>
      </c>
      <c r="H270">
        <v>1201</v>
      </c>
      <c r="I270">
        <v>182011</v>
      </c>
      <c r="J270" t="s">
        <v>40</v>
      </c>
      <c r="K270" s="8">
        <v>45478</v>
      </c>
      <c r="L270" s="8">
        <v>45478</v>
      </c>
      <c r="M270" t="s">
        <v>37</v>
      </c>
      <c r="N270">
        <v>182011</v>
      </c>
      <c r="O270">
        <v>3265</v>
      </c>
      <c r="P270">
        <v>182011</v>
      </c>
      <c r="Q270" t="s">
        <v>38</v>
      </c>
      <c r="R270">
        <v>0</v>
      </c>
      <c r="S270">
        <v>3265</v>
      </c>
      <c r="V270">
        <v>14593052</v>
      </c>
      <c r="X270" t="s">
        <v>38</v>
      </c>
      <c r="Y270" t="s">
        <v>18</v>
      </c>
    </row>
    <row r="271" spans="1:25" x14ac:dyDescent="0.25">
      <c r="A271">
        <v>296031</v>
      </c>
      <c r="B271" t="s">
        <v>77</v>
      </c>
      <c r="E271" t="s">
        <v>78</v>
      </c>
      <c r="H271">
        <v>1201</v>
      </c>
      <c r="I271">
        <v>182011</v>
      </c>
      <c r="J271" t="s">
        <v>40</v>
      </c>
      <c r="K271" s="8">
        <v>45485</v>
      </c>
      <c r="L271" s="8">
        <v>45485</v>
      </c>
      <c r="M271" t="s">
        <v>37</v>
      </c>
      <c r="N271">
        <v>182011</v>
      </c>
      <c r="O271">
        <v>2424</v>
      </c>
      <c r="P271">
        <v>182011</v>
      </c>
      <c r="Q271" t="s">
        <v>38</v>
      </c>
      <c r="R271">
        <v>0</v>
      </c>
      <c r="S271">
        <v>2424</v>
      </c>
      <c r="V271">
        <v>14605220</v>
      </c>
      <c r="X271" t="s">
        <v>38</v>
      </c>
      <c r="Y271" t="s">
        <v>18</v>
      </c>
    </row>
    <row r="272" spans="1:25" x14ac:dyDescent="0.25">
      <c r="A272">
        <v>296031</v>
      </c>
      <c r="B272" t="s">
        <v>77</v>
      </c>
      <c r="E272" t="s">
        <v>78</v>
      </c>
      <c r="H272">
        <v>1201</v>
      </c>
      <c r="I272">
        <v>24001742</v>
      </c>
      <c r="J272" t="s">
        <v>39</v>
      </c>
      <c r="K272" s="8">
        <v>45485</v>
      </c>
      <c r="L272" s="8">
        <v>45485</v>
      </c>
      <c r="M272" t="s">
        <v>37</v>
      </c>
      <c r="N272">
        <v>182011</v>
      </c>
      <c r="O272">
        <v>-2424</v>
      </c>
      <c r="P272">
        <v>182011</v>
      </c>
      <c r="Q272" t="s">
        <v>38</v>
      </c>
      <c r="R272">
        <v>0</v>
      </c>
      <c r="S272">
        <v>-2424</v>
      </c>
      <c r="V272">
        <v>14609341</v>
      </c>
      <c r="X272" t="s">
        <v>38</v>
      </c>
      <c r="Y272" t="s">
        <v>18</v>
      </c>
    </row>
    <row r="273" spans="1:25" x14ac:dyDescent="0.25">
      <c r="A273">
        <v>296031</v>
      </c>
      <c r="B273" t="s">
        <v>77</v>
      </c>
      <c r="E273" t="s">
        <v>78</v>
      </c>
      <c r="H273">
        <v>1201</v>
      </c>
      <c r="I273">
        <v>24001888</v>
      </c>
      <c r="J273" t="s">
        <v>39</v>
      </c>
      <c r="K273" s="8">
        <v>45519</v>
      </c>
      <c r="L273" s="8">
        <v>45519</v>
      </c>
      <c r="M273" t="s">
        <v>37</v>
      </c>
      <c r="N273">
        <v>182011</v>
      </c>
      <c r="O273">
        <v>-562</v>
      </c>
      <c r="P273">
        <v>182011</v>
      </c>
      <c r="Q273" t="s">
        <v>38</v>
      </c>
      <c r="R273">
        <v>0.13669999999999999</v>
      </c>
      <c r="S273">
        <v>-562</v>
      </c>
      <c r="U273">
        <v>-76.83</v>
      </c>
      <c r="V273">
        <v>14652656</v>
      </c>
      <c r="X273" t="s">
        <v>38</v>
      </c>
      <c r="Y273" t="s">
        <v>18</v>
      </c>
    </row>
    <row r="274" spans="1:25" x14ac:dyDescent="0.25">
      <c r="A274">
        <v>296031</v>
      </c>
      <c r="B274" t="s">
        <v>77</v>
      </c>
      <c r="E274" t="s">
        <v>78</v>
      </c>
      <c r="H274">
        <v>1201</v>
      </c>
      <c r="I274">
        <v>24001902</v>
      </c>
      <c r="J274" t="s">
        <v>39</v>
      </c>
      <c r="K274" s="8">
        <v>45519</v>
      </c>
      <c r="L274" s="8">
        <v>45519</v>
      </c>
      <c r="M274" t="s">
        <v>37</v>
      </c>
      <c r="N274">
        <v>182011</v>
      </c>
      <c r="O274">
        <v>-28</v>
      </c>
      <c r="P274">
        <v>182011</v>
      </c>
      <c r="Q274" t="s">
        <v>38</v>
      </c>
      <c r="R274">
        <v>0.13669999999999999</v>
      </c>
      <c r="S274">
        <v>-28</v>
      </c>
      <c r="U274">
        <v>-3.83</v>
      </c>
      <c r="V274">
        <v>14652657</v>
      </c>
      <c r="X274" t="s">
        <v>38</v>
      </c>
      <c r="Y274" t="s">
        <v>18</v>
      </c>
    </row>
    <row r="275" spans="1:25" x14ac:dyDescent="0.25">
      <c r="A275">
        <v>296031</v>
      </c>
      <c r="B275" t="s">
        <v>77</v>
      </c>
      <c r="E275" t="s">
        <v>78</v>
      </c>
      <c r="H275">
        <v>1201</v>
      </c>
      <c r="I275">
        <v>182011</v>
      </c>
      <c r="J275" t="s">
        <v>40</v>
      </c>
      <c r="K275" s="8">
        <v>45520</v>
      </c>
      <c r="L275" s="8">
        <v>45520</v>
      </c>
      <c r="M275" t="s">
        <v>37</v>
      </c>
      <c r="N275">
        <v>182011</v>
      </c>
      <c r="O275">
        <v>28</v>
      </c>
      <c r="P275">
        <v>182011</v>
      </c>
      <c r="Q275" t="s">
        <v>38</v>
      </c>
      <c r="R275">
        <v>0</v>
      </c>
      <c r="S275">
        <v>28</v>
      </c>
      <c r="V275">
        <v>14646886</v>
      </c>
      <c r="X275" t="s">
        <v>38</v>
      </c>
      <c r="Y275" t="s">
        <v>18</v>
      </c>
    </row>
    <row r="276" spans="1:25" x14ac:dyDescent="0.25">
      <c r="A276">
        <v>296031</v>
      </c>
      <c r="B276" t="s">
        <v>77</v>
      </c>
      <c r="E276" t="s">
        <v>78</v>
      </c>
      <c r="H276">
        <v>1201</v>
      </c>
      <c r="I276">
        <v>182011</v>
      </c>
      <c r="J276" t="s">
        <v>40</v>
      </c>
      <c r="K276" s="8">
        <v>45519</v>
      </c>
      <c r="L276" s="8">
        <v>45520</v>
      </c>
      <c r="M276" t="s">
        <v>37</v>
      </c>
      <c r="N276">
        <v>182011</v>
      </c>
      <c r="O276">
        <v>562</v>
      </c>
      <c r="P276">
        <v>182011</v>
      </c>
      <c r="Q276" t="s">
        <v>38</v>
      </c>
      <c r="R276">
        <v>0.1646</v>
      </c>
      <c r="S276">
        <v>562</v>
      </c>
      <c r="U276">
        <v>92.49</v>
      </c>
      <c r="V276">
        <v>14646632</v>
      </c>
      <c r="X276" t="s">
        <v>38</v>
      </c>
      <c r="Y276" t="s">
        <v>18</v>
      </c>
    </row>
    <row r="277" spans="1:25" x14ac:dyDescent="0.25">
      <c r="A277">
        <v>296031</v>
      </c>
      <c r="B277" t="s">
        <v>77</v>
      </c>
      <c r="E277" t="s">
        <v>78</v>
      </c>
      <c r="H277">
        <v>1201</v>
      </c>
      <c r="I277">
        <v>182011</v>
      </c>
      <c r="J277" t="s">
        <v>40</v>
      </c>
      <c r="K277" s="8">
        <v>45523</v>
      </c>
      <c r="L277" s="8">
        <v>45523</v>
      </c>
      <c r="M277" t="s">
        <v>37</v>
      </c>
      <c r="N277">
        <v>182011</v>
      </c>
      <c r="O277">
        <v>23</v>
      </c>
      <c r="P277">
        <v>182011</v>
      </c>
      <c r="Q277" t="s">
        <v>38</v>
      </c>
      <c r="R277">
        <v>0</v>
      </c>
      <c r="S277">
        <v>23</v>
      </c>
      <c r="V277">
        <v>14646961</v>
      </c>
      <c r="X277" t="s">
        <v>38</v>
      </c>
      <c r="Y277" t="s">
        <v>18</v>
      </c>
    </row>
    <row r="278" spans="1:25" x14ac:dyDescent="0.25">
      <c r="A278">
        <v>296031</v>
      </c>
      <c r="B278" t="s">
        <v>77</v>
      </c>
      <c r="E278" t="s">
        <v>78</v>
      </c>
      <c r="H278">
        <v>1201</v>
      </c>
      <c r="I278">
        <v>24001919</v>
      </c>
      <c r="J278" t="s">
        <v>39</v>
      </c>
      <c r="K278" s="8">
        <v>45523</v>
      </c>
      <c r="L278" s="8">
        <v>45523</v>
      </c>
      <c r="M278" t="s">
        <v>37</v>
      </c>
      <c r="N278">
        <v>182011</v>
      </c>
      <c r="O278">
        <v>-23</v>
      </c>
      <c r="P278">
        <v>182011</v>
      </c>
      <c r="Q278" t="s">
        <v>38</v>
      </c>
      <c r="R278">
        <v>0.13669999999999999</v>
      </c>
      <c r="S278">
        <v>-23</v>
      </c>
      <c r="U278">
        <v>-3.14</v>
      </c>
      <c r="V278">
        <v>14652658</v>
      </c>
      <c r="X278" t="s">
        <v>38</v>
      </c>
      <c r="Y278" t="s">
        <v>18</v>
      </c>
    </row>
    <row r="279" spans="1:25" x14ac:dyDescent="0.25">
      <c r="A279">
        <v>296031</v>
      </c>
      <c r="B279" t="s">
        <v>79</v>
      </c>
      <c r="H279">
        <v>1201</v>
      </c>
      <c r="M279" t="s">
        <v>37</v>
      </c>
      <c r="N279">
        <v>182011</v>
      </c>
      <c r="P279">
        <v>182011</v>
      </c>
      <c r="R279" t="s">
        <v>42</v>
      </c>
      <c r="S279">
        <v>64</v>
      </c>
      <c r="U279">
        <v>8.69</v>
      </c>
      <c r="X279" t="s">
        <v>38</v>
      </c>
    </row>
    <row r="280" spans="1:25" x14ac:dyDescent="0.25">
      <c r="A280">
        <v>296031</v>
      </c>
      <c r="B280" t="s">
        <v>77</v>
      </c>
      <c r="E280" t="s">
        <v>78</v>
      </c>
      <c r="H280">
        <v>1201</v>
      </c>
      <c r="I280">
        <v>24001068</v>
      </c>
      <c r="J280" t="s">
        <v>43</v>
      </c>
      <c r="K280" s="8">
        <v>45473</v>
      </c>
      <c r="L280" s="8">
        <v>45473</v>
      </c>
      <c r="M280" t="s">
        <v>44</v>
      </c>
      <c r="N280">
        <v>182011</v>
      </c>
      <c r="O280">
        <v>3191</v>
      </c>
      <c r="P280">
        <v>182011</v>
      </c>
      <c r="Q280" t="s">
        <v>38</v>
      </c>
      <c r="R280">
        <v>0</v>
      </c>
      <c r="S280">
        <v>3191</v>
      </c>
      <c r="V280">
        <v>14596221</v>
      </c>
      <c r="X280" t="s">
        <v>38</v>
      </c>
      <c r="Y280" t="s">
        <v>18</v>
      </c>
    </row>
    <row r="281" spans="1:25" x14ac:dyDescent="0.25">
      <c r="A281">
        <v>296031</v>
      </c>
      <c r="B281" t="s">
        <v>77</v>
      </c>
      <c r="E281" t="s">
        <v>78</v>
      </c>
      <c r="H281">
        <v>1201</v>
      </c>
      <c r="I281">
        <v>24001069</v>
      </c>
      <c r="J281" t="s">
        <v>43</v>
      </c>
      <c r="K281" s="8">
        <v>45473</v>
      </c>
      <c r="L281" s="8">
        <v>45473</v>
      </c>
      <c r="M281" t="s">
        <v>44</v>
      </c>
      <c r="N281">
        <v>182011</v>
      </c>
      <c r="O281">
        <v>10</v>
      </c>
      <c r="P281">
        <v>182011</v>
      </c>
      <c r="Q281" t="s">
        <v>38</v>
      </c>
      <c r="R281">
        <v>0</v>
      </c>
      <c r="S281">
        <v>10</v>
      </c>
      <c r="V281">
        <v>14606986</v>
      </c>
      <c r="X281" t="s">
        <v>38</v>
      </c>
      <c r="Y281" t="s">
        <v>18</v>
      </c>
    </row>
    <row r="282" spans="1:25" x14ac:dyDescent="0.25">
      <c r="A282">
        <v>296031</v>
      </c>
      <c r="B282" t="s">
        <v>77</v>
      </c>
      <c r="E282" t="s">
        <v>78</v>
      </c>
      <c r="H282">
        <v>1201</v>
      </c>
      <c r="I282">
        <v>24001068</v>
      </c>
      <c r="J282" t="s">
        <v>43</v>
      </c>
      <c r="K282" s="8">
        <v>45481</v>
      </c>
      <c r="L282" s="8">
        <v>45481</v>
      </c>
      <c r="M282" t="s">
        <v>44</v>
      </c>
      <c r="N282">
        <v>182011</v>
      </c>
      <c r="O282">
        <v>-3191</v>
      </c>
      <c r="P282">
        <v>182011</v>
      </c>
      <c r="Q282" t="s">
        <v>38</v>
      </c>
      <c r="R282">
        <v>0</v>
      </c>
      <c r="S282">
        <v>-3191</v>
      </c>
      <c r="V282">
        <v>14596270</v>
      </c>
      <c r="X282" t="s">
        <v>38</v>
      </c>
      <c r="Y282" t="s">
        <v>18</v>
      </c>
    </row>
    <row r="283" spans="1:25" x14ac:dyDescent="0.25">
      <c r="A283">
        <v>296031</v>
      </c>
      <c r="B283" t="s">
        <v>77</v>
      </c>
      <c r="E283" t="s">
        <v>78</v>
      </c>
      <c r="H283">
        <v>1201</v>
      </c>
      <c r="I283">
        <v>24001069</v>
      </c>
      <c r="J283" t="s">
        <v>43</v>
      </c>
      <c r="K283" s="8">
        <v>45490</v>
      </c>
      <c r="L283" s="8">
        <v>45490</v>
      </c>
      <c r="M283" t="s">
        <v>44</v>
      </c>
      <c r="N283">
        <v>182011</v>
      </c>
      <c r="O283">
        <v>-10</v>
      </c>
      <c r="P283">
        <v>182011</v>
      </c>
      <c r="Q283" t="s">
        <v>38</v>
      </c>
      <c r="R283">
        <v>0</v>
      </c>
      <c r="S283">
        <v>-10</v>
      </c>
      <c r="V283">
        <v>14607003</v>
      </c>
      <c r="X283" t="s">
        <v>38</v>
      </c>
      <c r="Y283" t="s">
        <v>18</v>
      </c>
    </row>
    <row r="284" spans="1:25" x14ac:dyDescent="0.25">
      <c r="A284">
        <v>296031</v>
      </c>
      <c r="B284" t="s">
        <v>79</v>
      </c>
      <c r="H284">
        <v>1201</v>
      </c>
      <c r="M284" t="s">
        <v>44</v>
      </c>
      <c r="N284">
        <v>182011</v>
      </c>
      <c r="P284">
        <v>182011</v>
      </c>
      <c r="R284" t="s">
        <v>42</v>
      </c>
      <c r="X284" t="s">
        <v>38</v>
      </c>
    </row>
    <row r="285" spans="1:25" x14ac:dyDescent="0.25">
      <c r="A285">
        <v>296031</v>
      </c>
      <c r="B285" t="s">
        <v>77</v>
      </c>
      <c r="E285" t="s">
        <v>78</v>
      </c>
      <c r="H285">
        <v>1201</v>
      </c>
      <c r="J285" t="s">
        <v>45</v>
      </c>
      <c r="P285" t="s">
        <v>689</v>
      </c>
      <c r="R285" t="s">
        <v>46</v>
      </c>
      <c r="S285">
        <v>64</v>
      </c>
      <c r="U285">
        <v>8.69</v>
      </c>
      <c r="X285" t="s">
        <v>38</v>
      </c>
    </row>
    <row r="286" spans="1:25" x14ac:dyDescent="0.25">
      <c r="A286">
        <v>296091</v>
      </c>
      <c r="B286" t="s">
        <v>80</v>
      </c>
      <c r="E286" t="s">
        <v>80</v>
      </c>
      <c r="H286">
        <v>1201</v>
      </c>
      <c r="I286">
        <v>181812</v>
      </c>
      <c r="J286" t="s">
        <v>40</v>
      </c>
      <c r="K286" s="8">
        <v>45303</v>
      </c>
      <c r="L286" s="8">
        <v>45303</v>
      </c>
      <c r="M286" t="s">
        <v>81</v>
      </c>
      <c r="N286">
        <v>181812</v>
      </c>
      <c r="O286">
        <v>1</v>
      </c>
      <c r="P286">
        <v>181812</v>
      </c>
      <c r="Q286" t="s">
        <v>38</v>
      </c>
      <c r="R286">
        <v>3.5</v>
      </c>
      <c r="S286">
        <v>1</v>
      </c>
      <c r="U286">
        <v>3.5</v>
      </c>
      <c r="V286">
        <v>14402093</v>
      </c>
      <c r="X286" t="s">
        <v>38</v>
      </c>
      <c r="Y286" t="s">
        <v>18</v>
      </c>
    </row>
    <row r="287" spans="1:25" x14ac:dyDescent="0.25">
      <c r="A287">
        <v>296091</v>
      </c>
      <c r="B287" t="s">
        <v>80</v>
      </c>
      <c r="E287" t="s">
        <v>80</v>
      </c>
      <c r="H287">
        <v>1201</v>
      </c>
      <c r="I287">
        <v>24001037</v>
      </c>
      <c r="J287" t="s">
        <v>39</v>
      </c>
      <c r="K287" s="8">
        <v>45303</v>
      </c>
      <c r="L287" s="8">
        <v>45303</v>
      </c>
      <c r="M287" t="s">
        <v>81</v>
      </c>
      <c r="N287">
        <v>181812</v>
      </c>
      <c r="O287">
        <v>-1</v>
      </c>
      <c r="P287">
        <v>181812</v>
      </c>
      <c r="Q287" t="s">
        <v>38</v>
      </c>
      <c r="R287">
        <v>3.5</v>
      </c>
      <c r="S287">
        <v>-1</v>
      </c>
      <c r="U287">
        <v>-3.5</v>
      </c>
      <c r="V287">
        <v>14402304</v>
      </c>
      <c r="X287" t="s">
        <v>38</v>
      </c>
      <c r="Y287" t="s">
        <v>18</v>
      </c>
    </row>
    <row r="288" spans="1:25" x14ac:dyDescent="0.25">
      <c r="A288">
        <v>296091</v>
      </c>
      <c r="B288" t="s">
        <v>82</v>
      </c>
      <c r="H288">
        <v>1201</v>
      </c>
      <c r="M288" t="s">
        <v>81</v>
      </c>
      <c r="N288">
        <v>181812</v>
      </c>
      <c r="P288">
        <v>181812</v>
      </c>
      <c r="R288" t="s">
        <v>42</v>
      </c>
      <c r="X288" t="s">
        <v>38</v>
      </c>
    </row>
    <row r="289" spans="1:25" x14ac:dyDescent="0.25">
      <c r="A289">
        <v>296091</v>
      </c>
      <c r="B289" t="s">
        <v>80</v>
      </c>
      <c r="E289" t="s">
        <v>80</v>
      </c>
      <c r="H289">
        <v>1201</v>
      </c>
      <c r="I289">
        <v>181813</v>
      </c>
      <c r="J289" t="s">
        <v>40</v>
      </c>
      <c r="K289" s="8">
        <v>45303</v>
      </c>
      <c r="L289" s="8">
        <v>45303</v>
      </c>
      <c r="M289" t="s">
        <v>81</v>
      </c>
      <c r="N289">
        <v>181813</v>
      </c>
      <c r="O289">
        <v>1</v>
      </c>
      <c r="P289">
        <v>181813</v>
      </c>
      <c r="Q289" t="s">
        <v>38</v>
      </c>
      <c r="R289">
        <v>3.5</v>
      </c>
      <c r="S289">
        <v>1</v>
      </c>
      <c r="U289">
        <v>3.5</v>
      </c>
      <c r="V289">
        <v>14402091</v>
      </c>
      <c r="X289" t="s">
        <v>38</v>
      </c>
      <c r="Y289" t="s">
        <v>18</v>
      </c>
    </row>
    <row r="290" spans="1:25" x14ac:dyDescent="0.25">
      <c r="A290">
        <v>296091</v>
      </c>
      <c r="B290" t="s">
        <v>80</v>
      </c>
      <c r="E290" t="s">
        <v>80</v>
      </c>
      <c r="H290">
        <v>1201</v>
      </c>
      <c r="I290">
        <v>24001036</v>
      </c>
      <c r="J290" t="s">
        <v>39</v>
      </c>
      <c r="K290" s="8">
        <v>45303</v>
      </c>
      <c r="L290" s="8">
        <v>45303</v>
      </c>
      <c r="M290" t="s">
        <v>81</v>
      </c>
      <c r="N290">
        <v>181813</v>
      </c>
      <c r="O290">
        <v>-1</v>
      </c>
      <c r="P290">
        <v>181813</v>
      </c>
      <c r="Q290" t="s">
        <v>38</v>
      </c>
      <c r="R290">
        <v>3.5</v>
      </c>
      <c r="S290">
        <v>-1</v>
      </c>
      <c r="U290">
        <v>-3.5</v>
      </c>
      <c r="V290">
        <v>14402299</v>
      </c>
      <c r="X290" t="s">
        <v>38</v>
      </c>
      <c r="Y290" t="s">
        <v>18</v>
      </c>
    </row>
    <row r="291" spans="1:25" x14ac:dyDescent="0.25">
      <c r="A291">
        <v>296091</v>
      </c>
      <c r="B291" t="s">
        <v>82</v>
      </c>
      <c r="H291">
        <v>1201</v>
      </c>
      <c r="M291" t="s">
        <v>81</v>
      </c>
      <c r="N291">
        <v>181813</v>
      </c>
      <c r="P291">
        <v>181813</v>
      </c>
      <c r="R291" t="s">
        <v>42</v>
      </c>
      <c r="X291" t="s">
        <v>38</v>
      </c>
    </row>
    <row r="292" spans="1:25" x14ac:dyDescent="0.25">
      <c r="A292">
        <v>296091</v>
      </c>
      <c r="B292" t="s">
        <v>80</v>
      </c>
      <c r="E292" t="s">
        <v>80</v>
      </c>
      <c r="H292">
        <v>1201</v>
      </c>
      <c r="I292">
        <v>181817</v>
      </c>
      <c r="J292" t="s">
        <v>40</v>
      </c>
      <c r="K292" s="8">
        <v>45303</v>
      </c>
      <c r="L292" s="8">
        <v>45303</v>
      </c>
      <c r="M292" t="s">
        <v>81</v>
      </c>
      <c r="N292">
        <v>181817</v>
      </c>
      <c r="O292">
        <v>2</v>
      </c>
      <c r="P292">
        <v>181817</v>
      </c>
      <c r="Q292" t="s">
        <v>38</v>
      </c>
      <c r="R292">
        <v>2.6</v>
      </c>
      <c r="S292">
        <v>2</v>
      </c>
      <c r="U292">
        <v>5.2</v>
      </c>
      <c r="V292">
        <v>14402106</v>
      </c>
      <c r="X292" t="s">
        <v>38</v>
      </c>
      <c r="Y292" t="s">
        <v>18</v>
      </c>
    </row>
    <row r="293" spans="1:25" x14ac:dyDescent="0.25">
      <c r="A293">
        <v>296091</v>
      </c>
      <c r="B293" t="s">
        <v>80</v>
      </c>
      <c r="E293" t="s">
        <v>80</v>
      </c>
      <c r="H293">
        <v>1201</v>
      </c>
      <c r="I293">
        <v>24001038</v>
      </c>
      <c r="J293" t="s">
        <v>39</v>
      </c>
      <c r="K293" s="8">
        <v>45303</v>
      </c>
      <c r="L293" s="8">
        <v>45303</v>
      </c>
      <c r="M293" t="s">
        <v>81</v>
      </c>
      <c r="N293">
        <v>181817</v>
      </c>
      <c r="O293">
        <v>-2</v>
      </c>
      <c r="P293">
        <v>181817</v>
      </c>
      <c r="Q293" t="s">
        <v>38</v>
      </c>
      <c r="R293">
        <v>2.6</v>
      </c>
      <c r="S293">
        <v>-2</v>
      </c>
      <c r="U293">
        <v>-5.2</v>
      </c>
      <c r="V293">
        <v>14402308</v>
      </c>
      <c r="X293" t="s">
        <v>38</v>
      </c>
      <c r="Y293" t="s">
        <v>18</v>
      </c>
    </row>
    <row r="294" spans="1:25" x14ac:dyDescent="0.25">
      <c r="A294">
        <v>296091</v>
      </c>
      <c r="B294" t="s">
        <v>82</v>
      </c>
      <c r="H294">
        <v>1201</v>
      </c>
      <c r="M294" t="s">
        <v>81</v>
      </c>
      <c r="N294">
        <v>181817</v>
      </c>
      <c r="P294">
        <v>181817</v>
      </c>
      <c r="R294" t="s">
        <v>42</v>
      </c>
      <c r="X294" t="s">
        <v>38</v>
      </c>
    </row>
    <row r="295" spans="1:25" x14ac:dyDescent="0.25">
      <c r="A295">
        <v>296091</v>
      </c>
      <c r="B295" t="s">
        <v>80</v>
      </c>
      <c r="E295" t="s">
        <v>80</v>
      </c>
      <c r="H295">
        <v>1201</v>
      </c>
      <c r="I295">
        <v>181904</v>
      </c>
      <c r="J295" t="s">
        <v>40</v>
      </c>
      <c r="K295" s="8">
        <v>45306</v>
      </c>
      <c r="L295" s="8">
        <v>45306</v>
      </c>
      <c r="M295" t="s">
        <v>81</v>
      </c>
      <c r="N295">
        <v>181904</v>
      </c>
      <c r="O295">
        <v>8</v>
      </c>
      <c r="P295">
        <v>181904</v>
      </c>
      <c r="Q295" t="s">
        <v>38</v>
      </c>
      <c r="R295">
        <v>0.72250000000000003</v>
      </c>
      <c r="S295">
        <v>8</v>
      </c>
      <c r="U295">
        <v>5.78</v>
      </c>
      <c r="V295">
        <v>14402112</v>
      </c>
      <c r="X295" t="s">
        <v>38</v>
      </c>
      <c r="Y295" t="s">
        <v>18</v>
      </c>
    </row>
    <row r="296" spans="1:25" x14ac:dyDescent="0.25">
      <c r="A296">
        <v>296091</v>
      </c>
      <c r="B296" t="s">
        <v>80</v>
      </c>
      <c r="E296" t="s">
        <v>80</v>
      </c>
      <c r="H296">
        <v>1201</v>
      </c>
      <c r="I296">
        <v>24001045</v>
      </c>
      <c r="J296" t="s">
        <v>39</v>
      </c>
      <c r="K296" s="8">
        <v>45306</v>
      </c>
      <c r="L296" s="8">
        <v>45306</v>
      </c>
      <c r="M296" t="s">
        <v>81</v>
      </c>
      <c r="N296">
        <v>181904</v>
      </c>
      <c r="O296">
        <v>-8</v>
      </c>
      <c r="P296">
        <v>181904</v>
      </c>
      <c r="Q296" t="s">
        <v>38</v>
      </c>
      <c r="R296">
        <v>0.72250000000000003</v>
      </c>
      <c r="S296">
        <v>-8</v>
      </c>
      <c r="U296">
        <v>-5.78</v>
      </c>
      <c r="V296">
        <v>14402331</v>
      </c>
      <c r="X296" t="s">
        <v>38</v>
      </c>
      <c r="Y296" t="s">
        <v>18</v>
      </c>
    </row>
    <row r="297" spans="1:25" x14ac:dyDescent="0.25">
      <c r="A297">
        <v>296091</v>
      </c>
      <c r="B297" t="s">
        <v>82</v>
      </c>
      <c r="H297">
        <v>1201</v>
      </c>
      <c r="M297" t="s">
        <v>81</v>
      </c>
      <c r="N297">
        <v>181904</v>
      </c>
      <c r="P297">
        <v>181904</v>
      </c>
      <c r="R297" t="s">
        <v>42</v>
      </c>
      <c r="X297" t="s">
        <v>38</v>
      </c>
    </row>
    <row r="298" spans="1:25" x14ac:dyDescent="0.25">
      <c r="A298">
        <v>296091</v>
      </c>
      <c r="B298" t="s">
        <v>80</v>
      </c>
      <c r="E298" t="s">
        <v>80</v>
      </c>
      <c r="H298">
        <v>1201</v>
      </c>
      <c r="I298">
        <v>181905</v>
      </c>
      <c r="J298" t="s">
        <v>40</v>
      </c>
      <c r="K298" s="8">
        <v>45306</v>
      </c>
      <c r="L298" s="8">
        <v>45306</v>
      </c>
      <c r="M298" t="s">
        <v>81</v>
      </c>
      <c r="N298">
        <v>181905</v>
      </c>
      <c r="O298">
        <v>11</v>
      </c>
      <c r="P298">
        <v>181905</v>
      </c>
      <c r="Q298" t="s">
        <v>38</v>
      </c>
      <c r="R298">
        <v>8.9099999999999999E-2</v>
      </c>
      <c r="S298">
        <v>11</v>
      </c>
      <c r="U298">
        <v>0.98</v>
      </c>
      <c r="V298">
        <v>14402110</v>
      </c>
      <c r="X298" t="s">
        <v>38</v>
      </c>
      <c r="Y298" t="s">
        <v>18</v>
      </c>
    </row>
    <row r="299" spans="1:25" x14ac:dyDescent="0.25">
      <c r="A299">
        <v>296091</v>
      </c>
      <c r="B299" t="s">
        <v>80</v>
      </c>
      <c r="E299" t="s">
        <v>80</v>
      </c>
      <c r="H299">
        <v>1201</v>
      </c>
      <c r="I299">
        <v>24001044</v>
      </c>
      <c r="J299" t="s">
        <v>39</v>
      </c>
      <c r="K299" s="8">
        <v>45306</v>
      </c>
      <c r="L299" s="8">
        <v>45306</v>
      </c>
      <c r="M299" t="s">
        <v>81</v>
      </c>
      <c r="N299">
        <v>181905</v>
      </c>
      <c r="O299">
        <v>-11</v>
      </c>
      <c r="P299">
        <v>181905</v>
      </c>
      <c r="Q299" t="s">
        <v>38</v>
      </c>
      <c r="R299">
        <v>8.9099999999999999E-2</v>
      </c>
      <c r="S299">
        <v>-11</v>
      </c>
      <c r="U299">
        <v>-0.98</v>
      </c>
      <c r="V299">
        <v>14402330</v>
      </c>
      <c r="X299" t="s">
        <v>38</v>
      </c>
      <c r="Y299" t="s">
        <v>18</v>
      </c>
    </row>
    <row r="300" spans="1:25" x14ac:dyDescent="0.25">
      <c r="A300">
        <v>296091</v>
      </c>
      <c r="B300" t="s">
        <v>82</v>
      </c>
      <c r="H300">
        <v>1201</v>
      </c>
      <c r="M300" t="s">
        <v>81</v>
      </c>
      <c r="N300">
        <v>181905</v>
      </c>
      <c r="P300">
        <v>181905</v>
      </c>
      <c r="R300" t="s">
        <v>42</v>
      </c>
      <c r="X300" t="s">
        <v>38</v>
      </c>
    </row>
    <row r="301" spans="1:25" x14ac:dyDescent="0.25">
      <c r="A301">
        <v>296091</v>
      </c>
      <c r="B301" t="s">
        <v>80</v>
      </c>
      <c r="E301" t="s">
        <v>80</v>
      </c>
      <c r="H301">
        <v>1201</v>
      </c>
      <c r="I301">
        <v>182015</v>
      </c>
      <c r="J301" t="s">
        <v>40</v>
      </c>
      <c r="K301" s="8">
        <v>45317</v>
      </c>
      <c r="L301" s="8">
        <v>45317</v>
      </c>
      <c r="M301" t="s">
        <v>81</v>
      </c>
      <c r="N301">
        <v>182015</v>
      </c>
      <c r="O301">
        <v>1</v>
      </c>
      <c r="P301">
        <v>182015</v>
      </c>
      <c r="Q301" t="s">
        <v>38</v>
      </c>
      <c r="R301">
        <v>2.2799999999999998</v>
      </c>
      <c r="S301">
        <v>1</v>
      </c>
      <c r="U301">
        <v>2.2799999999999998</v>
      </c>
      <c r="V301">
        <v>14414461</v>
      </c>
      <c r="X301" t="s">
        <v>38</v>
      </c>
      <c r="Y301" t="s">
        <v>18</v>
      </c>
    </row>
    <row r="302" spans="1:25" x14ac:dyDescent="0.25">
      <c r="A302">
        <v>296091</v>
      </c>
      <c r="B302" t="s">
        <v>80</v>
      </c>
      <c r="E302" t="s">
        <v>80</v>
      </c>
      <c r="H302">
        <v>1201</v>
      </c>
      <c r="I302">
        <v>24001127</v>
      </c>
      <c r="J302" t="s">
        <v>39</v>
      </c>
      <c r="K302" s="8">
        <v>45317</v>
      </c>
      <c r="L302" s="8">
        <v>45317</v>
      </c>
      <c r="M302" t="s">
        <v>81</v>
      </c>
      <c r="N302">
        <v>182015</v>
      </c>
      <c r="O302">
        <v>-1</v>
      </c>
      <c r="P302">
        <v>182015</v>
      </c>
      <c r="Q302" t="s">
        <v>38</v>
      </c>
      <c r="R302">
        <v>2.2799999999999998</v>
      </c>
      <c r="S302">
        <v>-1</v>
      </c>
      <c r="U302">
        <v>-2.2799999999999998</v>
      </c>
      <c r="V302">
        <v>14416580</v>
      </c>
      <c r="X302" t="s">
        <v>38</v>
      </c>
      <c r="Y302" t="s">
        <v>18</v>
      </c>
    </row>
    <row r="303" spans="1:25" x14ac:dyDescent="0.25">
      <c r="A303">
        <v>296091</v>
      </c>
      <c r="B303" t="s">
        <v>82</v>
      </c>
      <c r="H303">
        <v>1201</v>
      </c>
      <c r="M303" t="s">
        <v>81</v>
      </c>
      <c r="N303">
        <v>182015</v>
      </c>
      <c r="P303">
        <v>182015</v>
      </c>
      <c r="R303" t="s">
        <v>42</v>
      </c>
      <c r="X303" t="s">
        <v>38</v>
      </c>
    </row>
    <row r="304" spans="1:25" x14ac:dyDescent="0.25">
      <c r="A304">
        <v>296091</v>
      </c>
      <c r="B304" t="s">
        <v>80</v>
      </c>
      <c r="E304" t="s">
        <v>80</v>
      </c>
      <c r="H304">
        <v>1201</v>
      </c>
      <c r="I304">
        <v>182016</v>
      </c>
      <c r="J304" t="s">
        <v>40</v>
      </c>
      <c r="K304" s="8">
        <v>45317</v>
      </c>
      <c r="L304" s="8">
        <v>45317</v>
      </c>
      <c r="M304" t="s">
        <v>81</v>
      </c>
      <c r="N304">
        <v>182016</v>
      </c>
      <c r="O304">
        <v>1</v>
      </c>
      <c r="P304">
        <v>182016</v>
      </c>
      <c r="Q304" t="s">
        <v>38</v>
      </c>
      <c r="R304">
        <v>1.72</v>
      </c>
      <c r="S304">
        <v>1</v>
      </c>
      <c r="U304">
        <v>1.72</v>
      </c>
      <c r="V304">
        <v>14414463</v>
      </c>
      <c r="X304" t="s">
        <v>38</v>
      </c>
      <c r="Y304" t="s">
        <v>18</v>
      </c>
    </row>
    <row r="305" spans="1:25" x14ac:dyDescent="0.25">
      <c r="A305">
        <v>296091</v>
      </c>
      <c r="B305" t="s">
        <v>80</v>
      </c>
      <c r="E305" t="s">
        <v>80</v>
      </c>
      <c r="H305">
        <v>1201</v>
      </c>
      <c r="I305">
        <v>24001129</v>
      </c>
      <c r="J305" t="s">
        <v>39</v>
      </c>
      <c r="K305" s="8">
        <v>45317</v>
      </c>
      <c r="L305" s="8">
        <v>45317</v>
      </c>
      <c r="M305" t="s">
        <v>81</v>
      </c>
      <c r="N305">
        <v>182016</v>
      </c>
      <c r="O305">
        <v>-1</v>
      </c>
      <c r="P305">
        <v>182016</v>
      </c>
      <c r="Q305" t="s">
        <v>38</v>
      </c>
      <c r="R305">
        <v>1.72</v>
      </c>
      <c r="S305">
        <v>-1</v>
      </c>
      <c r="U305">
        <v>-1.72</v>
      </c>
      <c r="V305">
        <v>14416581</v>
      </c>
      <c r="X305" t="s">
        <v>38</v>
      </c>
      <c r="Y305" t="s">
        <v>18</v>
      </c>
    </row>
    <row r="306" spans="1:25" x14ac:dyDescent="0.25">
      <c r="A306">
        <v>296091</v>
      </c>
      <c r="B306" t="s">
        <v>82</v>
      </c>
      <c r="H306">
        <v>1201</v>
      </c>
      <c r="M306" t="s">
        <v>81</v>
      </c>
      <c r="N306">
        <v>182016</v>
      </c>
      <c r="P306">
        <v>182016</v>
      </c>
      <c r="R306" t="s">
        <v>42</v>
      </c>
      <c r="X306" t="s">
        <v>38</v>
      </c>
    </row>
    <row r="307" spans="1:25" x14ac:dyDescent="0.25">
      <c r="A307">
        <v>296091</v>
      </c>
      <c r="B307" t="s">
        <v>80</v>
      </c>
      <c r="E307" t="s">
        <v>80</v>
      </c>
      <c r="H307">
        <v>1201</v>
      </c>
      <c r="I307">
        <v>182017</v>
      </c>
      <c r="J307" t="s">
        <v>40</v>
      </c>
      <c r="K307" s="8">
        <v>45316</v>
      </c>
      <c r="L307" s="8">
        <v>45316</v>
      </c>
      <c r="M307" t="s">
        <v>81</v>
      </c>
      <c r="N307">
        <v>182017</v>
      </c>
      <c r="O307">
        <v>2</v>
      </c>
      <c r="P307">
        <v>182017</v>
      </c>
      <c r="Q307" t="s">
        <v>38</v>
      </c>
      <c r="R307">
        <v>1.84</v>
      </c>
      <c r="S307">
        <v>2</v>
      </c>
      <c r="U307">
        <v>3.68</v>
      </c>
      <c r="V307">
        <v>14412912</v>
      </c>
      <c r="X307" t="s">
        <v>38</v>
      </c>
      <c r="Y307" t="s">
        <v>18</v>
      </c>
    </row>
    <row r="308" spans="1:25" x14ac:dyDescent="0.25">
      <c r="A308">
        <v>296091</v>
      </c>
      <c r="B308" t="s">
        <v>80</v>
      </c>
      <c r="E308" t="s">
        <v>80</v>
      </c>
      <c r="H308">
        <v>1201</v>
      </c>
      <c r="I308">
        <v>24001116</v>
      </c>
      <c r="J308" t="s">
        <v>39</v>
      </c>
      <c r="K308" s="8">
        <v>45316</v>
      </c>
      <c r="L308" s="8">
        <v>45316</v>
      </c>
      <c r="M308" t="s">
        <v>81</v>
      </c>
      <c r="N308">
        <v>182017</v>
      </c>
      <c r="O308">
        <v>-2</v>
      </c>
      <c r="P308">
        <v>182017</v>
      </c>
      <c r="Q308" t="s">
        <v>38</v>
      </c>
      <c r="R308">
        <v>1.84</v>
      </c>
      <c r="S308">
        <v>-2</v>
      </c>
      <c r="U308">
        <v>-3.68</v>
      </c>
      <c r="V308">
        <v>14413144</v>
      </c>
      <c r="X308" t="s">
        <v>38</v>
      </c>
      <c r="Y308" t="s">
        <v>18</v>
      </c>
    </row>
    <row r="309" spans="1:25" x14ac:dyDescent="0.25">
      <c r="A309">
        <v>296091</v>
      </c>
      <c r="B309" t="s">
        <v>82</v>
      </c>
      <c r="H309">
        <v>1201</v>
      </c>
      <c r="M309" t="s">
        <v>81</v>
      </c>
      <c r="N309">
        <v>182017</v>
      </c>
      <c r="P309">
        <v>182017</v>
      </c>
      <c r="R309" t="s">
        <v>42</v>
      </c>
      <c r="X309" t="s">
        <v>38</v>
      </c>
    </row>
    <row r="310" spans="1:25" x14ac:dyDescent="0.25">
      <c r="A310">
        <v>296091</v>
      </c>
      <c r="B310" t="s">
        <v>80</v>
      </c>
      <c r="E310" t="s">
        <v>80</v>
      </c>
      <c r="H310">
        <v>1201</v>
      </c>
      <c r="I310">
        <v>182018</v>
      </c>
      <c r="J310" t="s">
        <v>40</v>
      </c>
      <c r="K310" s="8">
        <v>45316</v>
      </c>
      <c r="L310" s="8">
        <v>45316</v>
      </c>
      <c r="M310" t="s">
        <v>81</v>
      </c>
      <c r="N310">
        <v>182018</v>
      </c>
      <c r="O310">
        <v>2</v>
      </c>
      <c r="P310">
        <v>182018</v>
      </c>
      <c r="Q310" t="s">
        <v>38</v>
      </c>
      <c r="R310">
        <v>1.84</v>
      </c>
      <c r="S310">
        <v>2</v>
      </c>
      <c r="U310">
        <v>3.68</v>
      </c>
      <c r="V310">
        <v>14412914</v>
      </c>
      <c r="X310" t="s">
        <v>38</v>
      </c>
      <c r="Y310" t="s">
        <v>18</v>
      </c>
    </row>
    <row r="311" spans="1:25" x14ac:dyDescent="0.25">
      <c r="A311">
        <v>296091</v>
      </c>
      <c r="B311" t="s">
        <v>80</v>
      </c>
      <c r="E311" t="s">
        <v>80</v>
      </c>
      <c r="H311">
        <v>1201</v>
      </c>
      <c r="I311">
        <v>24001117</v>
      </c>
      <c r="J311" t="s">
        <v>39</v>
      </c>
      <c r="K311" s="8">
        <v>45316</v>
      </c>
      <c r="L311" s="8">
        <v>45316</v>
      </c>
      <c r="M311" t="s">
        <v>81</v>
      </c>
      <c r="N311">
        <v>182018</v>
      </c>
      <c r="O311">
        <v>-2</v>
      </c>
      <c r="P311">
        <v>182018</v>
      </c>
      <c r="Q311" t="s">
        <v>38</v>
      </c>
      <c r="R311">
        <v>1.84</v>
      </c>
      <c r="S311">
        <v>-2</v>
      </c>
      <c r="U311">
        <v>-3.68</v>
      </c>
      <c r="V311">
        <v>14413145</v>
      </c>
      <c r="X311" t="s">
        <v>38</v>
      </c>
      <c r="Y311" t="s">
        <v>18</v>
      </c>
    </row>
    <row r="312" spans="1:25" x14ac:dyDescent="0.25">
      <c r="A312">
        <v>296091</v>
      </c>
      <c r="B312" t="s">
        <v>82</v>
      </c>
      <c r="H312">
        <v>1201</v>
      </c>
      <c r="M312" t="s">
        <v>81</v>
      </c>
      <c r="N312">
        <v>182018</v>
      </c>
      <c r="P312">
        <v>182018</v>
      </c>
      <c r="R312" t="s">
        <v>42</v>
      </c>
      <c r="X312" t="s">
        <v>38</v>
      </c>
    </row>
    <row r="313" spans="1:25" x14ac:dyDescent="0.25">
      <c r="A313">
        <v>296091</v>
      </c>
      <c r="B313" t="s">
        <v>80</v>
      </c>
      <c r="E313" t="s">
        <v>80</v>
      </c>
      <c r="H313">
        <v>1201</v>
      </c>
      <c r="I313">
        <v>182019</v>
      </c>
      <c r="J313" t="s">
        <v>40</v>
      </c>
      <c r="K313" s="8">
        <v>45313</v>
      </c>
      <c r="L313" s="8">
        <v>45313</v>
      </c>
      <c r="M313" t="s">
        <v>81</v>
      </c>
      <c r="N313">
        <v>182019</v>
      </c>
      <c r="O313">
        <v>3</v>
      </c>
      <c r="P313">
        <v>182019</v>
      </c>
      <c r="Q313" t="s">
        <v>38</v>
      </c>
      <c r="R313">
        <v>1.75</v>
      </c>
      <c r="S313">
        <v>3</v>
      </c>
      <c r="U313">
        <v>5.25</v>
      </c>
      <c r="V313">
        <v>14408354</v>
      </c>
      <c r="X313" t="s">
        <v>38</v>
      </c>
      <c r="Y313" t="s">
        <v>18</v>
      </c>
    </row>
    <row r="314" spans="1:25" x14ac:dyDescent="0.25">
      <c r="A314">
        <v>296091</v>
      </c>
      <c r="B314" t="s">
        <v>80</v>
      </c>
      <c r="E314" t="s">
        <v>80</v>
      </c>
      <c r="H314">
        <v>1201</v>
      </c>
      <c r="I314">
        <v>24001058</v>
      </c>
      <c r="J314" t="s">
        <v>39</v>
      </c>
      <c r="K314" s="8">
        <v>45313</v>
      </c>
      <c r="L314" s="8">
        <v>45313</v>
      </c>
      <c r="M314" t="s">
        <v>81</v>
      </c>
      <c r="N314">
        <v>182019</v>
      </c>
      <c r="O314">
        <v>-3</v>
      </c>
      <c r="P314">
        <v>182019</v>
      </c>
      <c r="Q314" t="s">
        <v>38</v>
      </c>
      <c r="R314">
        <v>1.75</v>
      </c>
      <c r="S314">
        <v>-3</v>
      </c>
      <c r="U314">
        <v>-5.25</v>
      </c>
      <c r="V314">
        <v>14408678</v>
      </c>
      <c r="X314" t="s">
        <v>38</v>
      </c>
      <c r="Y314" t="s">
        <v>18</v>
      </c>
    </row>
    <row r="315" spans="1:25" x14ac:dyDescent="0.25">
      <c r="A315">
        <v>296091</v>
      </c>
      <c r="B315" t="s">
        <v>82</v>
      </c>
      <c r="H315">
        <v>1201</v>
      </c>
      <c r="M315" t="s">
        <v>81</v>
      </c>
      <c r="N315">
        <v>182019</v>
      </c>
      <c r="P315">
        <v>182019</v>
      </c>
      <c r="R315" t="s">
        <v>42</v>
      </c>
      <c r="X315" t="s">
        <v>38</v>
      </c>
    </row>
    <row r="316" spans="1:25" x14ac:dyDescent="0.25">
      <c r="A316">
        <v>296091</v>
      </c>
      <c r="B316" t="s">
        <v>80</v>
      </c>
      <c r="E316" t="s">
        <v>80</v>
      </c>
      <c r="H316">
        <v>1201</v>
      </c>
      <c r="I316">
        <v>182020</v>
      </c>
      <c r="J316" t="s">
        <v>40</v>
      </c>
      <c r="K316" s="8">
        <v>45313</v>
      </c>
      <c r="L316" s="8">
        <v>45313</v>
      </c>
      <c r="M316" t="s">
        <v>81</v>
      </c>
      <c r="N316">
        <v>182020</v>
      </c>
      <c r="O316">
        <v>3</v>
      </c>
      <c r="P316">
        <v>182020</v>
      </c>
      <c r="Q316" t="s">
        <v>38</v>
      </c>
      <c r="R316">
        <v>1.75</v>
      </c>
      <c r="S316">
        <v>3</v>
      </c>
      <c r="U316">
        <v>5.25</v>
      </c>
      <c r="V316">
        <v>14408357</v>
      </c>
      <c r="X316" t="s">
        <v>38</v>
      </c>
      <c r="Y316" t="s">
        <v>18</v>
      </c>
    </row>
    <row r="317" spans="1:25" x14ac:dyDescent="0.25">
      <c r="A317">
        <v>296091</v>
      </c>
      <c r="B317" t="s">
        <v>80</v>
      </c>
      <c r="E317" t="s">
        <v>80</v>
      </c>
      <c r="H317">
        <v>1201</v>
      </c>
      <c r="I317">
        <v>24001059</v>
      </c>
      <c r="J317" t="s">
        <v>39</v>
      </c>
      <c r="K317" s="8">
        <v>45313</v>
      </c>
      <c r="L317" s="8">
        <v>45313</v>
      </c>
      <c r="M317" t="s">
        <v>81</v>
      </c>
      <c r="N317">
        <v>182020</v>
      </c>
      <c r="O317">
        <v>-3</v>
      </c>
      <c r="P317">
        <v>182020</v>
      </c>
      <c r="Q317" t="s">
        <v>38</v>
      </c>
      <c r="R317">
        <v>1.75</v>
      </c>
      <c r="S317">
        <v>-3</v>
      </c>
      <c r="U317">
        <v>-5.25</v>
      </c>
      <c r="V317">
        <v>14408679</v>
      </c>
      <c r="X317" t="s">
        <v>38</v>
      </c>
      <c r="Y317" t="s">
        <v>18</v>
      </c>
    </row>
    <row r="318" spans="1:25" x14ac:dyDescent="0.25">
      <c r="A318">
        <v>296091</v>
      </c>
      <c r="B318" t="s">
        <v>82</v>
      </c>
      <c r="H318">
        <v>1201</v>
      </c>
      <c r="M318" t="s">
        <v>81</v>
      </c>
      <c r="N318">
        <v>182020</v>
      </c>
      <c r="P318">
        <v>182020</v>
      </c>
      <c r="R318" t="s">
        <v>42</v>
      </c>
      <c r="X318" t="s">
        <v>38</v>
      </c>
    </row>
    <row r="319" spans="1:25" x14ac:dyDescent="0.25">
      <c r="A319">
        <v>296091</v>
      </c>
      <c r="B319" t="s">
        <v>80</v>
      </c>
      <c r="E319" t="s">
        <v>80</v>
      </c>
      <c r="H319">
        <v>1201</v>
      </c>
      <c r="I319">
        <v>182021</v>
      </c>
      <c r="J319" t="s">
        <v>40</v>
      </c>
      <c r="K319" s="8">
        <v>45316</v>
      </c>
      <c r="L319" s="8">
        <v>45316</v>
      </c>
      <c r="M319" t="s">
        <v>81</v>
      </c>
      <c r="N319">
        <v>182021</v>
      </c>
      <c r="O319">
        <v>3</v>
      </c>
      <c r="P319">
        <v>182021</v>
      </c>
      <c r="Q319" t="s">
        <v>38</v>
      </c>
      <c r="R319">
        <v>1.8432999999999999</v>
      </c>
      <c r="S319">
        <v>3</v>
      </c>
      <c r="U319">
        <v>5.53</v>
      </c>
      <c r="V319">
        <v>14412916</v>
      </c>
      <c r="X319" t="s">
        <v>38</v>
      </c>
      <c r="Y319" t="s">
        <v>18</v>
      </c>
    </row>
    <row r="320" spans="1:25" x14ac:dyDescent="0.25">
      <c r="A320">
        <v>296091</v>
      </c>
      <c r="B320" t="s">
        <v>80</v>
      </c>
      <c r="E320" t="s">
        <v>80</v>
      </c>
      <c r="H320">
        <v>1201</v>
      </c>
      <c r="I320">
        <v>24001119</v>
      </c>
      <c r="J320" t="s">
        <v>39</v>
      </c>
      <c r="K320" s="8">
        <v>45316</v>
      </c>
      <c r="L320" s="8">
        <v>45316</v>
      </c>
      <c r="M320" t="s">
        <v>81</v>
      </c>
      <c r="N320">
        <v>182021</v>
      </c>
      <c r="O320">
        <v>-3</v>
      </c>
      <c r="P320">
        <v>182021</v>
      </c>
      <c r="Q320" t="s">
        <v>38</v>
      </c>
      <c r="R320">
        <v>1.8432999999999999</v>
      </c>
      <c r="S320">
        <v>-3</v>
      </c>
      <c r="U320">
        <v>-5.53</v>
      </c>
      <c r="V320">
        <v>14413147</v>
      </c>
      <c r="X320" t="s">
        <v>38</v>
      </c>
      <c r="Y320" t="s">
        <v>18</v>
      </c>
    </row>
    <row r="321" spans="1:25" x14ac:dyDescent="0.25">
      <c r="A321">
        <v>296091</v>
      </c>
      <c r="B321" t="s">
        <v>82</v>
      </c>
      <c r="H321">
        <v>1201</v>
      </c>
      <c r="M321" t="s">
        <v>81</v>
      </c>
      <c r="N321">
        <v>182021</v>
      </c>
      <c r="P321">
        <v>182021</v>
      </c>
      <c r="R321" t="s">
        <v>42</v>
      </c>
      <c r="X321" t="s">
        <v>38</v>
      </c>
    </row>
    <row r="322" spans="1:25" x14ac:dyDescent="0.25">
      <c r="A322">
        <v>296091</v>
      </c>
      <c r="B322" t="s">
        <v>80</v>
      </c>
      <c r="E322" t="s">
        <v>80</v>
      </c>
      <c r="H322">
        <v>1201</v>
      </c>
      <c r="I322">
        <v>182022</v>
      </c>
      <c r="J322" t="s">
        <v>40</v>
      </c>
      <c r="K322" s="8">
        <v>45316</v>
      </c>
      <c r="L322" s="8">
        <v>45316</v>
      </c>
      <c r="M322" t="s">
        <v>81</v>
      </c>
      <c r="N322">
        <v>182022</v>
      </c>
      <c r="O322">
        <v>3</v>
      </c>
      <c r="P322">
        <v>182022</v>
      </c>
      <c r="Q322" t="s">
        <v>38</v>
      </c>
      <c r="R322">
        <v>1.8367</v>
      </c>
      <c r="S322">
        <v>3</v>
      </c>
      <c r="U322">
        <v>5.51</v>
      </c>
      <c r="V322">
        <v>14412918</v>
      </c>
      <c r="X322" t="s">
        <v>38</v>
      </c>
      <c r="Y322" t="s">
        <v>18</v>
      </c>
    </row>
    <row r="323" spans="1:25" x14ac:dyDescent="0.25">
      <c r="A323">
        <v>296091</v>
      </c>
      <c r="B323" t="s">
        <v>80</v>
      </c>
      <c r="E323" t="s">
        <v>80</v>
      </c>
      <c r="H323">
        <v>1201</v>
      </c>
      <c r="I323">
        <v>24001120</v>
      </c>
      <c r="J323" t="s">
        <v>39</v>
      </c>
      <c r="K323" s="8">
        <v>45316</v>
      </c>
      <c r="L323" s="8">
        <v>45316</v>
      </c>
      <c r="M323" t="s">
        <v>81</v>
      </c>
      <c r="N323">
        <v>182022</v>
      </c>
      <c r="O323">
        <v>-3</v>
      </c>
      <c r="P323">
        <v>182022</v>
      </c>
      <c r="Q323" t="s">
        <v>38</v>
      </c>
      <c r="R323">
        <v>1.8367</v>
      </c>
      <c r="S323">
        <v>-3</v>
      </c>
      <c r="U323">
        <v>-5.51</v>
      </c>
      <c r="V323">
        <v>14413150</v>
      </c>
      <c r="X323" t="s">
        <v>38</v>
      </c>
      <c r="Y323" t="s">
        <v>18</v>
      </c>
    </row>
    <row r="324" spans="1:25" x14ac:dyDescent="0.25">
      <c r="A324">
        <v>296091</v>
      </c>
      <c r="B324" t="s">
        <v>82</v>
      </c>
      <c r="H324">
        <v>1201</v>
      </c>
      <c r="M324" t="s">
        <v>81</v>
      </c>
      <c r="N324">
        <v>182022</v>
      </c>
      <c r="P324">
        <v>182022</v>
      </c>
      <c r="R324" t="s">
        <v>42</v>
      </c>
      <c r="X324" t="s">
        <v>38</v>
      </c>
    </row>
    <row r="325" spans="1:25" x14ac:dyDescent="0.25">
      <c r="A325">
        <v>296091</v>
      </c>
      <c r="B325" t="s">
        <v>80</v>
      </c>
      <c r="E325" t="s">
        <v>80</v>
      </c>
      <c r="H325">
        <v>1201</v>
      </c>
      <c r="I325">
        <v>182027</v>
      </c>
      <c r="J325" t="s">
        <v>40</v>
      </c>
      <c r="K325" s="8">
        <v>45316</v>
      </c>
      <c r="L325" s="8">
        <v>45316</v>
      </c>
      <c r="M325" t="s">
        <v>81</v>
      </c>
      <c r="N325">
        <v>182027</v>
      </c>
      <c r="O325">
        <v>1</v>
      </c>
      <c r="P325">
        <v>182027</v>
      </c>
      <c r="Q325" t="s">
        <v>38</v>
      </c>
      <c r="R325">
        <v>1.84</v>
      </c>
      <c r="S325">
        <v>1</v>
      </c>
      <c r="U325">
        <v>1.84</v>
      </c>
      <c r="V325">
        <v>14412920</v>
      </c>
      <c r="X325" t="s">
        <v>38</v>
      </c>
      <c r="Y325" t="s">
        <v>18</v>
      </c>
    </row>
    <row r="326" spans="1:25" x14ac:dyDescent="0.25">
      <c r="A326">
        <v>296091</v>
      </c>
      <c r="B326" t="s">
        <v>80</v>
      </c>
      <c r="E326" t="s">
        <v>80</v>
      </c>
      <c r="H326">
        <v>1201</v>
      </c>
      <c r="I326">
        <v>24001121</v>
      </c>
      <c r="J326" t="s">
        <v>39</v>
      </c>
      <c r="K326" s="8">
        <v>45316</v>
      </c>
      <c r="L326" s="8">
        <v>45316</v>
      </c>
      <c r="M326" t="s">
        <v>81</v>
      </c>
      <c r="N326">
        <v>182027</v>
      </c>
      <c r="O326">
        <v>-1</v>
      </c>
      <c r="P326">
        <v>182027</v>
      </c>
      <c r="Q326" t="s">
        <v>38</v>
      </c>
      <c r="R326">
        <v>1.84</v>
      </c>
      <c r="S326">
        <v>-1</v>
      </c>
      <c r="U326">
        <v>-1.84</v>
      </c>
      <c r="V326">
        <v>14413152</v>
      </c>
      <c r="X326" t="s">
        <v>38</v>
      </c>
      <c r="Y326" t="s">
        <v>18</v>
      </c>
    </row>
    <row r="327" spans="1:25" x14ac:dyDescent="0.25">
      <c r="A327">
        <v>296091</v>
      </c>
      <c r="B327" t="s">
        <v>82</v>
      </c>
      <c r="H327">
        <v>1201</v>
      </c>
      <c r="M327" t="s">
        <v>81</v>
      </c>
      <c r="N327">
        <v>182027</v>
      </c>
      <c r="P327">
        <v>182027</v>
      </c>
      <c r="R327" t="s">
        <v>42</v>
      </c>
      <c r="X327" t="s">
        <v>38</v>
      </c>
    </row>
    <row r="328" spans="1:25" x14ac:dyDescent="0.25">
      <c r="A328">
        <v>296091</v>
      </c>
      <c r="B328" t="s">
        <v>80</v>
      </c>
      <c r="E328" t="s">
        <v>80</v>
      </c>
      <c r="H328">
        <v>1201</v>
      </c>
      <c r="I328">
        <v>182028</v>
      </c>
      <c r="J328" t="s">
        <v>40</v>
      </c>
      <c r="K328" s="8">
        <v>45323</v>
      </c>
      <c r="L328" s="8">
        <v>45323</v>
      </c>
      <c r="M328" t="s">
        <v>81</v>
      </c>
      <c r="N328">
        <v>182028</v>
      </c>
      <c r="O328">
        <v>1</v>
      </c>
      <c r="P328">
        <v>182028</v>
      </c>
      <c r="Q328" t="s">
        <v>38</v>
      </c>
      <c r="R328">
        <v>1.84</v>
      </c>
      <c r="S328">
        <v>1</v>
      </c>
      <c r="U328">
        <v>1.84</v>
      </c>
      <c r="V328">
        <v>14421834</v>
      </c>
      <c r="X328" t="s">
        <v>38</v>
      </c>
      <c r="Y328" t="s">
        <v>18</v>
      </c>
    </row>
    <row r="329" spans="1:25" x14ac:dyDescent="0.25">
      <c r="A329">
        <v>296091</v>
      </c>
      <c r="B329" t="s">
        <v>80</v>
      </c>
      <c r="E329" t="s">
        <v>80</v>
      </c>
      <c r="H329">
        <v>1201</v>
      </c>
      <c r="I329">
        <v>24001211</v>
      </c>
      <c r="J329" t="s">
        <v>39</v>
      </c>
      <c r="K329" s="8">
        <v>45323</v>
      </c>
      <c r="L329" s="8">
        <v>45323</v>
      </c>
      <c r="M329" t="s">
        <v>81</v>
      </c>
      <c r="N329">
        <v>182028</v>
      </c>
      <c r="O329">
        <v>-1</v>
      </c>
      <c r="P329">
        <v>182028</v>
      </c>
      <c r="Q329" t="s">
        <v>38</v>
      </c>
      <c r="R329">
        <v>1.84</v>
      </c>
      <c r="S329">
        <v>-1</v>
      </c>
      <c r="U329">
        <v>-1.84</v>
      </c>
      <c r="V329">
        <v>14424244</v>
      </c>
      <c r="X329" t="s">
        <v>38</v>
      </c>
      <c r="Y329" t="s">
        <v>18</v>
      </c>
    </row>
    <row r="330" spans="1:25" x14ac:dyDescent="0.25">
      <c r="A330">
        <v>296091</v>
      </c>
      <c r="B330" t="s">
        <v>82</v>
      </c>
      <c r="H330">
        <v>1201</v>
      </c>
      <c r="M330" t="s">
        <v>81</v>
      </c>
      <c r="N330">
        <v>182028</v>
      </c>
      <c r="P330">
        <v>182028</v>
      </c>
      <c r="R330" t="s">
        <v>42</v>
      </c>
      <c r="X330" t="s">
        <v>38</v>
      </c>
    </row>
    <row r="331" spans="1:25" x14ac:dyDescent="0.25">
      <c r="A331">
        <v>296091</v>
      </c>
      <c r="B331" t="s">
        <v>80</v>
      </c>
      <c r="E331" t="s">
        <v>80</v>
      </c>
      <c r="H331">
        <v>1201</v>
      </c>
      <c r="I331">
        <v>182029</v>
      </c>
      <c r="J331" t="s">
        <v>40</v>
      </c>
      <c r="K331" s="8">
        <v>45323</v>
      </c>
      <c r="L331" s="8">
        <v>45323</v>
      </c>
      <c r="M331" t="s">
        <v>81</v>
      </c>
      <c r="N331">
        <v>182029</v>
      </c>
      <c r="O331">
        <v>1</v>
      </c>
      <c r="P331">
        <v>182029</v>
      </c>
      <c r="Q331" t="s">
        <v>38</v>
      </c>
      <c r="R331">
        <v>1.84</v>
      </c>
      <c r="S331">
        <v>1</v>
      </c>
      <c r="U331">
        <v>1.84</v>
      </c>
      <c r="V331">
        <v>14421843</v>
      </c>
      <c r="X331" t="s">
        <v>38</v>
      </c>
      <c r="Y331" t="s">
        <v>18</v>
      </c>
    </row>
    <row r="332" spans="1:25" x14ac:dyDescent="0.25">
      <c r="A332">
        <v>296091</v>
      </c>
      <c r="B332" t="s">
        <v>80</v>
      </c>
      <c r="E332" t="s">
        <v>80</v>
      </c>
      <c r="H332">
        <v>1201</v>
      </c>
      <c r="I332">
        <v>24001212</v>
      </c>
      <c r="J332" t="s">
        <v>39</v>
      </c>
      <c r="K332" s="8">
        <v>45323</v>
      </c>
      <c r="L332" s="8">
        <v>45323</v>
      </c>
      <c r="M332" t="s">
        <v>81</v>
      </c>
      <c r="N332">
        <v>182029</v>
      </c>
      <c r="O332">
        <v>-1</v>
      </c>
      <c r="P332">
        <v>182029</v>
      </c>
      <c r="Q332" t="s">
        <v>38</v>
      </c>
      <c r="R332">
        <v>1.84</v>
      </c>
      <c r="S332">
        <v>-1</v>
      </c>
      <c r="U332">
        <v>-1.84</v>
      </c>
      <c r="V332">
        <v>14424247</v>
      </c>
      <c r="X332" t="s">
        <v>38</v>
      </c>
      <c r="Y332" t="s">
        <v>18</v>
      </c>
    </row>
    <row r="333" spans="1:25" x14ac:dyDescent="0.25">
      <c r="A333">
        <v>296091</v>
      </c>
      <c r="B333" t="s">
        <v>82</v>
      </c>
      <c r="H333">
        <v>1201</v>
      </c>
      <c r="M333" t="s">
        <v>81</v>
      </c>
      <c r="N333">
        <v>182029</v>
      </c>
      <c r="P333">
        <v>182029</v>
      </c>
      <c r="R333" t="s">
        <v>42</v>
      </c>
      <c r="X333" t="s">
        <v>38</v>
      </c>
    </row>
    <row r="334" spans="1:25" x14ac:dyDescent="0.25">
      <c r="A334">
        <v>296091</v>
      </c>
      <c r="B334" t="s">
        <v>80</v>
      </c>
      <c r="E334" t="s">
        <v>80</v>
      </c>
      <c r="H334">
        <v>1201</v>
      </c>
      <c r="I334">
        <v>182030</v>
      </c>
      <c r="J334" t="s">
        <v>40</v>
      </c>
      <c r="K334" s="8">
        <v>45323</v>
      </c>
      <c r="L334" s="8">
        <v>45323</v>
      </c>
      <c r="M334" t="s">
        <v>81</v>
      </c>
      <c r="N334">
        <v>182030</v>
      </c>
      <c r="O334">
        <v>1</v>
      </c>
      <c r="P334">
        <v>182030</v>
      </c>
      <c r="Q334" t="s">
        <v>38</v>
      </c>
      <c r="R334">
        <v>1.84</v>
      </c>
      <c r="S334">
        <v>1</v>
      </c>
      <c r="U334">
        <v>1.84</v>
      </c>
      <c r="V334">
        <v>14421864</v>
      </c>
      <c r="X334" t="s">
        <v>38</v>
      </c>
      <c r="Y334" t="s">
        <v>18</v>
      </c>
    </row>
    <row r="335" spans="1:25" x14ac:dyDescent="0.25">
      <c r="A335">
        <v>296091</v>
      </c>
      <c r="B335" t="s">
        <v>80</v>
      </c>
      <c r="E335" t="s">
        <v>80</v>
      </c>
      <c r="H335">
        <v>1201</v>
      </c>
      <c r="I335">
        <v>24001213</v>
      </c>
      <c r="J335" t="s">
        <v>39</v>
      </c>
      <c r="K335" s="8">
        <v>45323</v>
      </c>
      <c r="L335" s="8">
        <v>45323</v>
      </c>
      <c r="M335" t="s">
        <v>81</v>
      </c>
      <c r="N335">
        <v>182030</v>
      </c>
      <c r="O335">
        <v>-1</v>
      </c>
      <c r="P335">
        <v>182030</v>
      </c>
      <c r="Q335" t="s">
        <v>38</v>
      </c>
      <c r="R335">
        <v>1.84</v>
      </c>
      <c r="S335">
        <v>-1</v>
      </c>
      <c r="U335">
        <v>-1.84</v>
      </c>
      <c r="V335">
        <v>14424249</v>
      </c>
      <c r="X335" t="s">
        <v>38</v>
      </c>
      <c r="Y335" t="s">
        <v>18</v>
      </c>
    </row>
    <row r="336" spans="1:25" x14ac:dyDescent="0.25">
      <c r="A336">
        <v>296091</v>
      </c>
      <c r="B336" t="s">
        <v>82</v>
      </c>
      <c r="H336">
        <v>1201</v>
      </c>
      <c r="M336" t="s">
        <v>81</v>
      </c>
      <c r="N336">
        <v>182030</v>
      </c>
      <c r="P336">
        <v>182030</v>
      </c>
      <c r="R336" t="s">
        <v>42</v>
      </c>
      <c r="X336" t="s">
        <v>38</v>
      </c>
    </row>
    <row r="337" spans="1:25" x14ac:dyDescent="0.25">
      <c r="A337">
        <v>296091</v>
      </c>
      <c r="B337" t="s">
        <v>80</v>
      </c>
      <c r="E337" t="s">
        <v>80</v>
      </c>
      <c r="H337">
        <v>1201</v>
      </c>
      <c r="I337">
        <v>182031</v>
      </c>
      <c r="J337" t="s">
        <v>40</v>
      </c>
      <c r="K337" s="8">
        <v>45313</v>
      </c>
      <c r="L337" s="8">
        <v>45313</v>
      </c>
      <c r="M337" t="s">
        <v>81</v>
      </c>
      <c r="N337">
        <v>182031</v>
      </c>
      <c r="O337">
        <v>1</v>
      </c>
      <c r="P337">
        <v>182031</v>
      </c>
      <c r="Q337" t="s">
        <v>38</v>
      </c>
      <c r="R337">
        <v>0</v>
      </c>
      <c r="S337">
        <v>1</v>
      </c>
      <c r="V337">
        <v>14408368</v>
      </c>
      <c r="X337" t="s">
        <v>38</v>
      </c>
      <c r="Y337" t="s">
        <v>18</v>
      </c>
    </row>
    <row r="338" spans="1:25" x14ac:dyDescent="0.25">
      <c r="A338">
        <v>296091</v>
      </c>
      <c r="B338" t="s">
        <v>80</v>
      </c>
      <c r="E338" t="s">
        <v>80</v>
      </c>
      <c r="H338">
        <v>1201</v>
      </c>
      <c r="I338">
        <v>24001060</v>
      </c>
      <c r="J338" t="s">
        <v>39</v>
      </c>
      <c r="K338" s="8">
        <v>45313</v>
      </c>
      <c r="L338" s="8">
        <v>45313</v>
      </c>
      <c r="M338" t="s">
        <v>81</v>
      </c>
      <c r="N338">
        <v>182031</v>
      </c>
      <c r="O338">
        <v>-1</v>
      </c>
      <c r="P338">
        <v>182031</v>
      </c>
      <c r="Q338" t="s">
        <v>38</v>
      </c>
      <c r="R338">
        <v>0</v>
      </c>
      <c r="S338">
        <v>-1</v>
      </c>
      <c r="V338">
        <v>14408680</v>
      </c>
      <c r="X338" t="s">
        <v>38</v>
      </c>
      <c r="Y338" t="s">
        <v>18</v>
      </c>
    </row>
    <row r="339" spans="1:25" x14ac:dyDescent="0.25">
      <c r="A339">
        <v>296091</v>
      </c>
      <c r="B339" t="s">
        <v>82</v>
      </c>
      <c r="H339">
        <v>1201</v>
      </c>
      <c r="M339" t="s">
        <v>81</v>
      </c>
      <c r="N339">
        <v>182031</v>
      </c>
      <c r="P339">
        <v>182031</v>
      </c>
      <c r="R339" t="s">
        <v>42</v>
      </c>
      <c r="X339" t="s">
        <v>38</v>
      </c>
    </row>
    <row r="340" spans="1:25" x14ac:dyDescent="0.25">
      <c r="A340">
        <v>296091</v>
      </c>
      <c r="B340" t="s">
        <v>80</v>
      </c>
      <c r="E340" t="s">
        <v>80</v>
      </c>
      <c r="H340">
        <v>1201</v>
      </c>
      <c r="I340">
        <v>182032</v>
      </c>
      <c r="J340" t="s">
        <v>40</v>
      </c>
      <c r="K340" s="8">
        <v>45316</v>
      </c>
      <c r="L340" s="8">
        <v>45316</v>
      </c>
      <c r="M340" t="s">
        <v>81</v>
      </c>
      <c r="N340">
        <v>182032</v>
      </c>
      <c r="O340">
        <v>1</v>
      </c>
      <c r="P340">
        <v>182032</v>
      </c>
      <c r="Q340" t="s">
        <v>38</v>
      </c>
      <c r="R340">
        <v>3.59</v>
      </c>
      <c r="S340">
        <v>1</v>
      </c>
      <c r="U340">
        <v>3.59</v>
      </c>
      <c r="V340">
        <v>14412922</v>
      </c>
      <c r="X340" t="s">
        <v>38</v>
      </c>
      <c r="Y340" t="s">
        <v>18</v>
      </c>
    </row>
    <row r="341" spans="1:25" x14ac:dyDescent="0.25">
      <c r="A341">
        <v>296091</v>
      </c>
      <c r="B341" t="s">
        <v>80</v>
      </c>
      <c r="E341" t="s">
        <v>80</v>
      </c>
      <c r="H341">
        <v>1201</v>
      </c>
      <c r="I341">
        <v>24001123</v>
      </c>
      <c r="J341" t="s">
        <v>39</v>
      </c>
      <c r="K341" s="8">
        <v>45316</v>
      </c>
      <c r="L341" s="8">
        <v>45316</v>
      </c>
      <c r="M341" t="s">
        <v>81</v>
      </c>
      <c r="N341">
        <v>182032</v>
      </c>
      <c r="O341">
        <v>-1</v>
      </c>
      <c r="P341">
        <v>182032</v>
      </c>
      <c r="Q341" t="s">
        <v>38</v>
      </c>
      <c r="R341">
        <v>3.59</v>
      </c>
      <c r="S341">
        <v>-1</v>
      </c>
      <c r="U341">
        <v>-3.59</v>
      </c>
      <c r="V341">
        <v>14413172</v>
      </c>
      <c r="X341" t="s">
        <v>38</v>
      </c>
      <c r="Y341" t="s">
        <v>18</v>
      </c>
    </row>
    <row r="342" spans="1:25" x14ac:dyDescent="0.25">
      <c r="A342">
        <v>296091</v>
      </c>
      <c r="B342" t="s">
        <v>82</v>
      </c>
      <c r="H342">
        <v>1201</v>
      </c>
      <c r="M342" t="s">
        <v>81</v>
      </c>
      <c r="N342">
        <v>182032</v>
      </c>
      <c r="P342">
        <v>182032</v>
      </c>
      <c r="R342" t="s">
        <v>42</v>
      </c>
      <c r="X342" t="s">
        <v>38</v>
      </c>
    </row>
    <row r="343" spans="1:25" x14ac:dyDescent="0.25">
      <c r="A343">
        <v>296091</v>
      </c>
      <c r="B343" t="s">
        <v>80</v>
      </c>
      <c r="E343" t="s">
        <v>80</v>
      </c>
      <c r="H343">
        <v>1201</v>
      </c>
      <c r="I343">
        <v>182033</v>
      </c>
      <c r="J343" t="s">
        <v>40</v>
      </c>
      <c r="K343" s="8">
        <v>45323</v>
      </c>
      <c r="L343" s="8">
        <v>45323</v>
      </c>
      <c r="M343" t="s">
        <v>81</v>
      </c>
      <c r="N343">
        <v>182033</v>
      </c>
      <c r="O343">
        <v>1</v>
      </c>
      <c r="P343">
        <v>182033</v>
      </c>
      <c r="Q343" t="s">
        <v>38</v>
      </c>
      <c r="R343">
        <v>1.86</v>
      </c>
      <c r="S343">
        <v>1</v>
      </c>
      <c r="U343">
        <v>1.86</v>
      </c>
      <c r="V343">
        <v>14421866</v>
      </c>
      <c r="X343" t="s">
        <v>38</v>
      </c>
      <c r="Y343" t="s">
        <v>18</v>
      </c>
    </row>
    <row r="344" spans="1:25" x14ac:dyDescent="0.25">
      <c r="A344">
        <v>296091</v>
      </c>
      <c r="B344" t="s">
        <v>80</v>
      </c>
      <c r="E344" t="s">
        <v>80</v>
      </c>
      <c r="H344">
        <v>1201</v>
      </c>
      <c r="I344">
        <v>24001214</v>
      </c>
      <c r="J344" t="s">
        <v>39</v>
      </c>
      <c r="K344" s="8">
        <v>45323</v>
      </c>
      <c r="L344" s="8">
        <v>45323</v>
      </c>
      <c r="M344" t="s">
        <v>81</v>
      </c>
      <c r="N344">
        <v>182033</v>
      </c>
      <c r="O344">
        <v>-1</v>
      </c>
      <c r="P344">
        <v>182033</v>
      </c>
      <c r="Q344" t="s">
        <v>38</v>
      </c>
      <c r="R344">
        <v>1.86</v>
      </c>
      <c r="S344">
        <v>-1</v>
      </c>
      <c r="U344">
        <v>-1.86</v>
      </c>
      <c r="V344">
        <v>14424253</v>
      </c>
      <c r="X344" t="s">
        <v>38</v>
      </c>
      <c r="Y344" t="s">
        <v>18</v>
      </c>
    </row>
    <row r="345" spans="1:25" x14ac:dyDescent="0.25">
      <c r="A345">
        <v>296091</v>
      </c>
      <c r="B345" t="s">
        <v>82</v>
      </c>
      <c r="H345">
        <v>1201</v>
      </c>
      <c r="M345" t="s">
        <v>81</v>
      </c>
      <c r="N345">
        <v>182033</v>
      </c>
      <c r="P345">
        <v>182033</v>
      </c>
      <c r="R345" t="s">
        <v>42</v>
      </c>
      <c r="X345" t="s">
        <v>38</v>
      </c>
    </row>
    <row r="346" spans="1:25" x14ac:dyDescent="0.25">
      <c r="A346">
        <v>296091</v>
      </c>
      <c r="B346" t="s">
        <v>80</v>
      </c>
      <c r="E346" t="s">
        <v>80</v>
      </c>
      <c r="H346">
        <v>1201</v>
      </c>
      <c r="I346">
        <v>182034</v>
      </c>
      <c r="J346" t="s">
        <v>40</v>
      </c>
      <c r="K346" s="8">
        <v>45323</v>
      </c>
      <c r="L346" s="8">
        <v>45323</v>
      </c>
      <c r="M346" t="s">
        <v>81</v>
      </c>
      <c r="N346">
        <v>182034</v>
      </c>
      <c r="O346">
        <v>1</v>
      </c>
      <c r="P346">
        <v>182034</v>
      </c>
      <c r="Q346" t="s">
        <v>38</v>
      </c>
      <c r="R346">
        <v>3.61</v>
      </c>
      <c r="S346">
        <v>1</v>
      </c>
      <c r="U346">
        <v>3.61</v>
      </c>
      <c r="V346">
        <v>14421868</v>
      </c>
      <c r="X346" t="s">
        <v>38</v>
      </c>
      <c r="Y346" t="s">
        <v>18</v>
      </c>
    </row>
    <row r="347" spans="1:25" x14ac:dyDescent="0.25">
      <c r="A347">
        <v>296091</v>
      </c>
      <c r="B347" t="s">
        <v>80</v>
      </c>
      <c r="E347" t="s">
        <v>80</v>
      </c>
      <c r="H347">
        <v>1201</v>
      </c>
      <c r="I347">
        <v>24001215</v>
      </c>
      <c r="J347" t="s">
        <v>39</v>
      </c>
      <c r="K347" s="8">
        <v>45323</v>
      </c>
      <c r="L347" s="8">
        <v>45323</v>
      </c>
      <c r="M347" t="s">
        <v>81</v>
      </c>
      <c r="N347">
        <v>182034</v>
      </c>
      <c r="O347">
        <v>-1</v>
      </c>
      <c r="P347">
        <v>182034</v>
      </c>
      <c r="Q347" t="s">
        <v>38</v>
      </c>
      <c r="R347">
        <v>3.61</v>
      </c>
      <c r="S347">
        <v>-1</v>
      </c>
      <c r="U347">
        <v>-3.61</v>
      </c>
      <c r="V347">
        <v>14424264</v>
      </c>
      <c r="X347" t="s">
        <v>38</v>
      </c>
      <c r="Y347" t="s">
        <v>18</v>
      </c>
    </row>
    <row r="348" spans="1:25" x14ac:dyDescent="0.25">
      <c r="A348">
        <v>296091</v>
      </c>
      <c r="B348" t="s">
        <v>82</v>
      </c>
      <c r="H348">
        <v>1201</v>
      </c>
      <c r="M348" t="s">
        <v>81</v>
      </c>
      <c r="N348">
        <v>182034</v>
      </c>
      <c r="P348">
        <v>182034</v>
      </c>
      <c r="R348" t="s">
        <v>42</v>
      </c>
      <c r="X348" t="s">
        <v>38</v>
      </c>
    </row>
    <row r="349" spans="1:25" x14ac:dyDescent="0.25">
      <c r="A349">
        <v>296091</v>
      </c>
      <c r="B349" t="s">
        <v>80</v>
      </c>
      <c r="E349" t="s">
        <v>80</v>
      </c>
      <c r="H349">
        <v>1201</v>
      </c>
      <c r="I349">
        <v>182046</v>
      </c>
      <c r="J349" t="s">
        <v>40</v>
      </c>
      <c r="K349" s="8">
        <v>45323</v>
      </c>
      <c r="L349" s="8">
        <v>45323</v>
      </c>
      <c r="M349" t="s">
        <v>81</v>
      </c>
      <c r="N349">
        <v>182046</v>
      </c>
      <c r="O349">
        <v>4</v>
      </c>
      <c r="P349">
        <v>182046</v>
      </c>
      <c r="Q349" t="s">
        <v>38</v>
      </c>
      <c r="R349">
        <v>3.3224999999999998</v>
      </c>
      <c r="S349">
        <v>4</v>
      </c>
      <c r="U349">
        <v>13.29</v>
      </c>
      <c r="V349">
        <v>14421870</v>
      </c>
      <c r="X349" t="s">
        <v>38</v>
      </c>
      <c r="Y349" t="s">
        <v>18</v>
      </c>
    </row>
    <row r="350" spans="1:25" x14ac:dyDescent="0.25">
      <c r="A350">
        <v>296091</v>
      </c>
      <c r="B350" t="s">
        <v>80</v>
      </c>
      <c r="E350" t="s">
        <v>80</v>
      </c>
      <c r="H350">
        <v>1201</v>
      </c>
      <c r="I350">
        <v>24001216</v>
      </c>
      <c r="J350" t="s">
        <v>39</v>
      </c>
      <c r="K350" s="8">
        <v>45323</v>
      </c>
      <c r="L350" s="8">
        <v>45323</v>
      </c>
      <c r="M350" t="s">
        <v>81</v>
      </c>
      <c r="N350">
        <v>182046</v>
      </c>
      <c r="O350">
        <v>-4</v>
      </c>
      <c r="P350">
        <v>182046</v>
      </c>
      <c r="Q350" t="s">
        <v>38</v>
      </c>
      <c r="R350">
        <v>3.3224999999999998</v>
      </c>
      <c r="S350">
        <v>-4</v>
      </c>
      <c r="U350">
        <v>-13.29</v>
      </c>
      <c r="V350">
        <v>14424268</v>
      </c>
      <c r="X350" t="s">
        <v>38</v>
      </c>
      <c r="Y350" t="s">
        <v>18</v>
      </c>
    </row>
    <row r="351" spans="1:25" x14ac:dyDescent="0.25">
      <c r="A351">
        <v>296091</v>
      </c>
      <c r="B351" t="s">
        <v>82</v>
      </c>
      <c r="H351">
        <v>1201</v>
      </c>
      <c r="M351" t="s">
        <v>81</v>
      </c>
      <c r="N351">
        <v>182046</v>
      </c>
      <c r="P351">
        <v>182046</v>
      </c>
      <c r="R351" t="s">
        <v>42</v>
      </c>
      <c r="X351" t="s">
        <v>38</v>
      </c>
    </row>
    <row r="352" spans="1:25" x14ac:dyDescent="0.25">
      <c r="A352">
        <v>296091</v>
      </c>
      <c r="B352" t="s">
        <v>80</v>
      </c>
      <c r="E352" t="s">
        <v>80</v>
      </c>
      <c r="H352">
        <v>1201</v>
      </c>
      <c r="I352">
        <v>182047</v>
      </c>
      <c r="J352" t="s">
        <v>40</v>
      </c>
      <c r="K352" s="8">
        <v>45335</v>
      </c>
      <c r="L352" s="8">
        <v>45335</v>
      </c>
      <c r="M352" t="s">
        <v>81</v>
      </c>
      <c r="N352">
        <v>182047</v>
      </c>
      <c r="O352">
        <v>3</v>
      </c>
      <c r="P352">
        <v>182047</v>
      </c>
      <c r="Q352" t="s">
        <v>38</v>
      </c>
      <c r="R352">
        <v>3.2766999999999999</v>
      </c>
      <c r="S352">
        <v>3</v>
      </c>
      <c r="U352">
        <v>9.83</v>
      </c>
      <c r="V352">
        <v>14432029</v>
      </c>
      <c r="X352" t="s">
        <v>38</v>
      </c>
      <c r="Y352" t="s">
        <v>18</v>
      </c>
    </row>
    <row r="353" spans="1:25" x14ac:dyDescent="0.25">
      <c r="A353">
        <v>296091</v>
      </c>
      <c r="B353" t="s">
        <v>80</v>
      </c>
      <c r="E353" t="s">
        <v>80</v>
      </c>
      <c r="H353">
        <v>1201</v>
      </c>
      <c r="I353">
        <v>24001235</v>
      </c>
      <c r="J353" t="s">
        <v>39</v>
      </c>
      <c r="K353" s="8">
        <v>45335</v>
      </c>
      <c r="L353" s="8">
        <v>45335</v>
      </c>
      <c r="M353" t="s">
        <v>81</v>
      </c>
      <c r="N353">
        <v>182047</v>
      </c>
      <c r="O353">
        <v>-3</v>
      </c>
      <c r="P353">
        <v>182047</v>
      </c>
      <c r="Q353" t="s">
        <v>38</v>
      </c>
      <c r="R353">
        <v>3.2766999999999999</v>
      </c>
      <c r="S353">
        <v>-3</v>
      </c>
      <c r="U353">
        <v>-9.83</v>
      </c>
      <c r="V353">
        <v>14434476</v>
      </c>
      <c r="X353" t="s">
        <v>38</v>
      </c>
      <c r="Y353" t="s">
        <v>18</v>
      </c>
    </row>
    <row r="354" spans="1:25" x14ac:dyDescent="0.25">
      <c r="A354">
        <v>296091</v>
      </c>
      <c r="B354" t="s">
        <v>82</v>
      </c>
      <c r="H354">
        <v>1201</v>
      </c>
      <c r="M354" t="s">
        <v>81</v>
      </c>
      <c r="N354">
        <v>182047</v>
      </c>
      <c r="P354">
        <v>182047</v>
      </c>
      <c r="R354" t="s">
        <v>42</v>
      </c>
      <c r="X354" t="s">
        <v>38</v>
      </c>
    </row>
    <row r="355" spans="1:25" x14ac:dyDescent="0.25">
      <c r="A355">
        <v>296091</v>
      </c>
      <c r="B355" t="s">
        <v>80</v>
      </c>
      <c r="E355" t="s">
        <v>80</v>
      </c>
      <c r="H355">
        <v>1201</v>
      </c>
      <c r="I355">
        <v>182071</v>
      </c>
      <c r="J355" t="s">
        <v>40</v>
      </c>
      <c r="K355" s="8">
        <v>45342</v>
      </c>
      <c r="L355" s="8">
        <v>45342</v>
      </c>
      <c r="M355" t="s">
        <v>81</v>
      </c>
      <c r="N355">
        <v>182071</v>
      </c>
      <c r="O355">
        <v>3</v>
      </c>
      <c r="P355">
        <v>182071</v>
      </c>
      <c r="Q355" t="s">
        <v>38</v>
      </c>
      <c r="R355">
        <v>2.0699999999999998</v>
      </c>
      <c r="S355">
        <v>3</v>
      </c>
      <c r="U355">
        <v>6.21</v>
      </c>
      <c r="V355">
        <v>14438424</v>
      </c>
      <c r="X355" t="s">
        <v>38</v>
      </c>
      <c r="Y355" t="s">
        <v>18</v>
      </c>
    </row>
    <row r="356" spans="1:25" x14ac:dyDescent="0.25">
      <c r="A356">
        <v>296091</v>
      </c>
      <c r="B356" t="s">
        <v>80</v>
      </c>
      <c r="E356" t="s">
        <v>80</v>
      </c>
      <c r="H356">
        <v>1201</v>
      </c>
      <c r="I356">
        <v>24001281</v>
      </c>
      <c r="J356" t="s">
        <v>39</v>
      </c>
      <c r="K356" s="8">
        <v>45342</v>
      </c>
      <c r="L356" s="8">
        <v>45342</v>
      </c>
      <c r="M356" t="s">
        <v>81</v>
      </c>
      <c r="N356">
        <v>182071</v>
      </c>
      <c r="O356">
        <v>-3</v>
      </c>
      <c r="P356">
        <v>182071</v>
      </c>
      <c r="Q356" t="s">
        <v>38</v>
      </c>
      <c r="R356">
        <v>2.0699999999999998</v>
      </c>
      <c r="S356">
        <v>-3</v>
      </c>
      <c r="U356">
        <v>-6.21</v>
      </c>
      <c r="V356">
        <v>14439700</v>
      </c>
      <c r="X356" t="s">
        <v>38</v>
      </c>
      <c r="Y356" t="s">
        <v>18</v>
      </c>
    </row>
    <row r="357" spans="1:25" x14ac:dyDescent="0.25">
      <c r="A357">
        <v>296091</v>
      </c>
      <c r="B357" t="s">
        <v>82</v>
      </c>
      <c r="H357">
        <v>1201</v>
      </c>
      <c r="M357" t="s">
        <v>81</v>
      </c>
      <c r="N357">
        <v>182071</v>
      </c>
      <c r="P357">
        <v>182071</v>
      </c>
      <c r="R357" t="s">
        <v>42</v>
      </c>
      <c r="X357" t="s">
        <v>38</v>
      </c>
    </row>
    <row r="358" spans="1:25" x14ac:dyDescent="0.25">
      <c r="A358">
        <v>296091</v>
      </c>
      <c r="B358" t="s">
        <v>80</v>
      </c>
      <c r="E358" t="s">
        <v>80</v>
      </c>
      <c r="H358">
        <v>1201</v>
      </c>
      <c r="I358">
        <v>182072</v>
      </c>
      <c r="J358" t="s">
        <v>40</v>
      </c>
      <c r="K358" s="8">
        <v>45342</v>
      </c>
      <c r="L358" s="8">
        <v>45342</v>
      </c>
      <c r="M358" t="s">
        <v>81</v>
      </c>
      <c r="N358">
        <v>182072</v>
      </c>
      <c r="O358">
        <v>4</v>
      </c>
      <c r="P358">
        <v>182072</v>
      </c>
      <c r="Q358" t="s">
        <v>38</v>
      </c>
      <c r="R358">
        <v>3.18</v>
      </c>
      <c r="S358">
        <v>4</v>
      </c>
      <c r="U358">
        <v>12.72</v>
      </c>
      <c r="V358">
        <v>14438429</v>
      </c>
      <c r="X358" t="s">
        <v>38</v>
      </c>
      <c r="Y358" t="s">
        <v>18</v>
      </c>
    </row>
    <row r="359" spans="1:25" x14ac:dyDescent="0.25">
      <c r="A359">
        <v>296091</v>
      </c>
      <c r="B359" t="s">
        <v>80</v>
      </c>
      <c r="E359" t="s">
        <v>80</v>
      </c>
      <c r="H359">
        <v>1201</v>
      </c>
      <c r="I359">
        <v>24001282</v>
      </c>
      <c r="J359" t="s">
        <v>39</v>
      </c>
      <c r="K359" s="8">
        <v>45342</v>
      </c>
      <c r="L359" s="8">
        <v>45342</v>
      </c>
      <c r="M359" t="s">
        <v>81</v>
      </c>
      <c r="N359">
        <v>182072</v>
      </c>
      <c r="O359">
        <v>-4</v>
      </c>
      <c r="P359">
        <v>182072</v>
      </c>
      <c r="Q359" t="s">
        <v>38</v>
      </c>
      <c r="R359">
        <v>3.18</v>
      </c>
      <c r="S359">
        <v>-4</v>
      </c>
      <c r="U359">
        <v>-12.72</v>
      </c>
      <c r="V359">
        <v>14439705</v>
      </c>
      <c r="X359" t="s">
        <v>38</v>
      </c>
      <c r="Y359" t="s">
        <v>18</v>
      </c>
    </row>
    <row r="360" spans="1:25" x14ac:dyDescent="0.25">
      <c r="A360">
        <v>296091</v>
      </c>
      <c r="B360" t="s">
        <v>82</v>
      </c>
      <c r="H360">
        <v>1201</v>
      </c>
      <c r="M360" t="s">
        <v>81</v>
      </c>
      <c r="N360">
        <v>182072</v>
      </c>
      <c r="P360">
        <v>182072</v>
      </c>
      <c r="R360" t="s">
        <v>42</v>
      </c>
      <c r="X360" t="s">
        <v>38</v>
      </c>
    </row>
    <row r="361" spans="1:25" x14ac:dyDescent="0.25">
      <c r="A361">
        <v>296091</v>
      </c>
      <c r="B361" t="s">
        <v>80</v>
      </c>
      <c r="E361" t="s">
        <v>80</v>
      </c>
      <c r="H361">
        <v>1201</v>
      </c>
      <c r="I361">
        <v>182073</v>
      </c>
      <c r="J361" t="s">
        <v>40</v>
      </c>
      <c r="K361" s="8">
        <v>45342</v>
      </c>
      <c r="L361" s="8">
        <v>45342</v>
      </c>
      <c r="M361" t="s">
        <v>81</v>
      </c>
      <c r="N361">
        <v>182073</v>
      </c>
      <c r="O361">
        <v>4</v>
      </c>
      <c r="P361">
        <v>182073</v>
      </c>
      <c r="Q361" t="s">
        <v>38</v>
      </c>
      <c r="R361">
        <v>2.7725</v>
      </c>
      <c r="S361">
        <v>4</v>
      </c>
      <c r="U361">
        <v>11.09</v>
      </c>
      <c r="V361">
        <v>14438575</v>
      </c>
      <c r="X361" t="s">
        <v>38</v>
      </c>
      <c r="Y361" t="s">
        <v>18</v>
      </c>
    </row>
    <row r="362" spans="1:25" x14ac:dyDescent="0.25">
      <c r="A362">
        <v>296091</v>
      </c>
      <c r="B362" t="s">
        <v>80</v>
      </c>
      <c r="E362" t="s">
        <v>80</v>
      </c>
      <c r="H362">
        <v>1201</v>
      </c>
      <c r="I362">
        <v>24001283</v>
      </c>
      <c r="J362" t="s">
        <v>39</v>
      </c>
      <c r="K362" s="8">
        <v>45342</v>
      </c>
      <c r="L362" s="8">
        <v>45342</v>
      </c>
      <c r="M362" t="s">
        <v>81</v>
      </c>
      <c r="N362">
        <v>182073</v>
      </c>
      <c r="O362">
        <v>-4</v>
      </c>
      <c r="P362">
        <v>182073</v>
      </c>
      <c r="Q362" t="s">
        <v>38</v>
      </c>
      <c r="R362">
        <v>2.7725</v>
      </c>
      <c r="S362">
        <v>-4</v>
      </c>
      <c r="U362">
        <v>-11.09</v>
      </c>
      <c r="V362">
        <v>14439708</v>
      </c>
      <c r="X362" t="s">
        <v>38</v>
      </c>
      <c r="Y362" t="s">
        <v>18</v>
      </c>
    </row>
    <row r="363" spans="1:25" x14ac:dyDescent="0.25">
      <c r="A363">
        <v>296091</v>
      </c>
      <c r="B363" t="s">
        <v>82</v>
      </c>
      <c r="H363">
        <v>1201</v>
      </c>
      <c r="M363" t="s">
        <v>81</v>
      </c>
      <c r="N363">
        <v>182073</v>
      </c>
      <c r="P363">
        <v>182073</v>
      </c>
      <c r="R363" t="s">
        <v>42</v>
      </c>
      <c r="X363" t="s">
        <v>38</v>
      </c>
    </row>
    <row r="364" spans="1:25" x14ac:dyDescent="0.25">
      <c r="A364">
        <v>296091</v>
      </c>
      <c r="B364" t="s">
        <v>80</v>
      </c>
      <c r="E364" t="s">
        <v>80</v>
      </c>
      <c r="H364">
        <v>1201</v>
      </c>
      <c r="I364">
        <v>182106</v>
      </c>
      <c r="J364" t="s">
        <v>40</v>
      </c>
      <c r="K364" s="8">
        <v>45335</v>
      </c>
      <c r="L364" s="8">
        <v>45335</v>
      </c>
      <c r="M364" t="s">
        <v>81</v>
      </c>
      <c r="N364">
        <v>182106</v>
      </c>
      <c r="O364">
        <v>2</v>
      </c>
      <c r="P364">
        <v>182106</v>
      </c>
      <c r="Q364" t="s">
        <v>38</v>
      </c>
      <c r="R364">
        <v>0</v>
      </c>
      <c r="S364">
        <v>2</v>
      </c>
      <c r="V364">
        <v>14431983</v>
      </c>
      <c r="X364" t="s">
        <v>38</v>
      </c>
      <c r="Y364" t="s">
        <v>18</v>
      </c>
    </row>
    <row r="365" spans="1:25" x14ac:dyDescent="0.25">
      <c r="A365">
        <v>296091</v>
      </c>
      <c r="B365" t="s">
        <v>80</v>
      </c>
      <c r="E365" t="s">
        <v>80</v>
      </c>
      <c r="H365">
        <v>1201</v>
      </c>
      <c r="I365">
        <v>24001233</v>
      </c>
      <c r="J365" t="s">
        <v>39</v>
      </c>
      <c r="K365" s="8">
        <v>45335</v>
      </c>
      <c r="L365" s="8">
        <v>45335</v>
      </c>
      <c r="M365" t="s">
        <v>81</v>
      </c>
      <c r="N365">
        <v>182106</v>
      </c>
      <c r="O365">
        <v>-2</v>
      </c>
      <c r="P365">
        <v>182106</v>
      </c>
      <c r="Q365" t="s">
        <v>38</v>
      </c>
      <c r="R365">
        <v>0</v>
      </c>
      <c r="S365">
        <v>-2</v>
      </c>
      <c r="V365">
        <v>14434473</v>
      </c>
      <c r="X365" t="s">
        <v>38</v>
      </c>
      <c r="Y365" t="s">
        <v>18</v>
      </c>
    </row>
    <row r="366" spans="1:25" x14ac:dyDescent="0.25">
      <c r="A366">
        <v>296091</v>
      </c>
      <c r="B366" t="s">
        <v>82</v>
      </c>
      <c r="H366">
        <v>1201</v>
      </c>
      <c r="M366" t="s">
        <v>81</v>
      </c>
      <c r="N366">
        <v>182106</v>
      </c>
      <c r="P366">
        <v>182106</v>
      </c>
      <c r="R366" t="s">
        <v>42</v>
      </c>
      <c r="X366" t="s">
        <v>38</v>
      </c>
    </row>
    <row r="367" spans="1:25" x14ac:dyDescent="0.25">
      <c r="A367">
        <v>296091</v>
      </c>
      <c r="B367" t="s">
        <v>80</v>
      </c>
      <c r="E367" t="s">
        <v>80</v>
      </c>
      <c r="H367">
        <v>1201</v>
      </c>
      <c r="I367">
        <v>182107</v>
      </c>
      <c r="J367" t="s">
        <v>40</v>
      </c>
      <c r="K367" s="8">
        <v>45335</v>
      </c>
      <c r="L367" s="8">
        <v>45335</v>
      </c>
      <c r="M367" t="s">
        <v>81</v>
      </c>
      <c r="N367">
        <v>182107</v>
      </c>
      <c r="O367">
        <v>1</v>
      </c>
      <c r="P367">
        <v>182107</v>
      </c>
      <c r="Q367" t="s">
        <v>38</v>
      </c>
      <c r="R367">
        <v>0</v>
      </c>
      <c r="S367">
        <v>1</v>
      </c>
      <c r="V367">
        <v>14432019</v>
      </c>
      <c r="X367" t="s">
        <v>38</v>
      </c>
      <c r="Y367" t="s">
        <v>18</v>
      </c>
    </row>
    <row r="368" spans="1:25" x14ac:dyDescent="0.25">
      <c r="A368">
        <v>296091</v>
      </c>
      <c r="B368" t="s">
        <v>80</v>
      </c>
      <c r="E368" t="s">
        <v>80</v>
      </c>
      <c r="H368">
        <v>1201</v>
      </c>
      <c r="I368">
        <v>24001234</v>
      </c>
      <c r="J368" t="s">
        <v>39</v>
      </c>
      <c r="K368" s="8">
        <v>45335</v>
      </c>
      <c r="L368" s="8">
        <v>45335</v>
      </c>
      <c r="M368" t="s">
        <v>81</v>
      </c>
      <c r="N368">
        <v>182107</v>
      </c>
      <c r="O368">
        <v>-1</v>
      </c>
      <c r="P368">
        <v>182107</v>
      </c>
      <c r="Q368" t="s">
        <v>38</v>
      </c>
      <c r="R368">
        <v>0</v>
      </c>
      <c r="S368">
        <v>-1</v>
      </c>
      <c r="V368">
        <v>14434474</v>
      </c>
      <c r="X368" t="s">
        <v>38</v>
      </c>
      <c r="Y368" t="s">
        <v>18</v>
      </c>
    </row>
    <row r="369" spans="1:25" x14ac:dyDescent="0.25">
      <c r="A369">
        <v>296091</v>
      </c>
      <c r="B369" t="s">
        <v>82</v>
      </c>
      <c r="H369">
        <v>1201</v>
      </c>
      <c r="M369" t="s">
        <v>81</v>
      </c>
      <c r="N369">
        <v>182107</v>
      </c>
      <c r="P369">
        <v>182107</v>
      </c>
      <c r="R369" t="s">
        <v>42</v>
      </c>
      <c r="X369" t="s">
        <v>38</v>
      </c>
    </row>
    <row r="370" spans="1:25" x14ac:dyDescent="0.25">
      <c r="A370">
        <v>296091</v>
      </c>
      <c r="B370" t="s">
        <v>80</v>
      </c>
      <c r="E370" t="s">
        <v>80</v>
      </c>
      <c r="H370">
        <v>1201</v>
      </c>
      <c r="I370">
        <v>182108</v>
      </c>
      <c r="J370" t="s">
        <v>40</v>
      </c>
      <c r="K370" s="8">
        <v>45342</v>
      </c>
      <c r="L370" s="8">
        <v>45342</v>
      </c>
      <c r="M370" t="s">
        <v>81</v>
      </c>
      <c r="N370">
        <v>182108</v>
      </c>
      <c r="O370">
        <v>3</v>
      </c>
      <c r="P370">
        <v>182108</v>
      </c>
      <c r="Q370" t="s">
        <v>38</v>
      </c>
      <c r="R370">
        <v>0.24329999999999999</v>
      </c>
      <c r="S370">
        <v>3</v>
      </c>
      <c r="U370">
        <v>0.73</v>
      </c>
      <c r="V370">
        <v>14438315</v>
      </c>
      <c r="X370" t="s">
        <v>38</v>
      </c>
      <c r="Y370" t="s">
        <v>18</v>
      </c>
    </row>
    <row r="371" spans="1:25" x14ac:dyDescent="0.25">
      <c r="A371">
        <v>296091</v>
      </c>
      <c r="B371" t="s">
        <v>80</v>
      </c>
      <c r="E371" t="s">
        <v>80</v>
      </c>
      <c r="H371">
        <v>1201</v>
      </c>
      <c r="I371">
        <v>24001279</v>
      </c>
      <c r="J371" t="s">
        <v>39</v>
      </c>
      <c r="K371" s="8">
        <v>45342</v>
      </c>
      <c r="L371" s="8">
        <v>45342</v>
      </c>
      <c r="M371" t="s">
        <v>81</v>
      </c>
      <c r="N371">
        <v>182108</v>
      </c>
      <c r="O371">
        <v>-3</v>
      </c>
      <c r="P371">
        <v>182108</v>
      </c>
      <c r="Q371" t="s">
        <v>38</v>
      </c>
      <c r="R371">
        <v>0.24329999999999999</v>
      </c>
      <c r="S371">
        <v>-3</v>
      </c>
      <c r="U371">
        <v>-0.73</v>
      </c>
      <c r="V371">
        <v>14439696</v>
      </c>
      <c r="X371" t="s">
        <v>38</v>
      </c>
      <c r="Y371" t="s">
        <v>18</v>
      </c>
    </row>
    <row r="372" spans="1:25" x14ac:dyDescent="0.25">
      <c r="A372">
        <v>296091</v>
      </c>
      <c r="B372" t="s">
        <v>82</v>
      </c>
      <c r="H372">
        <v>1201</v>
      </c>
      <c r="M372" t="s">
        <v>81</v>
      </c>
      <c r="N372">
        <v>182108</v>
      </c>
      <c r="P372">
        <v>182108</v>
      </c>
      <c r="R372" t="s">
        <v>42</v>
      </c>
      <c r="X372" t="s">
        <v>38</v>
      </c>
    </row>
    <row r="373" spans="1:25" x14ac:dyDescent="0.25">
      <c r="A373">
        <v>296091</v>
      </c>
      <c r="B373" t="s">
        <v>80</v>
      </c>
      <c r="E373" t="s">
        <v>80</v>
      </c>
      <c r="H373">
        <v>1201</v>
      </c>
      <c r="I373">
        <v>182109</v>
      </c>
      <c r="J373" t="s">
        <v>40</v>
      </c>
      <c r="K373" s="8">
        <v>45342</v>
      </c>
      <c r="L373" s="8">
        <v>45342</v>
      </c>
      <c r="M373" t="s">
        <v>81</v>
      </c>
      <c r="N373">
        <v>182109</v>
      </c>
      <c r="O373">
        <v>4</v>
      </c>
      <c r="P373">
        <v>182109</v>
      </c>
      <c r="Q373" t="s">
        <v>38</v>
      </c>
      <c r="R373">
        <v>0.24</v>
      </c>
      <c r="S373">
        <v>4</v>
      </c>
      <c r="U373">
        <v>0.96</v>
      </c>
      <c r="V373">
        <v>14438346</v>
      </c>
      <c r="X373" t="s">
        <v>38</v>
      </c>
      <c r="Y373" t="s">
        <v>18</v>
      </c>
    </row>
    <row r="374" spans="1:25" x14ac:dyDescent="0.25">
      <c r="A374">
        <v>296091</v>
      </c>
      <c r="B374" t="s">
        <v>80</v>
      </c>
      <c r="E374" t="s">
        <v>80</v>
      </c>
      <c r="H374">
        <v>1201</v>
      </c>
      <c r="I374">
        <v>24001280</v>
      </c>
      <c r="J374" t="s">
        <v>39</v>
      </c>
      <c r="K374" s="8">
        <v>45342</v>
      </c>
      <c r="L374" s="8">
        <v>45342</v>
      </c>
      <c r="M374" t="s">
        <v>81</v>
      </c>
      <c r="N374">
        <v>182109</v>
      </c>
      <c r="O374">
        <v>-4</v>
      </c>
      <c r="P374">
        <v>182109</v>
      </c>
      <c r="Q374" t="s">
        <v>38</v>
      </c>
      <c r="R374">
        <v>0.24</v>
      </c>
      <c r="S374">
        <v>-4</v>
      </c>
      <c r="U374">
        <v>-0.96</v>
      </c>
      <c r="V374">
        <v>14439699</v>
      </c>
      <c r="X374" t="s">
        <v>38</v>
      </c>
      <c r="Y374" t="s">
        <v>18</v>
      </c>
    </row>
    <row r="375" spans="1:25" x14ac:dyDescent="0.25">
      <c r="A375">
        <v>296091</v>
      </c>
      <c r="B375" t="s">
        <v>82</v>
      </c>
      <c r="H375">
        <v>1201</v>
      </c>
      <c r="M375" t="s">
        <v>81</v>
      </c>
      <c r="N375">
        <v>182109</v>
      </c>
      <c r="P375">
        <v>182109</v>
      </c>
      <c r="R375" t="s">
        <v>42</v>
      </c>
      <c r="X375" t="s">
        <v>38</v>
      </c>
    </row>
    <row r="376" spans="1:25" x14ac:dyDescent="0.25">
      <c r="A376">
        <v>296091</v>
      </c>
      <c r="B376" t="s">
        <v>80</v>
      </c>
      <c r="E376" t="s">
        <v>80</v>
      </c>
      <c r="H376">
        <v>1201</v>
      </c>
      <c r="I376">
        <v>24001311</v>
      </c>
      <c r="J376" t="s">
        <v>39</v>
      </c>
      <c r="K376" s="8">
        <v>45355</v>
      </c>
      <c r="L376" s="8">
        <v>45355</v>
      </c>
      <c r="M376" t="s">
        <v>81</v>
      </c>
      <c r="N376">
        <v>182110</v>
      </c>
      <c r="O376">
        <v>-3</v>
      </c>
      <c r="P376">
        <v>182110</v>
      </c>
      <c r="Q376" t="s">
        <v>38</v>
      </c>
      <c r="R376">
        <v>3.9533</v>
      </c>
      <c r="S376">
        <v>-3</v>
      </c>
      <c r="U376">
        <v>-11.86</v>
      </c>
      <c r="V376">
        <v>14459115</v>
      </c>
      <c r="X376" t="s">
        <v>38</v>
      </c>
      <c r="Y376" t="s">
        <v>18</v>
      </c>
    </row>
    <row r="377" spans="1:25" x14ac:dyDescent="0.25">
      <c r="A377">
        <v>296091</v>
      </c>
      <c r="B377" t="s">
        <v>80</v>
      </c>
      <c r="E377" t="s">
        <v>80</v>
      </c>
      <c r="H377">
        <v>1201</v>
      </c>
      <c r="I377">
        <v>182110</v>
      </c>
      <c r="J377" t="s">
        <v>40</v>
      </c>
      <c r="K377" s="8">
        <v>45355</v>
      </c>
      <c r="L377" s="8">
        <v>45357</v>
      </c>
      <c r="M377" t="s">
        <v>81</v>
      </c>
      <c r="N377">
        <v>182110</v>
      </c>
      <c r="O377">
        <v>3</v>
      </c>
      <c r="P377">
        <v>182110</v>
      </c>
      <c r="Q377" t="s">
        <v>38</v>
      </c>
      <c r="R377">
        <v>3.9533</v>
      </c>
      <c r="S377">
        <v>3</v>
      </c>
      <c r="U377">
        <v>11.86</v>
      </c>
      <c r="V377">
        <v>14457255</v>
      </c>
      <c r="X377" t="s">
        <v>38</v>
      </c>
      <c r="Y377" t="s">
        <v>18</v>
      </c>
    </row>
    <row r="378" spans="1:25" x14ac:dyDescent="0.25">
      <c r="A378">
        <v>296091</v>
      </c>
      <c r="B378" t="s">
        <v>82</v>
      </c>
      <c r="H378">
        <v>1201</v>
      </c>
      <c r="M378" t="s">
        <v>81</v>
      </c>
      <c r="N378">
        <v>182110</v>
      </c>
      <c r="P378">
        <v>182110</v>
      </c>
      <c r="R378" t="s">
        <v>42</v>
      </c>
      <c r="X378" t="s">
        <v>38</v>
      </c>
    </row>
    <row r="379" spans="1:25" x14ac:dyDescent="0.25">
      <c r="A379">
        <v>296091</v>
      </c>
      <c r="B379" t="s">
        <v>80</v>
      </c>
      <c r="E379" t="s">
        <v>80</v>
      </c>
      <c r="H379">
        <v>1201</v>
      </c>
      <c r="I379">
        <v>182196</v>
      </c>
      <c r="J379" t="s">
        <v>40</v>
      </c>
      <c r="K379" s="8">
        <v>45349</v>
      </c>
      <c r="L379" s="8">
        <v>45349</v>
      </c>
      <c r="M379" t="s">
        <v>81</v>
      </c>
      <c r="N379">
        <v>182196</v>
      </c>
      <c r="O379">
        <v>2</v>
      </c>
      <c r="P379">
        <v>182196</v>
      </c>
      <c r="Q379" t="s">
        <v>38</v>
      </c>
      <c r="R379">
        <v>1.0149999999999999</v>
      </c>
      <c r="S379">
        <v>2</v>
      </c>
      <c r="U379">
        <v>2.0299999999999998</v>
      </c>
      <c r="V379">
        <v>14446729</v>
      </c>
      <c r="X379" t="s">
        <v>38</v>
      </c>
      <c r="Y379" t="s">
        <v>18</v>
      </c>
    </row>
    <row r="380" spans="1:25" x14ac:dyDescent="0.25">
      <c r="A380">
        <v>296091</v>
      </c>
      <c r="B380" t="s">
        <v>80</v>
      </c>
      <c r="E380" t="s">
        <v>80</v>
      </c>
      <c r="H380">
        <v>1201</v>
      </c>
      <c r="I380">
        <v>24001291</v>
      </c>
      <c r="J380" t="s">
        <v>39</v>
      </c>
      <c r="K380" s="8">
        <v>45349</v>
      </c>
      <c r="L380" s="8">
        <v>45349</v>
      </c>
      <c r="M380" t="s">
        <v>81</v>
      </c>
      <c r="N380">
        <v>182196</v>
      </c>
      <c r="O380">
        <v>-2</v>
      </c>
      <c r="P380">
        <v>182196</v>
      </c>
      <c r="Q380" t="s">
        <v>38</v>
      </c>
      <c r="R380">
        <v>1.0149999999999999</v>
      </c>
      <c r="S380">
        <v>-2</v>
      </c>
      <c r="U380">
        <v>-2.0299999999999998</v>
      </c>
      <c r="V380">
        <v>14448444</v>
      </c>
      <c r="X380" t="s">
        <v>38</v>
      </c>
      <c r="Y380" t="s">
        <v>18</v>
      </c>
    </row>
    <row r="381" spans="1:25" x14ac:dyDescent="0.25">
      <c r="A381">
        <v>296091</v>
      </c>
      <c r="B381" t="s">
        <v>82</v>
      </c>
      <c r="H381">
        <v>1201</v>
      </c>
      <c r="M381" t="s">
        <v>81</v>
      </c>
      <c r="N381">
        <v>182196</v>
      </c>
      <c r="P381">
        <v>182196</v>
      </c>
      <c r="R381" t="s">
        <v>42</v>
      </c>
      <c r="X381" t="s">
        <v>38</v>
      </c>
    </row>
    <row r="382" spans="1:25" x14ac:dyDescent="0.25">
      <c r="A382">
        <v>296091</v>
      </c>
      <c r="B382" t="s">
        <v>80</v>
      </c>
      <c r="E382" t="s">
        <v>80</v>
      </c>
      <c r="H382">
        <v>1201</v>
      </c>
      <c r="I382">
        <v>182198</v>
      </c>
      <c r="J382" t="s">
        <v>40</v>
      </c>
      <c r="K382" s="8">
        <v>45349</v>
      </c>
      <c r="L382" s="8">
        <v>45349</v>
      </c>
      <c r="M382" t="s">
        <v>81</v>
      </c>
      <c r="N382">
        <v>182198</v>
      </c>
      <c r="O382">
        <v>3</v>
      </c>
      <c r="P382">
        <v>182198</v>
      </c>
      <c r="Q382" t="s">
        <v>38</v>
      </c>
      <c r="R382">
        <v>1.29</v>
      </c>
      <c r="S382">
        <v>3</v>
      </c>
      <c r="U382">
        <v>3.87</v>
      </c>
      <c r="V382">
        <v>14446733</v>
      </c>
      <c r="X382" t="s">
        <v>38</v>
      </c>
      <c r="Y382" t="s">
        <v>18</v>
      </c>
    </row>
    <row r="383" spans="1:25" x14ac:dyDescent="0.25">
      <c r="A383">
        <v>296091</v>
      </c>
      <c r="B383" t="s">
        <v>80</v>
      </c>
      <c r="E383" t="s">
        <v>80</v>
      </c>
      <c r="H383">
        <v>1201</v>
      </c>
      <c r="I383">
        <v>24001292</v>
      </c>
      <c r="J383" t="s">
        <v>39</v>
      </c>
      <c r="K383" s="8">
        <v>45349</v>
      </c>
      <c r="L383" s="8">
        <v>45349</v>
      </c>
      <c r="M383" t="s">
        <v>81</v>
      </c>
      <c r="N383">
        <v>182198</v>
      </c>
      <c r="O383">
        <v>-3</v>
      </c>
      <c r="P383">
        <v>182198</v>
      </c>
      <c r="Q383" t="s">
        <v>38</v>
      </c>
      <c r="R383">
        <v>1.29</v>
      </c>
      <c r="S383">
        <v>-3</v>
      </c>
      <c r="U383">
        <v>-3.87</v>
      </c>
      <c r="V383">
        <v>14448446</v>
      </c>
      <c r="X383" t="s">
        <v>38</v>
      </c>
      <c r="Y383" t="s">
        <v>18</v>
      </c>
    </row>
    <row r="384" spans="1:25" x14ac:dyDescent="0.25">
      <c r="A384">
        <v>296091</v>
      </c>
      <c r="B384" t="s">
        <v>82</v>
      </c>
      <c r="H384">
        <v>1201</v>
      </c>
      <c r="M384" t="s">
        <v>81</v>
      </c>
      <c r="N384">
        <v>182198</v>
      </c>
      <c r="P384">
        <v>182198</v>
      </c>
      <c r="R384" t="s">
        <v>42</v>
      </c>
      <c r="X384" t="s">
        <v>38</v>
      </c>
    </row>
    <row r="385" spans="1:25" x14ac:dyDescent="0.25">
      <c r="A385">
        <v>296091</v>
      </c>
      <c r="B385" t="s">
        <v>80</v>
      </c>
      <c r="E385" t="s">
        <v>80</v>
      </c>
      <c r="H385">
        <v>1201</v>
      </c>
      <c r="I385">
        <v>182200</v>
      </c>
      <c r="J385" t="s">
        <v>40</v>
      </c>
      <c r="K385" s="8">
        <v>45349</v>
      </c>
      <c r="L385" s="8">
        <v>45349</v>
      </c>
      <c r="M385" t="s">
        <v>81</v>
      </c>
      <c r="N385">
        <v>182200</v>
      </c>
      <c r="O385">
        <v>3</v>
      </c>
      <c r="P385">
        <v>182200</v>
      </c>
      <c r="Q385" t="s">
        <v>38</v>
      </c>
      <c r="R385">
        <v>0.74329999999999996</v>
      </c>
      <c r="S385">
        <v>3</v>
      </c>
      <c r="U385">
        <v>2.23</v>
      </c>
      <c r="V385">
        <v>14446735</v>
      </c>
      <c r="X385" t="s">
        <v>38</v>
      </c>
      <c r="Y385" t="s">
        <v>18</v>
      </c>
    </row>
    <row r="386" spans="1:25" x14ac:dyDescent="0.25">
      <c r="A386">
        <v>296091</v>
      </c>
      <c r="B386" t="s">
        <v>80</v>
      </c>
      <c r="E386" t="s">
        <v>80</v>
      </c>
      <c r="H386">
        <v>1201</v>
      </c>
      <c r="I386">
        <v>24001293</v>
      </c>
      <c r="J386" t="s">
        <v>39</v>
      </c>
      <c r="K386" s="8">
        <v>45349</v>
      </c>
      <c r="L386" s="8">
        <v>45349</v>
      </c>
      <c r="M386" t="s">
        <v>81</v>
      </c>
      <c r="N386">
        <v>182200</v>
      </c>
      <c r="O386">
        <v>-3</v>
      </c>
      <c r="P386">
        <v>182200</v>
      </c>
      <c r="Q386" t="s">
        <v>38</v>
      </c>
      <c r="R386">
        <v>0.74329999999999996</v>
      </c>
      <c r="S386">
        <v>-3</v>
      </c>
      <c r="U386">
        <v>-2.23</v>
      </c>
      <c r="V386">
        <v>14448451</v>
      </c>
      <c r="X386" t="s">
        <v>38</v>
      </c>
      <c r="Y386" t="s">
        <v>18</v>
      </c>
    </row>
    <row r="387" spans="1:25" x14ac:dyDescent="0.25">
      <c r="A387">
        <v>296091</v>
      </c>
      <c r="B387" t="s">
        <v>82</v>
      </c>
      <c r="H387">
        <v>1201</v>
      </c>
      <c r="M387" t="s">
        <v>81</v>
      </c>
      <c r="N387">
        <v>182200</v>
      </c>
      <c r="P387">
        <v>182200</v>
      </c>
      <c r="R387" t="s">
        <v>42</v>
      </c>
      <c r="X387" t="s">
        <v>38</v>
      </c>
    </row>
    <row r="388" spans="1:25" x14ac:dyDescent="0.25">
      <c r="A388">
        <v>296091</v>
      </c>
      <c r="B388" t="s">
        <v>80</v>
      </c>
      <c r="E388" t="s">
        <v>80</v>
      </c>
      <c r="H388">
        <v>1201</v>
      </c>
      <c r="I388">
        <v>182270</v>
      </c>
      <c r="J388" t="s">
        <v>40</v>
      </c>
      <c r="K388" s="8">
        <v>45345</v>
      </c>
      <c r="L388" s="8">
        <v>45345</v>
      </c>
      <c r="M388" t="s">
        <v>81</v>
      </c>
      <c r="N388">
        <v>182270</v>
      </c>
      <c r="O388">
        <v>1</v>
      </c>
      <c r="P388">
        <v>182270</v>
      </c>
      <c r="Q388" t="s">
        <v>38</v>
      </c>
      <c r="R388">
        <v>0</v>
      </c>
      <c r="S388">
        <v>1</v>
      </c>
      <c r="V388">
        <v>14445394</v>
      </c>
      <c r="X388" t="s">
        <v>38</v>
      </c>
      <c r="Y388" t="s">
        <v>18</v>
      </c>
    </row>
    <row r="389" spans="1:25" x14ac:dyDescent="0.25">
      <c r="A389">
        <v>296091</v>
      </c>
      <c r="B389" t="s">
        <v>80</v>
      </c>
      <c r="E389" t="s">
        <v>80</v>
      </c>
      <c r="H389">
        <v>1201</v>
      </c>
      <c r="I389">
        <v>24001284</v>
      </c>
      <c r="J389" t="s">
        <v>39</v>
      </c>
      <c r="K389" s="8">
        <v>45345</v>
      </c>
      <c r="L389" s="8">
        <v>45345</v>
      </c>
      <c r="M389" t="s">
        <v>81</v>
      </c>
      <c r="N389">
        <v>182270</v>
      </c>
      <c r="O389">
        <v>-1</v>
      </c>
      <c r="P389">
        <v>182270</v>
      </c>
      <c r="Q389" t="s">
        <v>38</v>
      </c>
      <c r="R389">
        <v>0</v>
      </c>
      <c r="S389">
        <v>-1</v>
      </c>
      <c r="V389">
        <v>14446217</v>
      </c>
      <c r="X389" t="s">
        <v>38</v>
      </c>
      <c r="Y389" t="s">
        <v>18</v>
      </c>
    </row>
    <row r="390" spans="1:25" x14ac:dyDescent="0.25">
      <c r="A390">
        <v>296091</v>
      </c>
      <c r="B390" t="s">
        <v>82</v>
      </c>
      <c r="H390">
        <v>1201</v>
      </c>
      <c r="M390" t="s">
        <v>81</v>
      </c>
      <c r="N390">
        <v>182270</v>
      </c>
      <c r="P390">
        <v>182270</v>
      </c>
      <c r="R390" t="s">
        <v>42</v>
      </c>
      <c r="X390" t="s">
        <v>38</v>
      </c>
    </row>
    <row r="391" spans="1:25" x14ac:dyDescent="0.25">
      <c r="A391">
        <v>296091</v>
      </c>
      <c r="B391" t="s">
        <v>80</v>
      </c>
      <c r="E391" t="s">
        <v>80</v>
      </c>
      <c r="H391">
        <v>1201</v>
      </c>
      <c r="I391">
        <v>182276</v>
      </c>
      <c r="J391" t="s">
        <v>40</v>
      </c>
      <c r="K391" s="8">
        <v>45345</v>
      </c>
      <c r="L391" s="8">
        <v>45345</v>
      </c>
      <c r="M391" t="s">
        <v>81</v>
      </c>
      <c r="N391">
        <v>182276</v>
      </c>
      <c r="O391">
        <v>1</v>
      </c>
      <c r="P391">
        <v>182276</v>
      </c>
      <c r="Q391" t="s">
        <v>38</v>
      </c>
      <c r="R391">
        <v>0</v>
      </c>
      <c r="S391">
        <v>1</v>
      </c>
      <c r="V391">
        <v>14445424</v>
      </c>
      <c r="X391" t="s">
        <v>38</v>
      </c>
      <c r="Y391" t="s">
        <v>18</v>
      </c>
    </row>
    <row r="392" spans="1:25" x14ac:dyDescent="0.25">
      <c r="A392">
        <v>296091</v>
      </c>
      <c r="B392" t="s">
        <v>80</v>
      </c>
      <c r="E392" t="s">
        <v>80</v>
      </c>
      <c r="H392">
        <v>1201</v>
      </c>
      <c r="I392">
        <v>24001285</v>
      </c>
      <c r="J392" t="s">
        <v>39</v>
      </c>
      <c r="K392" s="8">
        <v>45345</v>
      </c>
      <c r="L392" s="8">
        <v>45345</v>
      </c>
      <c r="M392" t="s">
        <v>81</v>
      </c>
      <c r="N392">
        <v>182276</v>
      </c>
      <c r="O392">
        <v>-1</v>
      </c>
      <c r="P392">
        <v>182276</v>
      </c>
      <c r="Q392" t="s">
        <v>38</v>
      </c>
      <c r="R392">
        <v>0</v>
      </c>
      <c r="S392">
        <v>-1</v>
      </c>
      <c r="V392">
        <v>14446218</v>
      </c>
      <c r="X392" t="s">
        <v>38</v>
      </c>
      <c r="Y392" t="s">
        <v>18</v>
      </c>
    </row>
    <row r="393" spans="1:25" x14ac:dyDescent="0.25">
      <c r="A393">
        <v>296091</v>
      </c>
      <c r="B393" t="s">
        <v>82</v>
      </c>
      <c r="H393">
        <v>1201</v>
      </c>
      <c r="M393" t="s">
        <v>81</v>
      </c>
      <c r="N393">
        <v>182276</v>
      </c>
      <c r="P393">
        <v>182276</v>
      </c>
      <c r="R393" t="s">
        <v>42</v>
      </c>
      <c r="X393" t="s">
        <v>38</v>
      </c>
    </row>
    <row r="394" spans="1:25" x14ac:dyDescent="0.25">
      <c r="A394">
        <v>296091</v>
      </c>
      <c r="B394" t="s">
        <v>80</v>
      </c>
      <c r="E394" t="s">
        <v>80</v>
      </c>
      <c r="H394">
        <v>1201</v>
      </c>
      <c r="I394">
        <v>182277</v>
      </c>
      <c r="J394" t="s">
        <v>40</v>
      </c>
      <c r="K394" s="8">
        <v>45345</v>
      </c>
      <c r="L394" s="8">
        <v>45345</v>
      </c>
      <c r="M394" t="s">
        <v>81</v>
      </c>
      <c r="N394">
        <v>182277</v>
      </c>
      <c r="O394">
        <v>1</v>
      </c>
      <c r="P394">
        <v>182277</v>
      </c>
      <c r="Q394" t="s">
        <v>38</v>
      </c>
      <c r="R394">
        <v>0</v>
      </c>
      <c r="S394">
        <v>1</v>
      </c>
      <c r="V394">
        <v>14445434</v>
      </c>
      <c r="X394" t="s">
        <v>38</v>
      </c>
      <c r="Y394" t="s">
        <v>18</v>
      </c>
    </row>
    <row r="395" spans="1:25" x14ac:dyDescent="0.25">
      <c r="A395">
        <v>296091</v>
      </c>
      <c r="B395" t="s">
        <v>80</v>
      </c>
      <c r="E395" t="s">
        <v>80</v>
      </c>
      <c r="H395">
        <v>1201</v>
      </c>
      <c r="I395">
        <v>24001286</v>
      </c>
      <c r="J395" t="s">
        <v>39</v>
      </c>
      <c r="K395" s="8">
        <v>45345</v>
      </c>
      <c r="L395" s="8">
        <v>45345</v>
      </c>
      <c r="M395" t="s">
        <v>81</v>
      </c>
      <c r="N395">
        <v>182277</v>
      </c>
      <c r="O395">
        <v>-1</v>
      </c>
      <c r="P395">
        <v>182277</v>
      </c>
      <c r="Q395" t="s">
        <v>38</v>
      </c>
      <c r="R395">
        <v>0</v>
      </c>
      <c r="S395">
        <v>-1</v>
      </c>
      <c r="V395">
        <v>14446219</v>
      </c>
      <c r="X395" t="s">
        <v>38</v>
      </c>
      <c r="Y395" t="s">
        <v>18</v>
      </c>
    </row>
    <row r="396" spans="1:25" x14ac:dyDescent="0.25">
      <c r="A396">
        <v>296091</v>
      </c>
      <c r="B396" t="s">
        <v>82</v>
      </c>
      <c r="H396">
        <v>1201</v>
      </c>
      <c r="M396" t="s">
        <v>81</v>
      </c>
      <c r="N396">
        <v>182277</v>
      </c>
      <c r="P396">
        <v>182277</v>
      </c>
      <c r="R396" t="s">
        <v>42</v>
      </c>
      <c r="X396" t="s">
        <v>38</v>
      </c>
    </row>
    <row r="397" spans="1:25" x14ac:dyDescent="0.25">
      <c r="A397">
        <v>296091</v>
      </c>
      <c r="B397" t="s">
        <v>80</v>
      </c>
      <c r="E397" t="s">
        <v>80</v>
      </c>
      <c r="H397">
        <v>1201</v>
      </c>
      <c r="I397">
        <v>182310</v>
      </c>
      <c r="J397" t="s">
        <v>40</v>
      </c>
      <c r="K397" s="8">
        <v>45366</v>
      </c>
      <c r="L397" s="8">
        <v>45366</v>
      </c>
      <c r="M397" t="s">
        <v>81</v>
      </c>
      <c r="N397">
        <v>182310</v>
      </c>
      <c r="O397">
        <v>1</v>
      </c>
      <c r="P397">
        <v>182310</v>
      </c>
      <c r="Q397" t="s">
        <v>38</v>
      </c>
      <c r="R397">
        <v>1.91</v>
      </c>
      <c r="S397">
        <v>1</v>
      </c>
      <c r="U397">
        <v>1.91</v>
      </c>
      <c r="V397">
        <v>14468917</v>
      </c>
      <c r="X397" t="s">
        <v>38</v>
      </c>
      <c r="Y397" t="s">
        <v>18</v>
      </c>
    </row>
    <row r="398" spans="1:25" x14ac:dyDescent="0.25">
      <c r="A398">
        <v>296091</v>
      </c>
      <c r="B398" t="s">
        <v>80</v>
      </c>
      <c r="E398" t="s">
        <v>80</v>
      </c>
      <c r="H398">
        <v>1201</v>
      </c>
      <c r="I398">
        <v>24001356</v>
      </c>
      <c r="J398" t="s">
        <v>39</v>
      </c>
      <c r="K398" s="8">
        <v>45366</v>
      </c>
      <c r="L398" s="8">
        <v>45366</v>
      </c>
      <c r="M398" t="s">
        <v>81</v>
      </c>
      <c r="N398">
        <v>182310</v>
      </c>
      <c r="O398">
        <v>-1</v>
      </c>
      <c r="P398">
        <v>182310</v>
      </c>
      <c r="Q398" t="s">
        <v>38</v>
      </c>
      <c r="R398">
        <v>1.91</v>
      </c>
      <c r="S398">
        <v>-1</v>
      </c>
      <c r="U398">
        <v>-1.91</v>
      </c>
      <c r="V398">
        <v>14470001</v>
      </c>
      <c r="X398" t="s">
        <v>38</v>
      </c>
      <c r="Y398" t="s">
        <v>18</v>
      </c>
    </row>
    <row r="399" spans="1:25" x14ac:dyDescent="0.25">
      <c r="A399">
        <v>296091</v>
      </c>
      <c r="B399" t="s">
        <v>82</v>
      </c>
      <c r="H399">
        <v>1201</v>
      </c>
      <c r="M399" t="s">
        <v>81</v>
      </c>
      <c r="N399">
        <v>182310</v>
      </c>
      <c r="P399">
        <v>182310</v>
      </c>
      <c r="R399" t="s">
        <v>42</v>
      </c>
      <c r="X399" t="s">
        <v>38</v>
      </c>
    </row>
    <row r="400" spans="1:25" x14ac:dyDescent="0.25">
      <c r="A400">
        <v>296091</v>
      </c>
      <c r="B400" t="s">
        <v>80</v>
      </c>
      <c r="E400" t="s">
        <v>80</v>
      </c>
      <c r="H400">
        <v>1201</v>
      </c>
      <c r="I400">
        <v>182311</v>
      </c>
      <c r="J400" t="s">
        <v>40</v>
      </c>
      <c r="K400" s="8">
        <v>45366</v>
      </c>
      <c r="L400" s="8">
        <v>45366</v>
      </c>
      <c r="M400" t="s">
        <v>81</v>
      </c>
      <c r="N400">
        <v>182311</v>
      </c>
      <c r="O400">
        <v>1</v>
      </c>
      <c r="P400">
        <v>182311</v>
      </c>
      <c r="Q400" t="s">
        <v>38</v>
      </c>
      <c r="R400">
        <v>1.91</v>
      </c>
      <c r="S400">
        <v>1</v>
      </c>
      <c r="U400">
        <v>1.91</v>
      </c>
      <c r="V400">
        <v>14468921</v>
      </c>
      <c r="X400" t="s">
        <v>38</v>
      </c>
      <c r="Y400" t="s">
        <v>18</v>
      </c>
    </row>
    <row r="401" spans="1:25" x14ac:dyDescent="0.25">
      <c r="A401">
        <v>296091</v>
      </c>
      <c r="B401" t="s">
        <v>80</v>
      </c>
      <c r="E401" t="s">
        <v>80</v>
      </c>
      <c r="H401">
        <v>1201</v>
      </c>
      <c r="I401">
        <v>24001357</v>
      </c>
      <c r="J401" t="s">
        <v>39</v>
      </c>
      <c r="K401" s="8">
        <v>45366</v>
      </c>
      <c r="L401" s="8">
        <v>45366</v>
      </c>
      <c r="M401" t="s">
        <v>81</v>
      </c>
      <c r="N401">
        <v>182311</v>
      </c>
      <c r="O401">
        <v>-1</v>
      </c>
      <c r="P401">
        <v>182311</v>
      </c>
      <c r="Q401" t="s">
        <v>38</v>
      </c>
      <c r="R401">
        <v>1.91</v>
      </c>
      <c r="S401">
        <v>-1</v>
      </c>
      <c r="U401">
        <v>-1.91</v>
      </c>
      <c r="V401">
        <v>14470031</v>
      </c>
      <c r="X401" t="s">
        <v>38</v>
      </c>
      <c r="Y401" t="s">
        <v>18</v>
      </c>
    </row>
    <row r="402" spans="1:25" x14ac:dyDescent="0.25">
      <c r="A402">
        <v>296091</v>
      </c>
      <c r="B402" t="s">
        <v>82</v>
      </c>
      <c r="H402">
        <v>1201</v>
      </c>
      <c r="M402" t="s">
        <v>81</v>
      </c>
      <c r="N402">
        <v>182311</v>
      </c>
      <c r="P402">
        <v>182311</v>
      </c>
      <c r="R402" t="s">
        <v>42</v>
      </c>
      <c r="X402" t="s">
        <v>38</v>
      </c>
    </row>
    <row r="403" spans="1:25" x14ac:dyDescent="0.25">
      <c r="A403">
        <v>296091</v>
      </c>
      <c r="B403" t="s">
        <v>80</v>
      </c>
      <c r="E403" t="s">
        <v>80</v>
      </c>
      <c r="H403">
        <v>1201</v>
      </c>
      <c r="I403">
        <v>182326</v>
      </c>
      <c r="J403" t="s">
        <v>40</v>
      </c>
      <c r="K403" s="8">
        <v>45457</v>
      </c>
      <c r="L403" s="8">
        <v>45457</v>
      </c>
      <c r="M403" t="s">
        <v>81</v>
      </c>
      <c r="N403">
        <v>182326</v>
      </c>
      <c r="O403">
        <v>1</v>
      </c>
      <c r="P403">
        <v>182326</v>
      </c>
      <c r="Q403" t="s">
        <v>38</v>
      </c>
      <c r="R403">
        <v>9.5399999999999991</v>
      </c>
      <c r="S403">
        <v>1</v>
      </c>
      <c r="U403">
        <v>9.5399999999999991</v>
      </c>
      <c r="V403">
        <v>14568571</v>
      </c>
      <c r="X403" t="s">
        <v>38</v>
      </c>
      <c r="Y403" t="s">
        <v>18</v>
      </c>
    </row>
    <row r="404" spans="1:25" x14ac:dyDescent="0.25">
      <c r="A404">
        <v>296091</v>
      </c>
      <c r="B404" t="s">
        <v>80</v>
      </c>
      <c r="E404" t="s">
        <v>80</v>
      </c>
      <c r="H404">
        <v>1201</v>
      </c>
      <c r="I404">
        <v>24001653</v>
      </c>
      <c r="J404" t="s">
        <v>39</v>
      </c>
      <c r="K404" s="8">
        <v>45457</v>
      </c>
      <c r="L404" s="8">
        <v>45457</v>
      </c>
      <c r="M404" t="s">
        <v>81</v>
      </c>
      <c r="N404">
        <v>182326</v>
      </c>
      <c r="O404">
        <v>-1</v>
      </c>
      <c r="P404">
        <v>182326</v>
      </c>
      <c r="Q404" t="s">
        <v>38</v>
      </c>
      <c r="R404">
        <v>9.5399999999999991</v>
      </c>
      <c r="S404">
        <v>-1</v>
      </c>
      <c r="U404">
        <v>-9.5399999999999991</v>
      </c>
      <c r="V404">
        <v>14568827</v>
      </c>
      <c r="X404" t="s">
        <v>38</v>
      </c>
      <c r="Y404" t="s">
        <v>18</v>
      </c>
    </row>
    <row r="405" spans="1:25" x14ac:dyDescent="0.25">
      <c r="A405">
        <v>296091</v>
      </c>
      <c r="B405" t="s">
        <v>82</v>
      </c>
      <c r="H405">
        <v>1201</v>
      </c>
      <c r="M405" t="s">
        <v>81</v>
      </c>
      <c r="N405">
        <v>182326</v>
      </c>
      <c r="P405">
        <v>182326</v>
      </c>
      <c r="R405" t="s">
        <v>42</v>
      </c>
      <c r="X405" t="s">
        <v>38</v>
      </c>
    </row>
    <row r="406" spans="1:25" x14ac:dyDescent="0.25">
      <c r="A406">
        <v>296091</v>
      </c>
      <c r="B406" t="s">
        <v>80</v>
      </c>
      <c r="E406" t="s">
        <v>80</v>
      </c>
      <c r="H406">
        <v>1201</v>
      </c>
      <c r="I406">
        <v>182374</v>
      </c>
      <c r="J406" t="s">
        <v>40</v>
      </c>
      <c r="K406" s="8">
        <v>45379</v>
      </c>
      <c r="L406" s="8">
        <v>45379</v>
      </c>
      <c r="M406" t="s">
        <v>81</v>
      </c>
      <c r="N406">
        <v>182374</v>
      </c>
      <c r="O406">
        <v>4</v>
      </c>
      <c r="P406">
        <v>182374</v>
      </c>
      <c r="Q406" t="s">
        <v>38</v>
      </c>
      <c r="R406">
        <v>5.4824999999999999</v>
      </c>
      <c r="S406">
        <v>4</v>
      </c>
      <c r="U406">
        <v>21.93</v>
      </c>
      <c r="V406">
        <v>14481670</v>
      </c>
      <c r="X406" t="s">
        <v>38</v>
      </c>
      <c r="Y406" t="s">
        <v>18</v>
      </c>
    </row>
    <row r="407" spans="1:25" x14ac:dyDescent="0.25">
      <c r="A407">
        <v>296091</v>
      </c>
      <c r="B407" t="s">
        <v>80</v>
      </c>
      <c r="E407" t="s">
        <v>80</v>
      </c>
      <c r="H407">
        <v>1201</v>
      </c>
      <c r="I407">
        <v>24001392</v>
      </c>
      <c r="J407" t="s">
        <v>39</v>
      </c>
      <c r="K407" s="8">
        <v>45379</v>
      </c>
      <c r="L407" s="8">
        <v>45379</v>
      </c>
      <c r="M407" t="s">
        <v>81</v>
      </c>
      <c r="N407">
        <v>182374</v>
      </c>
      <c r="O407">
        <v>-4</v>
      </c>
      <c r="P407">
        <v>182374</v>
      </c>
      <c r="Q407" t="s">
        <v>38</v>
      </c>
      <c r="R407">
        <v>5.4824999999999999</v>
      </c>
      <c r="S407">
        <v>-4</v>
      </c>
      <c r="U407">
        <v>-21.93</v>
      </c>
      <c r="V407">
        <v>14481865</v>
      </c>
      <c r="X407" t="s">
        <v>38</v>
      </c>
      <c r="Y407" t="s">
        <v>18</v>
      </c>
    </row>
    <row r="408" spans="1:25" x14ac:dyDescent="0.25">
      <c r="A408">
        <v>296091</v>
      </c>
      <c r="B408" t="s">
        <v>82</v>
      </c>
      <c r="H408">
        <v>1201</v>
      </c>
      <c r="M408" t="s">
        <v>81</v>
      </c>
      <c r="N408">
        <v>182374</v>
      </c>
      <c r="P408">
        <v>182374</v>
      </c>
      <c r="R408" t="s">
        <v>42</v>
      </c>
      <c r="X408" t="s">
        <v>38</v>
      </c>
    </row>
    <row r="409" spans="1:25" x14ac:dyDescent="0.25">
      <c r="A409">
        <v>296091</v>
      </c>
      <c r="B409" t="s">
        <v>80</v>
      </c>
      <c r="E409" t="s">
        <v>80</v>
      </c>
      <c r="H409">
        <v>1201</v>
      </c>
      <c r="I409">
        <v>182383</v>
      </c>
      <c r="J409" t="s">
        <v>40</v>
      </c>
      <c r="K409" s="8">
        <v>45373</v>
      </c>
      <c r="L409" s="8">
        <v>45373</v>
      </c>
      <c r="M409" t="s">
        <v>81</v>
      </c>
      <c r="N409">
        <v>182383</v>
      </c>
      <c r="O409">
        <v>1</v>
      </c>
      <c r="P409">
        <v>182383</v>
      </c>
      <c r="Q409" t="s">
        <v>38</v>
      </c>
      <c r="R409">
        <v>4.0999999999999996</v>
      </c>
      <c r="S409">
        <v>1</v>
      </c>
      <c r="U409">
        <v>4.0999999999999996</v>
      </c>
      <c r="V409">
        <v>14476131</v>
      </c>
      <c r="X409" t="s">
        <v>38</v>
      </c>
      <c r="Y409" t="s">
        <v>18</v>
      </c>
    </row>
    <row r="410" spans="1:25" x14ac:dyDescent="0.25">
      <c r="A410">
        <v>296091</v>
      </c>
      <c r="B410" t="s">
        <v>80</v>
      </c>
      <c r="E410" t="s">
        <v>80</v>
      </c>
      <c r="H410">
        <v>1201</v>
      </c>
      <c r="I410">
        <v>24001372</v>
      </c>
      <c r="J410" t="s">
        <v>39</v>
      </c>
      <c r="K410" s="8">
        <v>45373</v>
      </c>
      <c r="L410" s="8">
        <v>45373</v>
      </c>
      <c r="M410" t="s">
        <v>81</v>
      </c>
      <c r="N410">
        <v>182383</v>
      </c>
      <c r="O410">
        <v>-1</v>
      </c>
      <c r="P410">
        <v>182383</v>
      </c>
      <c r="Q410" t="s">
        <v>38</v>
      </c>
      <c r="R410">
        <v>4.0999999999999996</v>
      </c>
      <c r="S410">
        <v>-1</v>
      </c>
      <c r="U410">
        <v>-4.0999999999999996</v>
      </c>
      <c r="V410">
        <v>14477610</v>
      </c>
      <c r="X410" t="s">
        <v>38</v>
      </c>
      <c r="Y410" t="s">
        <v>18</v>
      </c>
    </row>
    <row r="411" spans="1:25" x14ac:dyDescent="0.25">
      <c r="A411">
        <v>296091</v>
      </c>
      <c r="B411" t="s">
        <v>82</v>
      </c>
      <c r="H411">
        <v>1201</v>
      </c>
      <c r="M411" t="s">
        <v>81</v>
      </c>
      <c r="N411">
        <v>182383</v>
      </c>
      <c r="P411">
        <v>182383</v>
      </c>
      <c r="R411" t="s">
        <v>42</v>
      </c>
      <c r="X411" t="s">
        <v>38</v>
      </c>
    </row>
    <row r="412" spans="1:25" x14ac:dyDescent="0.25">
      <c r="A412">
        <v>296091</v>
      </c>
      <c r="B412" t="s">
        <v>80</v>
      </c>
      <c r="E412" t="s">
        <v>80</v>
      </c>
      <c r="H412">
        <v>1201</v>
      </c>
      <c r="I412">
        <v>182385</v>
      </c>
      <c r="J412" t="s">
        <v>40</v>
      </c>
      <c r="K412" s="8">
        <v>45373</v>
      </c>
      <c r="L412" s="8">
        <v>45373</v>
      </c>
      <c r="M412" t="s">
        <v>81</v>
      </c>
      <c r="N412">
        <v>182385</v>
      </c>
      <c r="O412">
        <v>3</v>
      </c>
      <c r="P412">
        <v>182385</v>
      </c>
      <c r="Q412" t="s">
        <v>38</v>
      </c>
      <c r="R412">
        <v>4.9432999999999998</v>
      </c>
      <c r="S412">
        <v>3</v>
      </c>
      <c r="U412">
        <v>14.83</v>
      </c>
      <c r="V412">
        <v>14476138</v>
      </c>
      <c r="X412" t="s">
        <v>38</v>
      </c>
      <c r="Y412" t="s">
        <v>18</v>
      </c>
    </row>
    <row r="413" spans="1:25" x14ac:dyDescent="0.25">
      <c r="A413">
        <v>296091</v>
      </c>
      <c r="B413" t="s">
        <v>80</v>
      </c>
      <c r="E413" t="s">
        <v>80</v>
      </c>
      <c r="H413">
        <v>1201</v>
      </c>
      <c r="I413">
        <v>24001374</v>
      </c>
      <c r="J413" t="s">
        <v>39</v>
      </c>
      <c r="K413" s="8">
        <v>45373</v>
      </c>
      <c r="L413" s="8">
        <v>45373</v>
      </c>
      <c r="M413" t="s">
        <v>81</v>
      </c>
      <c r="N413">
        <v>182385</v>
      </c>
      <c r="O413">
        <v>-3</v>
      </c>
      <c r="P413">
        <v>182385</v>
      </c>
      <c r="Q413" t="s">
        <v>38</v>
      </c>
      <c r="R413">
        <v>4.9432999999999998</v>
      </c>
      <c r="S413">
        <v>-3</v>
      </c>
      <c r="U413">
        <v>-14.83</v>
      </c>
      <c r="V413">
        <v>14477620</v>
      </c>
      <c r="X413" t="s">
        <v>38</v>
      </c>
      <c r="Y413" t="s">
        <v>18</v>
      </c>
    </row>
    <row r="414" spans="1:25" x14ac:dyDescent="0.25">
      <c r="A414">
        <v>296091</v>
      </c>
      <c r="B414" t="s">
        <v>82</v>
      </c>
      <c r="H414">
        <v>1201</v>
      </c>
      <c r="M414" t="s">
        <v>81</v>
      </c>
      <c r="N414">
        <v>182385</v>
      </c>
      <c r="P414">
        <v>182385</v>
      </c>
      <c r="R414" t="s">
        <v>42</v>
      </c>
      <c r="X414" t="s">
        <v>38</v>
      </c>
    </row>
    <row r="415" spans="1:25" x14ac:dyDescent="0.25">
      <c r="A415">
        <v>296091</v>
      </c>
      <c r="B415" t="s">
        <v>80</v>
      </c>
      <c r="E415" t="s">
        <v>80</v>
      </c>
      <c r="H415">
        <v>1201</v>
      </c>
      <c r="I415">
        <v>182386</v>
      </c>
      <c r="J415" t="s">
        <v>40</v>
      </c>
      <c r="K415" s="8">
        <v>45379</v>
      </c>
      <c r="L415" s="8">
        <v>45379</v>
      </c>
      <c r="M415" t="s">
        <v>81</v>
      </c>
      <c r="N415">
        <v>182386</v>
      </c>
      <c r="O415">
        <v>3</v>
      </c>
      <c r="P415">
        <v>182386</v>
      </c>
      <c r="Q415" t="s">
        <v>38</v>
      </c>
      <c r="R415">
        <v>6.9832999999999998</v>
      </c>
      <c r="S415">
        <v>3</v>
      </c>
      <c r="U415">
        <v>20.95</v>
      </c>
      <c r="V415">
        <v>14481672</v>
      </c>
      <c r="X415" t="s">
        <v>38</v>
      </c>
      <c r="Y415" t="s">
        <v>18</v>
      </c>
    </row>
    <row r="416" spans="1:25" x14ac:dyDescent="0.25">
      <c r="A416">
        <v>296091</v>
      </c>
      <c r="B416" t="s">
        <v>80</v>
      </c>
      <c r="E416" t="s">
        <v>80</v>
      </c>
      <c r="H416">
        <v>1201</v>
      </c>
      <c r="I416">
        <v>24001391</v>
      </c>
      <c r="J416" t="s">
        <v>39</v>
      </c>
      <c r="K416" s="8">
        <v>45379</v>
      </c>
      <c r="L416" s="8">
        <v>45379</v>
      </c>
      <c r="M416" t="s">
        <v>81</v>
      </c>
      <c r="N416">
        <v>182386</v>
      </c>
      <c r="O416">
        <v>-3</v>
      </c>
      <c r="P416">
        <v>182386</v>
      </c>
      <c r="Q416" t="s">
        <v>38</v>
      </c>
      <c r="R416">
        <v>6.9832999999999998</v>
      </c>
      <c r="S416">
        <v>-3</v>
      </c>
      <c r="U416">
        <v>-20.95</v>
      </c>
      <c r="V416">
        <v>14481861</v>
      </c>
      <c r="X416" t="s">
        <v>38</v>
      </c>
      <c r="Y416" t="s">
        <v>18</v>
      </c>
    </row>
    <row r="417" spans="1:25" x14ac:dyDescent="0.25">
      <c r="A417">
        <v>296091</v>
      </c>
      <c r="B417" t="s">
        <v>82</v>
      </c>
      <c r="H417">
        <v>1201</v>
      </c>
      <c r="M417" t="s">
        <v>81</v>
      </c>
      <c r="N417">
        <v>182386</v>
      </c>
      <c r="P417">
        <v>182386</v>
      </c>
      <c r="R417" t="s">
        <v>42</v>
      </c>
      <c r="X417" t="s">
        <v>38</v>
      </c>
    </row>
    <row r="418" spans="1:25" x14ac:dyDescent="0.25">
      <c r="A418">
        <v>296091</v>
      </c>
      <c r="B418" t="s">
        <v>80</v>
      </c>
      <c r="E418" t="s">
        <v>80</v>
      </c>
      <c r="H418">
        <v>1201</v>
      </c>
      <c r="I418">
        <v>182387</v>
      </c>
      <c r="J418" t="s">
        <v>40</v>
      </c>
      <c r="K418" s="8">
        <v>45373</v>
      </c>
      <c r="L418" s="8">
        <v>45373</v>
      </c>
      <c r="M418" t="s">
        <v>81</v>
      </c>
      <c r="N418">
        <v>182387</v>
      </c>
      <c r="O418">
        <v>1</v>
      </c>
      <c r="P418">
        <v>182387</v>
      </c>
      <c r="Q418" t="s">
        <v>38</v>
      </c>
      <c r="R418">
        <v>3.82</v>
      </c>
      <c r="S418">
        <v>1</v>
      </c>
      <c r="U418">
        <v>3.82</v>
      </c>
      <c r="V418">
        <v>14476136</v>
      </c>
      <c r="X418" t="s">
        <v>38</v>
      </c>
      <c r="Y418" t="s">
        <v>18</v>
      </c>
    </row>
    <row r="419" spans="1:25" x14ac:dyDescent="0.25">
      <c r="A419">
        <v>296091</v>
      </c>
      <c r="B419" t="s">
        <v>80</v>
      </c>
      <c r="E419" t="s">
        <v>80</v>
      </c>
      <c r="H419">
        <v>1201</v>
      </c>
      <c r="I419">
        <v>24001373</v>
      </c>
      <c r="J419" t="s">
        <v>39</v>
      </c>
      <c r="K419" s="8">
        <v>45373</v>
      </c>
      <c r="L419" s="8">
        <v>45373</v>
      </c>
      <c r="M419" t="s">
        <v>81</v>
      </c>
      <c r="N419">
        <v>182387</v>
      </c>
      <c r="O419">
        <v>-1</v>
      </c>
      <c r="P419">
        <v>182387</v>
      </c>
      <c r="Q419" t="s">
        <v>38</v>
      </c>
      <c r="R419">
        <v>3.82</v>
      </c>
      <c r="S419">
        <v>-1</v>
      </c>
      <c r="U419">
        <v>-3.82</v>
      </c>
      <c r="V419">
        <v>14477619</v>
      </c>
      <c r="X419" t="s">
        <v>38</v>
      </c>
      <c r="Y419" t="s">
        <v>18</v>
      </c>
    </row>
    <row r="420" spans="1:25" x14ac:dyDescent="0.25">
      <c r="A420">
        <v>296091</v>
      </c>
      <c r="B420" t="s">
        <v>82</v>
      </c>
      <c r="H420">
        <v>1201</v>
      </c>
      <c r="M420" t="s">
        <v>81</v>
      </c>
      <c r="N420">
        <v>182387</v>
      </c>
      <c r="P420">
        <v>182387</v>
      </c>
      <c r="R420" t="s">
        <v>42</v>
      </c>
      <c r="X420" t="s">
        <v>38</v>
      </c>
    </row>
    <row r="421" spans="1:25" x14ac:dyDescent="0.25">
      <c r="A421">
        <v>296091</v>
      </c>
      <c r="B421" t="s">
        <v>80</v>
      </c>
      <c r="E421" t="s">
        <v>80</v>
      </c>
      <c r="H421">
        <v>1201</v>
      </c>
      <c r="I421">
        <v>182516</v>
      </c>
      <c r="J421" t="s">
        <v>40</v>
      </c>
      <c r="K421" s="8">
        <v>45386</v>
      </c>
      <c r="L421" s="8">
        <v>45386</v>
      </c>
      <c r="M421" t="s">
        <v>81</v>
      </c>
      <c r="N421">
        <v>182516</v>
      </c>
      <c r="O421">
        <v>3</v>
      </c>
      <c r="P421">
        <v>182516</v>
      </c>
      <c r="Q421" t="s">
        <v>38</v>
      </c>
      <c r="R421">
        <v>3.61</v>
      </c>
      <c r="S421">
        <v>3</v>
      </c>
      <c r="U421">
        <v>10.83</v>
      </c>
      <c r="V421">
        <v>14490581</v>
      </c>
      <c r="X421" t="s">
        <v>38</v>
      </c>
      <c r="Y421" t="s">
        <v>18</v>
      </c>
    </row>
    <row r="422" spans="1:25" x14ac:dyDescent="0.25">
      <c r="A422">
        <v>296091</v>
      </c>
      <c r="B422" t="s">
        <v>80</v>
      </c>
      <c r="E422" t="s">
        <v>80</v>
      </c>
      <c r="H422">
        <v>1201</v>
      </c>
      <c r="I422">
        <v>24001416</v>
      </c>
      <c r="J422" t="s">
        <v>39</v>
      </c>
      <c r="K422" s="8">
        <v>45386</v>
      </c>
      <c r="L422" s="8">
        <v>45386</v>
      </c>
      <c r="M422" t="s">
        <v>81</v>
      </c>
      <c r="N422">
        <v>182516</v>
      </c>
      <c r="O422">
        <v>-3</v>
      </c>
      <c r="P422">
        <v>182516</v>
      </c>
      <c r="Q422" t="s">
        <v>38</v>
      </c>
      <c r="R422">
        <v>3.61</v>
      </c>
      <c r="S422">
        <v>-3</v>
      </c>
      <c r="U422">
        <v>-10.83</v>
      </c>
      <c r="V422">
        <v>14490632</v>
      </c>
      <c r="X422" t="s">
        <v>38</v>
      </c>
      <c r="Y422" t="s">
        <v>18</v>
      </c>
    </row>
    <row r="423" spans="1:25" x14ac:dyDescent="0.25">
      <c r="A423">
        <v>296091</v>
      </c>
      <c r="B423" t="s">
        <v>82</v>
      </c>
      <c r="H423">
        <v>1201</v>
      </c>
      <c r="M423" t="s">
        <v>81</v>
      </c>
      <c r="N423">
        <v>182516</v>
      </c>
      <c r="P423">
        <v>182516</v>
      </c>
      <c r="R423" t="s">
        <v>42</v>
      </c>
      <c r="X423" t="s">
        <v>38</v>
      </c>
    </row>
    <row r="424" spans="1:25" x14ac:dyDescent="0.25">
      <c r="A424">
        <v>296091</v>
      </c>
      <c r="B424" t="s">
        <v>80</v>
      </c>
      <c r="E424" t="s">
        <v>80</v>
      </c>
      <c r="H424">
        <v>1201</v>
      </c>
      <c r="I424">
        <v>182517</v>
      </c>
      <c r="J424" t="s">
        <v>40</v>
      </c>
      <c r="K424" s="8">
        <v>45399</v>
      </c>
      <c r="L424" s="8">
        <v>45399</v>
      </c>
      <c r="M424" t="s">
        <v>81</v>
      </c>
      <c r="N424">
        <v>182517</v>
      </c>
      <c r="O424">
        <v>3</v>
      </c>
      <c r="P424">
        <v>182517</v>
      </c>
      <c r="Q424" t="s">
        <v>38</v>
      </c>
      <c r="R424">
        <v>3.7033</v>
      </c>
      <c r="S424">
        <v>3</v>
      </c>
      <c r="U424">
        <v>11.11</v>
      </c>
      <c r="V424">
        <v>14493387</v>
      </c>
      <c r="X424" t="s">
        <v>38</v>
      </c>
      <c r="Y424" t="s">
        <v>18</v>
      </c>
    </row>
    <row r="425" spans="1:25" x14ac:dyDescent="0.25">
      <c r="A425">
        <v>296091</v>
      </c>
      <c r="B425" t="s">
        <v>80</v>
      </c>
      <c r="E425" t="s">
        <v>80</v>
      </c>
      <c r="H425">
        <v>1201</v>
      </c>
      <c r="I425">
        <v>24001425</v>
      </c>
      <c r="J425" t="s">
        <v>39</v>
      </c>
      <c r="K425" s="8">
        <v>45399</v>
      </c>
      <c r="L425" s="8">
        <v>45399</v>
      </c>
      <c r="M425" t="s">
        <v>81</v>
      </c>
      <c r="N425">
        <v>182517</v>
      </c>
      <c r="O425">
        <v>-3</v>
      </c>
      <c r="P425">
        <v>182517</v>
      </c>
      <c r="Q425" t="s">
        <v>38</v>
      </c>
      <c r="R425">
        <v>3.7033</v>
      </c>
      <c r="S425">
        <v>-3</v>
      </c>
      <c r="U425">
        <v>-11.11</v>
      </c>
      <c r="V425">
        <v>14493908</v>
      </c>
      <c r="X425" t="s">
        <v>38</v>
      </c>
      <c r="Y425" t="s">
        <v>18</v>
      </c>
    </row>
    <row r="426" spans="1:25" x14ac:dyDescent="0.25">
      <c r="A426">
        <v>296091</v>
      </c>
      <c r="B426" t="s">
        <v>82</v>
      </c>
      <c r="H426">
        <v>1201</v>
      </c>
      <c r="M426" t="s">
        <v>81</v>
      </c>
      <c r="N426">
        <v>182517</v>
      </c>
      <c r="P426">
        <v>182517</v>
      </c>
      <c r="R426" t="s">
        <v>42</v>
      </c>
      <c r="X426" t="s">
        <v>38</v>
      </c>
    </row>
    <row r="427" spans="1:25" x14ac:dyDescent="0.25">
      <c r="A427">
        <v>296091</v>
      </c>
      <c r="B427" t="s">
        <v>80</v>
      </c>
      <c r="E427" t="s">
        <v>80</v>
      </c>
      <c r="H427">
        <v>1201</v>
      </c>
      <c r="I427">
        <v>182522</v>
      </c>
      <c r="J427" t="s">
        <v>40</v>
      </c>
      <c r="K427" s="8">
        <v>45457</v>
      </c>
      <c r="L427" s="8">
        <v>45457</v>
      </c>
      <c r="M427" t="s">
        <v>81</v>
      </c>
      <c r="N427">
        <v>182522</v>
      </c>
      <c r="O427">
        <v>1</v>
      </c>
      <c r="P427">
        <v>182522</v>
      </c>
      <c r="Q427" t="s">
        <v>38</v>
      </c>
      <c r="R427">
        <v>0</v>
      </c>
      <c r="S427">
        <v>1</v>
      </c>
      <c r="V427">
        <v>14568564</v>
      </c>
      <c r="X427" t="s">
        <v>38</v>
      </c>
      <c r="Y427" t="s">
        <v>18</v>
      </c>
    </row>
    <row r="428" spans="1:25" x14ac:dyDescent="0.25">
      <c r="A428">
        <v>296091</v>
      </c>
      <c r="B428" t="s">
        <v>80</v>
      </c>
      <c r="E428" t="s">
        <v>80</v>
      </c>
      <c r="H428">
        <v>1201</v>
      </c>
      <c r="I428">
        <v>24001652</v>
      </c>
      <c r="J428" t="s">
        <v>39</v>
      </c>
      <c r="K428" s="8">
        <v>45457</v>
      </c>
      <c r="L428" s="8">
        <v>45457</v>
      </c>
      <c r="M428" t="s">
        <v>81</v>
      </c>
      <c r="N428">
        <v>182522</v>
      </c>
      <c r="O428">
        <v>-1</v>
      </c>
      <c r="P428">
        <v>182522</v>
      </c>
      <c r="Q428" t="s">
        <v>38</v>
      </c>
      <c r="R428">
        <v>0</v>
      </c>
      <c r="S428">
        <v>-1</v>
      </c>
      <c r="V428">
        <v>14568826</v>
      </c>
      <c r="X428" t="s">
        <v>38</v>
      </c>
      <c r="Y428" t="s">
        <v>18</v>
      </c>
    </row>
    <row r="429" spans="1:25" x14ac:dyDescent="0.25">
      <c r="A429">
        <v>296091</v>
      </c>
      <c r="B429" t="s">
        <v>82</v>
      </c>
      <c r="H429">
        <v>1201</v>
      </c>
      <c r="M429" t="s">
        <v>81</v>
      </c>
      <c r="N429">
        <v>182522</v>
      </c>
      <c r="P429">
        <v>182522</v>
      </c>
      <c r="R429" t="s">
        <v>42</v>
      </c>
      <c r="X429" t="s">
        <v>38</v>
      </c>
    </row>
    <row r="430" spans="1:25" x14ac:dyDescent="0.25">
      <c r="A430">
        <v>296091</v>
      </c>
      <c r="B430" t="s">
        <v>80</v>
      </c>
      <c r="E430" t="s">
        <v>80</v>
      </c>
      <c r="H430">
        <v>1201</v>
      </c>
      <c r="I430">
        <v>182597</v>
      </c>
      <c r="J430" t="s">
        <v>40</v>
      </c>
      <c r="K430" s="8">
        <v>45401</v>
      </c>
      <c r="L430" s="8">
        <v>45401</v>
      </c>
      <c r="M430" t="s">
        <v>81</v>
      </c>
      <c r="N430">
        <v>182597</v>
      </c>
      <c r="O430">
        <v>3</v>
      </c>
      <c r="P430">
        <v>182597</v>
      </c>
      <c r="Q430" t="s">
        <v>38</v>
      </c>
      <c r="R430">
        <v>3.04</v>
      </c>
      <c r="S430">
        <v>3</v>
      </c>
      <c r="U430">
        <v>9.1199999999999992</v>
      </c>
      <c r="V430">
        <v>14496828</v>
      </c>
      <c r="X430" t="s">
        <v>38</v>
      </c>
      <c r="Y430" t="s">
        <v>18</v>
      </c>
    </row>
    <row r="431" spans="1:25" x14ac:dyDescent="0.25">
      <c r="A431">
        <v>296091</v>
      </c>
      <c r="B431" t="s">
        <v>80</v>
      </c>
      <c r="E431" t="s">
        <v>80</v>
      </c>
      <c r="H431">
        <v>1201</v>
      </c>
      <c r="I431">
        <v>24001430</v>
      </c>
      <c r="J431" t="s">
        <v>39</v>
      </c>
      <c r="K431" s="8">
        <v>45401</v>
      </c>
      <c r="L431" s="8">
        <v>45401</v>
      </c>
      <c r="M431" t="s">
        <v>81</v>
      </c>
      <c r="N431">
        <v>182597</v>
      </c>
      <c r="O431">
        <v>-2</v>
      </c>
      <c r="P431">
        <v>182597</v>
      </c>
      <c r="Q431" t="s">
        <v>38</v>
      </c>
      <c r="R431">
        <v>3.04</v>
      </c>
      <c r="S431">
        <v>-2</v>
      </c>
      <c r="U431">
        <v>-6.08</v>
      </c>
      <c r="V431">
        <v>14498042</v>
      </c>
      <c r="X431" t="s">
        <v>38</v>
      </c>
      <c r="Y431" t="s">
        <v>18</v>
      </c>
    </row>
    <row r="432" spans="1:25" x14ac:dyDescent="0.25">
      <c r="A432">
        <v>296091</v>
      </c>
      <c r="B432" t="s">
        <v>82</v>
      </c>
      <c r="H432">
        <v>1201</v>
      </c>
      <c r="M432" t="s">
        <v>81</v>
      </c>
      <c r="N432">
        <v>182597</v>
      </c>
      <c r="P432">
        <v>182597</v>
      </c>
      <c r="R432" t="s">
        <v>42</v>
      </c>
      <c r="S432">
        <v>1</v>
      </c>
      <c r="U432">
        <v>3.04</v>
      </c>
      <c r="X432" t="s">
        <v>38</v>
      </c>
    </row>
    <row r="433" spans="1:25" x14ac:dyDescent="0.25">
      <c r="A433">
        <v>296091</v>
      </c>
      <c r="B433" t="s">
        <v>80</v>
      </c>
      <c r="E433" t="s">
        <v>80</v>
      </c>
      <c r="H433">
        <v>1201</v>
      </c>
      <c r="I433">
        <v>182598</v>
      </c>
      <c r="J433" t="s">
        <v>40</v>
      </c>
      <c r="K433" s="8">
        <v>45386</v>
      </c>
      <c r="L433" s="8">
        <v>45386</v>
      </c>
      <c r="M433" t="s">
        <v>81</v>
      </c>
      <c r="N433">
        <v>182598</v>
      </c>
      <c r="O433">
        <v>4</v>
      </c>
      <c r="P433">
        <v>182598</v>
      </c>
      <c r="Q433" t="s">
        <v>38</v>
      </c>
      <c r="R433">
        <v>2.9449999999999998</v>
      </c>
      <c r="S433">
        <v>4</v>
      </c>
      <c r="U433">
        <v>11.78</v>
      </c>
      <c r="V433">
        <v>14490583</v>
      </c>
      <c r="X433" t="s">
        <v>38</v>
      </c>
      <c r="Y433" t="s">
        <v>18</v>
      </c>
    </row>
    <row r="434" spans="1:25" x14ac:dyDescent="0.25">
      <c r="A434">
        <v>296091</v>
      </c>
      <c r="B434" t="s">
        <v>80</v>
      </c>
      <c r="E434" t="s">
        <v>80</v>
      </c>
      <c r="H434">
        <v>1201</v>
      </c>
      <c r="I434">
        <v>24001417</v>
      </c>
      <c r="J434" t="s">
        <v>39</v>
      </c>
      <c r="K434" s="8">
        <v>45386</v>
      </c>
      <c r="L434" s="8">
        <v>45386</v>
      </c>
      <c r="M434" t="s">
        <v>81</v>
      </c>
      <c r="N434">
        <v>182598</v>
      </c>
      <c r="O434">
        <v>-4</v>
      </c>
      <c r="P434">
        <v>182598</v>
      </c>
      <c r="Q434" t="s">
        <v>38</v>
      </c>
      <c r="R434">
        <v>2.9449999999999998</v>
      </c>
      <c r="S434">
        <v>-4</v>
      </c>
      <c r="U434">
        <v>-11.78</v>
      </c>
      <c r="V434">
        <v>14490633</v>
      </c>
      <c r="X434" t="s">
        <v>38</v>
      </c>
      <c r="Y434" t="s">
        <v>18</v>
      </c>
    </row>
    <row r="435" spans="1:25" x14ac:dyDescent="0.25">
      <c r="A435">
        <v>296091</v>
      </c>
      <c r="B435" t="s">
        <v>82</v>
      </c>
      <c r="H435">
        <v>1201</v>
      </c>
      <c r="M435" t="s">
        <v>81</v>
      </c>
      <c r="N435">
        <v>182598</v>
      </c>
      <c r="P435">
        <v>182598</v>
      </c>
      <c r="R435" t="s">
        <v>42</v>
      </c>
      <c r="X435" t="s">
        <v>38</v>
      </c>
    </row>
    <row r="436" spans="1:25" x14ac:dyDescent="0.25">
      <c r="A436">
        <v>296091</v>
      </c>
      <c r="B436" t="s">
        <v>80</v>
      </c>
      <c r="E436" t="s">
        <v>80</v>
      </c>
      <c r="H436">
        <v>1201</v>
      </c>
      <c r="I436">
        <v>182599</v>
      </c>
      <c r="J436" t="s">
        <v>40</v>
      </c>
      <c r="K436" s="8">
        <v>45401</v>
      </c>
      <c r="L436" s="8">
        <v>45401</v>
      </c>
      <c r="M436" t="s">
        <v>81</v>
      </c>
      <c r="N436">
        <v>182599</v>
      </c>
      <c r="O436">
        <v>2</v>
      </c>
      <c r="P436">
        <v>182599</v>
      </c>
      <c r="Q436" t="s">
        <v>38</v>
      </c>
      <c r="R436">
        <v>3.0950000000000002</v>
      </c>
      <c r="S436">
        <v>2</v>
      </c>
      <c r="U436">
        <v>6.19</v>
      </c>
      <c r="V436">
        <v>14496830</v>
      </c>
      <c r="X436" t="s">
        <v>38</v>
      </c>
      <c r="Y436" t="s">
        <v>18</v>
      </c>
    </row>
    <row r="437" spans="1:25" x14ac:dyDescent="0.25">
      <c r="A437">
        <v>296091</v>
      </c>
      <c r="B437" t="s">
        <v>80</v>
      </c>
      <c r="E437" t="s">
        <v>80</v>
      </c>
      <c r="H437">
        <v>1201</v>
      </c>
      <c r="I437">
        <v>24001431</v>
      </c>
      <c r="J437" t="s">
        <v>39</v>
      </c>
      <c r="K437" s="8">
        <v>45401</v>
      </c>
      <c r="L437" s="8">
        <v>45401</v>
      </c>
      <c r="M437" t="s">
        <v>81</v>
      </c>
      <c r="N437">
        <v>182599</v>
      </c>
      <c r="O437">
        <v>-2</v>
      </c>
      <c r="P437">
        <v>182599</v>
      </c>
      <c r="Q437" t="s">
        <v>38</v>
      </c>
      <c r="R437">
        <v>3.0950000000000002</v>
      </c>
      <c r="S437">
        <v>-2</v>
      </c>
      <c r="U437">
        <v>-6.19</v>
      </c>
      <c r="V437">
        <v>14498044</v>
      </c>
      <c r="X437" t="s">
        <v>38</v>
      </c>
      <c r="Y437" t="s">
        <v>18</v>
      </c>
    </row>
    <row r="438" spans="1:25" x14ac:dyDescent="0.25">
      <c r="A438">
        <v>296091</v>
      </c>
      <c r="B438" t="s">
        <v>82</v>
      </c>
      <c r="H438">
        <v>1201</v>
      </c>
      <c r="M438" t="s">
        <v>81</v>
      </c>
      <c r="N438">
        <v>182599</v>
      </c>
      <c r="P438">
        <v>182599</v>
      </c>
      <c r="R438" t="s">
        <v>42</v>
      </c>
      <c r="X438" t="s">
        <v>38</v>
      </c>
    </row>
    <row r="439" spans="1:25" x14ac:dyDescent="0.25">
      <c r="A439">
        <v>296091</v>
      </c>
      <c r="B439" t="s">
        <v>80</v>
      </c>
      <c r="E439" t="s">
        <v>80</v>
      </c>
      <c r="H439">
        <v>1201</v>
      </c>
      <c r="I439">
        <v>182604</v>
      </c>
      <c r="J439" t="s">
        <v>40</v>
      </c>
      <c r="K439" s="8">
        <v>45428</v>
      </c>
      <c r="L439" s="8">
        <v>45428</v>
      </c>
      <c r="M439" t="s">
        <v>81</v>
      </c>
      <c r="N439">
        <v>182604</v>
      </c>
      <c r="O439">
        <v>4</v>
      </c>
      <c r="P439">
        <v>182604</v>
      </c>
      <c r="Q439" t="s">
        <v>38</v>
      </c>
      <c r="R439">
        <v>5.8224999999999998</v>
      </c>
      <c r="S439">
        <v>4</v>
      </c>
      <c r="U439">
        <v>23.29</v>
      </c>
      <c r="V439">
        <v>14533372</v>
      </c>
      <c r="X439" t="s">
        <v>38</v>
      </c>
      <c r="Y439" t="s">
        <v>18</v>
      </c>
    </row>
    <row r="440" spans="1:25" x14ac:dyDescent="0.25">
      <c r="A440">
        <v>296091</v>
      </c>
      <c r="B440" t="s">
        <v>80</v>
      </c>
      <c r="E440" t="s">
        <v>80</v>
      </c>
      <c r="H440">
        <v>1201</v>
      </c>
      <c r="I440">
        <v>24001523</v>
      </c>
      <c r="J440" t="s">
        <v>39</v>
      </c>
      <c r="K440" s="8">
        <v>45428</v>
      </c>
      <c r="L440" s="8">
        <v>45428</v>
      </c>
      <c r="M440" t="s">
        <v>81</v>
      </c>
      <c r="N440">
        <v>182604</v>
      </c>
      <c r="O440">
        <v>-4</v>
      </c>
      <c r="P440">
        <v>182604</v>
      </c>
      <c r="Q440" t="s">
        <v>38</v>
      </c>
      <c r="R440">
        <v>5.8224999999999998</v>
      </c>
      <c r="S440">
        <v>-4</v>
      </c>
      <c r="U440">
        <v>-23.29</v>
      </c>
      <c r="V440">
        <v>14533727</v>
      </c>
      <c r="X440" t="s">
        <v>38</v>
      </c>
      <c r="Y440" t="s">
        <v>18</v>
      </c>
    </row>
    <row r="441" spans="1:25" x14ac:dyDescent="0.25">
      <c r="A441">
        <v>296091</v>
      </c>
      <c r="B441" t="s">
        <v>82</v>
      </c>
      <c r="H441">
        <v>1201</v>
      </c>
      <c r="M441" t="s">
        <v>81</v>
      </c>
      <c r="N441">
        <v>182604</v>
      </c>
      <c r="P441">
        <v>182604</v>
      </c>
      <c r="R441" t="s">
        <v>42</v>
      </c>
      <c r="X441" t="s">
        <v>38</v>
      </c>
    </row>
    <row r="442" spans="1:25" x14ac:dyDescent="0.25">
      <c r="A442">
        <v>296091</v>
      </c>
      <c r="B442" t="s">
        <v>80</v>
      </c>
      <c r="E442" t="s">
        <v>80</v>
      </c>
      <c r="H442">
        <v>1201</v>
      </c>
      <c r="I442">
        <v>182605</v>
      </c>
      <c r="J442" t="s">
        <v>40</v>
      </c>
      <c r="K442" s="8">
        <v>45428</v>
      </c>
      <c r="L442" s="8">
        <v>45428</v>
      </c>
      <c r="M442" t="s">
        <v>81</v>
      </c>
      <c r="N442">
        <v>182605</v>
      </c>
      <c r="O442">
        <v>3</v>
      </c>
      <c r="P442">
        <v>182605</v>
      </c>
      <c r="Q442" t="s">
        <v>38</v>
      </c>
      <c r="R442">
        <v>1.2733000000000001</v>
      </c>
      <c r="S442">
        <v>3</v>
      </c>
      <c r="U442">
        <v>3.82</v>
      </c>
      <c r="V442">
        <v>14533384</v>
      </c>
      <c r="X442" t="s">
        <v>38</v>
      </c>
      <c r="Y442" t="s">
        <v>18</v>
      </c>
    </row>
    <row r="443" spans="1:25" x14ac:dyDescent="0.25">
      <c r="A443">
        <v>296091</v>
      </c>
      <c r="B443" t="s">
        <v>80</v>
      </c>
      <c r="E443" t="s">
        <v>80</v>
      </c>
      <c r="H443">
        <v>1201</v>
      </c>
      <c r="I443">
        <v>24001524</v>
      </c>
      <c r="J443" t="s">
        <v>39</v>
      </c>
      <c r="K443" s="8">
        <v>45428</v>
      </c>
      <c r="L443" s="8">
        <v>45428</v>
      </c>
      <c r="M443" t="s">
        <v>81</v>
      </c>
      <c r="N443">
        <v>182605</v>
      </c>
      <c r="O443">
        <v>-3</v>
      </c>
      <c r="P443">
        <v>182605</v>
      </c>
      <c r="Q443" t="s">
        <v>38</v>
      </c>
      <c r="R443">
        <v>1.2733000000000001</v>
      </c>
      <c r="S443">
        <v>-3</v>
      </c>
      <c r="U443">
        <v>-3.82</v>
      </c>
      <c r="V443">
        <v>14533734</v>
      </c>
      <c r="X443" t="s">
        <v>38</v>
      </c>
      <c r="Y443" t="s">
        <v>18</v>
      </c>
    </row>
    <row r="444" spans="1:25" x14ac:dyDescent="0.25">
      <c r="A444">
        <v>296091</v>
      </c>
      <c r="B444" t="s">
        <v>82</v>
      </c>
      <c r="H444">
        <v>1201</v>
      </c>
      <c r="M444" t="s">
        <v>81</v>
      </c>
      <c r="N444">
        <v>182605</v>
      </c>
      <c r="P444">
        <v>182605</v>
      </c>
      <c r="R444" t="s">
        <v>42</v>
      </c>
      <c r="X444" t="s">
        <v>38</v>
      </c>
    </row>
    <row r="445" spans="1:25" x14ac:dyDescent="0.25">
      <c r="A445">
        <v>296091</v>
      </c>
      <c r="B445" t="s">
        <v>80</v>
      </c>
      <c r="E445" t="s">
        <v>80</v>
      </c>
      <c r="H445">
        <v>1201</v>
      </c>
      <c r="I445">
        <v>182857</v>
      </c>
      <c r="J445" t="s">
        <v>40</v>
      </c>
      <c r="K445" s="8">
        <v>45425</v>
      </c>
      <c r="L445" s="8">
        <v>45425</v>
      </c>
      <c r="M445" t="s">
        <v>81</v>
      </c>
      <c r="N445">
        <v>182857</v>
      </c>
      <c r="O445">
        <v>3</v>
      </c>
      <c r="P445">
        <v>182857</v>
      </c>
      <c r="Q445" t="s">
        <v>38</v>
      </c>
      <c r="R445">
        <v>6.3299999999999995E-2</v>
      </c>
      <c r="S445">
        <v>3</v>
      </c>
      <c r="U445">
        <v>0.19</v>
      </c>
      <c r="V445">
        <v>14527705</v>
      </c>
      <c r="X445" t="s">
        <v>38</v>
      </c>
      <c r="Y445" t="s">
        <v>18</v>
      </c>
    </row>
    <row r="446" spans="1:25" x14ac:dyDescent="0.25">
      <c r="A446">
        <v>296091</v>
      </c>
      <c r="B446" t="s">
        <v>80</v>
      </c>
      <c r="E446" t="s">
        <v>80</v>
      </c>
      <c r="H446">
        <v>1201</v>
      </c>
      <c r="I446">
        <v>24001513</v>
      </c>
      <c r="J446" t="s">
        <v>39</v>
      </c>
      <c r="K446" s="8">
        <v>45425</v>
      </c>
      <c r="L446" s="8">
        <v>45425</v>
      </c>
      <c r="M446" t="s">
        <v>81</v>
      </c>
      <c r="N446">
        <v>182857</v>
      </c>
      <c r="O446">
        <v>-3</v>
      </c>
      <c r="P446">
        <v>182857</v>
      </c>
      <c r="Q446" t="s">
        <v>38</v>
      </c>
      <c r="R446">
        <v>6.3299999999999995E-2</v>
      </c>
      <c r="S446">
        <v>-3</v>
      </c>
      <c r="U446">
        <v>-0.19</v>
      </c>
      <c r="V446">
        <v>14533461</v>
      </c>
      <c r="X446" t="s">
        <v>38</v>
      </c>
      <c r="Y446" t="s">
        <v>18</v>
      </c>
    </row>
    <row r="447" spans="1:25" x14ac:dyDescent="0.25">
      <c r="A447">
        <v>296091</v>
      </c>
      <c r="B447" t="s">
        <v>82</v>
      </c>
      <c r="H447">
        <v>1201</v>
      </c>
      <c r="M447" t="s">
        <v>81</v>
      </c>
      <c r="N447">
        <v>182857</v>
      </c>
      <c r="P447">
        <v>182857</v>
      </c>
      <c r="R447" t="s">
        <v>42</v>
      </c>
      <c r="X447" t="s">
        <v>38</v>
      </c>
    </row>
    <row r="448" spans="1:25" x14ac:dyDescent="0.25">
      <c r="A448">
        <v>296091</v>
      </c>
      <c r="B448" t="s">
        <v>80</v>
      </c>
      <c r="E448" t="s">
        <v>80</v>
      </c>
      <c r="H448">
        <v>1201</v>
      </c>
      <c r="I448">
        <v>182858</v>
      </c>
      <c r="J448" t="s">
        <v>40</v>
      </c>
      <c r="K448" s="8">
        <v>45425</v>
      </c>
      <c r="L448" s="8">
        <v>45425</v>
      </c>
      <c r="M448" t="s">
        <v>81</v>
      </c>
      <c r="N448">
        <v>182858</v>
      </c>
      <c r="O448">
        <v>3</v>
      </c>
      <c r="P448">
        <v>182858</v>
      </c>
      <c r="Q448" t="s">
        <v>38</v>
      </c>
      <c r="R448">
        <v>7.6700000000000004E-2</v>
      </c>
      <c r="S448">
        <v>3</v>
      </c>
      <c r="U448">
        <v>0.23</v>
      </c>
      <c r="V448">
        <v>14527712</v>
      </c>
      <c r="X448" t="s">
        <v>38</v>
      </c>
      <c r="Y448" t="s">
        <v>18</v>
      </c>
    </row>
    <row r="449" spans="1:25" x14ac:dyDescent="0.25">
      <c r="A449">
        <v>296091</v>
      </c>
      <c r="B449" t="s">
        <v>80</v>
      </c>
      <c r="E449" t="s">
        <v>80</v>
      </c>
      <c r="H449">
        <v>1201</v>
      </c>
      <c r="I449">
        <v>24001514</v>
      </c>
      <c r="J449" t="s">
        <v>39</v>
      </c>
      <c r="K449" s="8">
        <v>45425</v>
      </c>
      <c r="L449" s="8">
        <v>45425</v>
      </c>
      <c r="M449" t="s">
        <v>81</v>
      </c>
      <c r="N449">
        <v>182858</v>
      </c>
      <c r="O449">
        <v>-3</v>
      </c>
      <c r="P449">
        <v>182858</v>
      </c>
      <c r="Q449" t="s">
        <v>38</v>
      </c>
      <c r="R449">
        <v>7.6700000000000004E-2</v>
      </c>
      <c r="S449">
        <v>-3</v>
      </c>
      <c r="U449">
        <v>-0.23</v>
      </c>
      <c r="V449">
        <v>14533462</v>
      </c>
      <c r="X449" t="s">
        <v>38</v>
      </c>
      <c r="Y449" t="s">
        <v>18</v>
      </c>
    </row>
    <row r="450" spans="1:25" x14ac:dyDescent="0.25">
      <c r="A450">
        <v>296091</v>
      </c>
      <c r="B450" t="s">
        <v>82</v>
      </c>
      <c r="H450">
        <v>1201</v>
      </c>
      <c r="M450" t="s">
        <v>81</v>
      </c>
      <c r="N450">
        <v>182858</v>
      </c>
      <c r="P450">
        <v>182858</v>
      </c>
      <c r="R450" t="s">
        <v>42</v>
      </c>
      <c r="X450" t="s">
        <v>38</v>
      </c>
    </row>
    <row r="451" spans="1:25" x14ac:dyDescent="0.25">
      <c r="A451">
        <v>296091</v>
      </c>
      <c r="B451" t="s">
        <v>80</v>
      </c>
      <c r="E451" t="s">
        <v>80</v>
      </c>
      <c r="H451">
        <v>1201</v>
      </c>
      <c r="I451">
        <v>182859</v>
      </c>
      <c r="J451" t="s">
        <v>40</v>
      </c>
      <c r="K451" s="8">
        <v>45464</v>
      </c>
      <c r="L451" s="8">
        <v>45464</v>
      </c>
      <c r="M451" t="s">
        <v>81</v>
      </c>
      <c r="N451">
        <v>182859</v>
      </c>
      <c r="O451">
        <v>1</v>
      </c>
      <c r="P451">
        <v>182859</v>
      </c>
      <c r="Q451" t="s">
        <v>38</v>
      </c>
      <c r="R451">
        <v>0</v>
      </c>
      <c r="S451">
        <v>1</v>
      </c>
      <c r="V451">
        <v>14590559</v>
      </c>
      <c r="X451" t="s">
        <v>38</v>
      </c>
      <c r="Y451" t="s">
        <v>18</v>
      </c>
    </row>
    <row r="452" spans="1:25" x14ac:dyDescent="0.25">
      <c r="A452">
        <v>296091</v>
      </c>
      <c r="B452" t="s">
        <v>80</v>
      </c>
      <c r="E452" t="s">
        <v>80</v>
      </c>
      <c r="H452">
        <v>1201</v>
      </c>
      <c r="I452">
        <v>24001726</v>
      </c>
      <c r="J452" t="s">
        <v>39</v>
      </c>
      <c r="K452" s="8">
        <v>45464</v>
      </c>
      <c r="L452" s="8">
        <v>45464</v>
      </c>
      <c r="M452" t="s">
        <v>81</v>
      </c>
      <c r="N452">
        <v>182859</v>
      </c>
      <c r="O452">
        <v>-1</v>
      </c>
      <c r="P452">
        <v>182859</v>
      </c>
      <c r="Q452" t="s">
        <v>38</v>
      </c>
      <c r="R452">
        <v>0</v>
      </c>
      <c r="S452">
        <v>-1</v>
      </c>
      <c r="V452">
        <v>14590646</v>
      </c>
      <c r="X452" t="s">
        <v>38</v>
      </c>
      <c r="Y452" t="s">
        <v>18</v>
      </c>
    </row>
    <row r="453" spans="1:25" x14ac:dyDescent="0.25">
      <c r="A453">
        <v>296091</v>
      </c>
      <c r="B453" t="s">
        <v>82</v>
      </c>
      <c r="H453">
        <v>1201</v>
      </c>
      <c r="M453" t="s">
        <v>81</v>
      </c>
      <c r="N453">
        <v>182859</v>
      </c>
      <c r="P453">
        <v>182859</v>
      </c>
      <c r="R453" t="s">
        <v>42</v>
      </c>
      <c r="X453" t="s">
        <v>38</v>
      </c>
    </row>
    <row r="454" spans="1:25" x14ac:dyDescent="0.25">
      <c r="A454">
        <v>296091</v>
      </c>
      <c r="B454" t="s">
        <v>80</v>
      </c>
      <c r="E454" t="s">
        <v>80</v>
      </c>
      <c r="H454">
        <v>1201</v>
      </c>
      <c r="I454">
        <v>182884</v>
      </c>
      <c r="J454" t="s">
        <v>40</v>
      </c>
      <c r="K454" s="8">
        <v>45428</v>
      </c>
      <c r="L454" s="8">
        <v>45428</v>
      </c>
      <c r="M454" t="s">
        <v>81</v>
      </c>
      <c r="N454">
        <v>182884</v>
      </c>
      <c r="O454">
        <v>6</v>
      </c>
      <c r="P454">
        <v>182884</v>
      </c>
      <c r="Q454" t="s">
        <v>38</v>
      </c>
      <c r="R454">
        <v>2.3450000000000002</v>
      </c>
      <c r="S454">
        <v>6</v>
      </c>
      <c r="U454">
        <v>14.07</v>
      </c>
      <c r="V454">
        <v>14533386</v>
      </c>
      <c r="X454" t="s">
        <v>38</v>
      </c>
      <c r="Y454" t="s">
        <v>18</v>
      </c>
    </row>
    <row r="455" spans="1:25" x14ac:dyDescent="0.25">
      <c r="A455">
        <v>296091</v>
      </c>
      <c r="B455" t="s">
        <v>80</v>
      </c>
      <c r="E455" t="s">
        <v>80</v>
      </c>
      <c r="H455">
        <v>1201</v>
      </c>
      <c r="I455">
        <v>24001609</v>
      </c>
      <c r="J455" t="s">
        <v>39</v>
      </c>
      <c r="K455" s="8">
        <v>45428</v>
      </c>
      <c r="L455" s="8">
        <v>45428</v>
      </c>
      <c r="M455" t="s">
        <v>81</v>
      </c>
      <c r="N455">
        <v>182884</v>
      </c>
      <c r="O455">
        <v>-6</v>
      </c>
      <c r="P455">
        <v>182884</v>
      </c>
      <c r="Q455" t="s">
        <v>38</v>
      </c>
      <c r="R455">
        <v>2.3450000000000002</v>
      </c>
      <c r="S455">
        <v>-6</v>
      </c>
      <c r="U455">
        <v>-14.07</v>
      </c>
      <c r="V455">
        <v>14534653</v>
      </c>
      <c r="X455" t="s">
        <v>38</v>
      </c>
      <c r="Y455" t="s">
        <v>18</v>
      </c>
    </row>
    <row r="456" spans="1:25" x14ac:dyDescent="0.25">
      <c r="A456">
        <v>296091</v>
      </c>
      <c r="B456" t="s">
        <v>80</v>
      </c>
      <c r="E456" t="s">
        <v>80</v>
      </c>
      <c r="H456">
        <v>1201</v>
      </c>
      <c r="I456">
        <v>24001525</v>
      </c>
      <c r="J456" t="s">
        <v>39</v>
      </c>
      <c r="K456" s="8">
        <v>45429</v>
      </c>
      <c r="L456" s="8">
        <v>45429</v>
      </c>
      <c r="M456" t="s">
        <v>81</v>
      </c>
      <c r="N456">
        <v>182884</v>
      </c>
      <c r="O456">
        <v>-6</v>
      </c>
      <c r="P456">
        <v>182884</v>
      </c>
      <c r="Q456" t="s">
        <v>38</v>
      </c>
      <c r="R456">
        <v>2.3450000000000002</v>
      </c>
      <c r="S456">
        <v>-6</v>
      </c>
      <c r="U456">
        <v>-14.07</v>
      </c>
      <c r="V456">
        <v>14533738</v>
      </c>
      <c r="X456" t="s">
        <v>38</v>
      </c>
      <c r="Y456" t="s">
        <v>18</v>
      </c>
    </row>
    <row r="457" spans="1:25" x14ac:dyDescent="0.25">
      <c r="A457">
        <v>296091</v>
      </c>
      <c r="B457" t="s">
        <v>80</v>
      </c>
      <c r="E457" t="s">
        <v>80</v>
      </c>
      <c r="H457">
        <v>1201</v>
      </c>
      <c r="I457">
        <v>24001610</v>
      </c>
      <c r="J457" t="s">
        <v>39</v>
      </c>
      <c r="K457" s="8">
        <v>45429</v>
      </c>
      <c r="L457" s="8">
        <v>45429</v>
      </c>
      <c r="M457" t="s">
        <v>81</v>
      </c>
      <c r="N457">
        <v>182884</v>
      </c>
      <c r="O457">
        <v>6</v>
      </c>
      <c r="P457">
        <v>182884</v>
      </c>
      <c r="Q457" t="s">
        <v>38</v>
      </c>
      <c r="R457">
        <v>2.3450000000000002</v>
      </c>
      <c r="S457">
        <v>6</v>
      </c>
      <c r="U457">
        <v>14.07</v>
      </c>
      <c r="V457">
        <v>14534652</v>
      </c>
      <c r="X457" t="s">
        <v>38</v>
      </c>
      <c r="Y457" t="s">
        <v>18</v>
      </c>
    </row>
    <row r="458" spans="1:25" x14ac:dyDescent="0.25">
      <c r="A458">
        <v>296091</v>
      </c>
      <c r="B458" t="s">
        <v>82</v>
      </c>
      <c r="H458">
        <v>1201</v>
      </c>
      <c r="M458" t="s">
        <v>81</v>
      </c>
      <c r="N458">
        <v>182884</v>
      </c>
      <c r="P458">
        <v>182884</v>
      </c>
      <c r="R458" t="s">
        <v>42</v>
      </c>
      <c r="X458" t="s">
        <v>38</v>
      </c>
    </row>
    <row r="459" spans="1:25" x14ac:dyDescent="0.25">
      <c r="A459">
        <v>296091</v>
      </c>
      <c r="B459" t="s">
        <v>80</v>
      </c>
      <c r="E459" t="s">
        <v>80</v>
      </c>
      <c r="H459">
        <v>1201</v>
      </c>
      <c r="I459">
        <v>182885</v>
      </c>
      <c r="J459" t="s">
        <v>40</v>
      </c>
      <c r="K459" s="8">
        <v>45439</v>
      </c>
      <c r="L459" s="8">
        <v>45439</v>
      </c>
      <c r="M459" t="s">
        <v>81</v>
      </c>
      <c r="N459">
        <v>182885</v>
      </c>
      <c r="O459">
        <v>4</v>
      </c>
      <c r="P459">
        <v>182885</v>
      </c>
      <c r="Q459" t="s">
        <v>38</v>
      </c>
      <c r="R459">
        <v>4.5350000000000001</v>
      </c>
      <c r="S459">
        <v>4</v>
      </c>
      <c r="U459">
        <v>18.14</v>
      </c>
      <c r="V459">
        <v>14542507</v>
      </c>
      <c r="X459" t="s">
        <v>38</v>
      </c>
      <c r="Y459" t="s">
        <v>18</v>
      </c>
    </row>
    <row r="460" spans="1:25" x14ac:dyDescent="0.25">
      <c r="A460">
        <v>296091</v>
      </c>
      <c r="B460" t="s">
        <v>80</v>
      </c>
      <c r="E460" t="s">
        <v>80</v>
      </c>
      <c r="H460">
        <v>1201</v>
      </c>
      <c r="I460">
        <v>24001582</v>
      </c>
      <c r="J460" t="s">
        <v>39</v>
      </c>
      <c r="K460" s="8">
        <v>45439</v>
      </c>
      <c r="L460" s="8">
        <v>45439</v>
      </c>
      <c r="M460" t="s">
        <v>81</v>
      </c>
      <c r="N460">
        <v>182885</v>
      </c>
      <c r="O460">
        <v>-4</v>
      </c>
      <c r="P460">
        <v>182885</v>
      </c>
      <c r="Q460" t="s">
        <v>38</v>
      </c>
      <c r="R460">
        <v>4.5350000000000001</v>
      </c>
      <c r="S460">
        <v>-4</v>
      </c>
      <c r="U460">
        <v>-18.14</v>
      </c>
      <c r="V460">
        <v>14543659</v>
      </c>
      <c r="X460" t="s">
        <v>38</v>
      </c>
      <c r="Y460" t="s">
        <v>18</v>
      </c>
    </row>
    <row r="461" spans="1:25" x14ac:dyDescent="0.25">
      <c r="A461">
        <v>296091</v>
      </c>
      <c r="B461" t="s">
        <v>82</v>
      </c>
      <c r="H461">
        <v>1201</v>
      </c>
      <c r="M461" t="s">
        <v>81</v>
      </c>
      <c r="N461">
        <v>182885</v>
      </c>
      <c r="P461">
        <v>182885</v>
      </c>
      <c r="R461" t="s">
        <v>42</v>
      </c>
      <c r="X461" t="s">
        <v>38</v>
      </c>
    </row>
    <row r="462" spans="1:25" x14ac:dyDescent="0.25">
      <c r="A462">
        <v>296091</v>
      </c>
      <c r="B462" t="s">
        <v>80</v>
      </c>
      <c r="E462" t="s">
        <v>80</v>
      </c>
      <c r="H462">
        <v>1201</v>
      </c>
      <c r="I462">
        <v>182932</v>
      </c>
      <c r="J462" t="s">
        <v>40</v>
      </c>
      <c r="K462" s="8">
        <v>45443</v>
      </c>
      <c r="L462" s="8">
        <v>45443</v>
      </c>
      <c r="M462" t="s">
        <v>81</v>
      </c>
      <c r="N462">
        <v>182932</v>
      </c>
      <c r="O462">
        <v>3</v>
      </c>
      <c r="P462">
        <v>182932</v>
      </c>
      <c r="Q462" t="s">
        <v>38</v>
      </c>
      <c r="R462">
        <v>0</v>
      </c>
      <c r="S462">
        <v>3</v>
      </c>
      <c r="V462">
        <v>14549005</v>
      </c>
      <c r="X462" t="s">
        <v>38</v>
      </c>
      <c r="Y462" t="s">
        <v>18</v>
      </c>
    </row>
    <row r="463" spans="1:25" x14ac:dyDescent="0.25">
      <c r="A463">
        <v>296091</v>
      </c>
      <c r="B463" t="s">
        <v>80</v>
      </c>
      <c r="E463" t="s">
        <v>80</v>
      </c>
      <c r="H463">
        <v>1201</v>
      </c>
      <c r="I463">
        <v>24001613</v>
      </c>
      <c r="J463" t="s">
        <v>39</v>
      </c>
      <c r="K463" s="8">
        <v>45443</v>
      </c>
      <c r="L463" s="8">
        <v>45443</v>
      </c>
      <c r="M463" t="s">
        <v>81</v>
      </c>
      <c r="N463">
        <v>182932</v>
      </c>
      <c r="O463">
        <v>-3</v>
      </c>
      <c r="P463">
        <v>182932</v>
      </c>
      <c r="Q463" t="s">
        <v>38</v>
      </c>
      <c r="R463">
        <v>0</v>
      </c>
      <c r="S463">
        <v>-3</v>
      </c>
      <c r="V463">
        <v>14549197</v>
      </c>
      <c r="X463" t="s">
        <v>38</v>
      </c>
      <c r="Y463" t="s">
        <v>18</v>
      </c>
    </row>
    <row r="464" spans="1:25" x14ac:dyDescent="0.25">
      <c r="A464">
        <v>296091</v>
      </c>
      <c r="B464" t="s">
        <v>82</v>
      </c>
      <c r="H464">
        <v>1201</v>
      </c>
      <c r="M464" t="s">
        <v>81</v>
      </c>
      <c r="N464">
        <v>182932</v>
      </c>
      <c r="P464">
        <v>182932</v>
      </c>
      <c r="R464" t="s">
        <v>42</v>
      </c>
      <c r="X464" t="s">
        <v>38</v>
      </c>
    </row>
    <row r="465" spans="1:25" x14ac:dyDescent="0.25">
      <c r="A465">
        <v>296091</v>
      </c>
      <c r="B465" t="s">
        <v>80</v>
      </c>
      <c r="E465" t="s">
        <v>80</v>
      </c>
      <c r="H465">
        <v>1201</v>
      </c>
      <c r="I465">
        <v>183099</v>
      </c>
      <c r="J465" t="s">
        <v>40</v>
      </c>
      <c r="K465" s="8">
        <v>45448</v>
      </c>
      <c r="L465" s="8">
        <v>45448</v>
      </c>
      <c r="M465" t="s">
        <v>81</v>
      </c>
      <c r="N465">
        <v>183099</v>
      </c>
      <c r="O465">
        <v>3</v>
      </c>
      <c r="P465">
        <v>183099</v>
      </c>
      <c r="Q465" t="s">
        <v>38</v>
      </c>
      <c r="R465">
        <v>0</v>
      </c>
      <c r="S465">
        <v>3</v>
      </c>
      <c r="V465">
        <v>14558232</v>
      </c>
      <c r="X465" t="s">
        <v>38</v>
      </c>
      <c r="Y465" t="s">
        <v>18</v>
      </c>
    </row>
    <row r="466" spans="1:25" x14ac:dyDescent="0.25">
      <c r="A466">
        <v>296091</v>
      </c>
      <c r="B466" t="s">
        <v>80</v>
      </c>
      <c r="E466" t="s">
        <v>80</v>
      </c>
      <c r="H466">
        <v>1201</v>
      </c>
      <c r="I466">
        <v>24001622</v>
      </c>
      <c r="J466" t="s">
        <v>39</v>
      </c>
      <c r="K466" s="8">
        <v>45448</v>
      </c>
      <c r="L466" s="8">
        <v>45448</v>
      </c>
      <c r="M466" t="s">
        <v>81</v>
      </c>
      <c r="N466">
        <v>183099</v>
      </c>
      <c r="O466">
        <v>-3</v>
      </c>
      <c r="P466">
        <v>183099</v>
      </c>
      <c r="Q466" t="s">
        <v>38</v>
      </c>
      <c r="R466">
        <v>0</v>
      </c>
      <c r="S466">
        <v>-3</v>
      </c>
      <c r="V466">
        <v>14558540</v>
      </c>
      <c r="X466" t="s">
        <v>38</v>
      </c>
      <c r="Y466" t="s">
        <v>18</v>
      </c>
    </row>
    <row r="467" spans="1:25" x14ac:dyDescent="0.25">
      <c r="A467">
        <v>296091</v>
      </c>
      <c r="B467" t="s">
        <v>82</v>
      </c>
      <c r="H467">
        <v>1201</v>
      </c>
      <c r="M467" t="s">
        <v>81</v>
      </c>
      <c r="N467">
        <v>183099</v>
      </c>
      <c r="P467">
        <v>183099</v>
      </c>
      <c r="R467" t="s">
        <v>42</v>
      </c>
      <c r="X467" t="s">
        <v>38</v>
      </c>
    </row>
    <row r="468" spans="1:25" x14ac:dyDescent="0.25">
      <c r="A468">
        <v>296091</v>
      </c>
      <c r="B468" t="s">
        <v>80</v>
      </c>
      <c r="E468" t="s">
        <v>80</v>
      </c>
      <c r="H468">
        <v>1201</v>
      </c>
      <c r="I468">
        <v>183100</v>
      </c>
      <c r="J468" t="s">
        <v>40</v>
      </c>
      <c r="K468" s="8">
        <v>45455</v>
      </c>
      <c r="L468" s="8">
        <v>45455</v>
      </c>
      <c r="M468" t="s">
        <v>81</v>
      </c>
      <c r="N468">
        <v>183100</v>
      </c>
      <c r="O468">
        <v>4</v>
      </c>
      <c r="P468">
        <v>183100</v>
      </c>
      <c r="Q468" t="s">
        <v>38</v>
      </c>
      <c r="R468">
        <v>8.4450000000000003</v>
      </c>
      <c r="S468">
        <v>4</v>
      </c>
      <c r="U468">
        <v>33.78</v>
      </c>
      <c r="V468">
        <v>14567554</v>
      </c>
      <c r="X468" t="s">
        <v>38</v>
      </c>
      <c r="Y468" t="s">
        <v>18</v>
      </c>
    </row>
    <row r="469" spans="1:25" x14ac:dyDescent="0.25">
      <c r="A469">
        <v>296091</v>
      </c>
      <c r="B469" t="s">
        <v>80</v>
      </c>
      <c r="E469" t="s">
        <v>80</v>
      </c>
      <c r="H469">
        <v>1201</v>
      </c>
      <c r="I469">
        <v>24001641</v>
      </c>
      <c r="J469" t="s">
        <v>39</v>
      </c>
      <c r="K469" s="8">
        <v>45455</v>
      </c>
      <c r="L469" s="8">
        <v>45455</v>
      </c>
      <c r="M469" t="s">
        <v>81</v>
      </c>
      <c r="N469">
        <v>183100</v>
      </c>
      <c r="O469">
        <v>-4</v>
      </c>
      <c r="P469">
        <v>183100</v>
      </c>
      <c r="Q469" t="s">
        <v>38</v>
      </c>
      <c r="R469">
        <v>8.4450000000000003</v>
      </c>
      <c r="S469">
        <v>-4</v>
      </c>
      <c r="U469">
        <v>-33.78</v>
      </c>
      <c r="V469">
        <v>14568340</v>
      </c>
      <c r="X469" t="s">
        <v>38</v>
      </c>
      <c r="Y469" t="s">
        <v>18</v>
      </c>
    </row>
    <row r="470" spans="1:25" x14ac:dyDescent="0.25">
      <c r="A470">
        <v>296091</v>
      </c>
      <c r="B470" t="s">
        <v>82</v>
      </c>
      <c r="H470">
        <v>1201</v>
      </c>
      <c r="M470" t="s">
        <v>81</v>
      </c>
      <c r="N470">
        <v>183100</v>
      </c>
      <c r="P470">
        <v>183100</v>
      </c>
      <c r="R470" t="s">
        <v>42</v>
      </c>
      <c r="X470" t="s">
        <v>38</v>
      </c>
    </row>
    <row r="471" spans="1:25" x14ac:dyDescent="0.25">
      <c r="A471">
        <v>296091</v>
      </c>
      <c r="B471" t="s">
        <v>80</v>
      </c>
      <c r="E471" t="s">
        <v>80</v>
      </c>
      <c r="H471">
        <v>1201</v>
      </c>
      <c r="I471">
        <v>183101</v>
      </c>
      <c r="J471" t="s">
        <v>40</v>
      </c>
      <c r="K471" s="8">
        <v>45450</v>
      </c>
      <c r="L471" s="8">
        <v>45450</v>
      </c>
      <c r="M471" t="s">
        <v>81</v>
      </c>
      <c r="N471">
        <v>183101</v>
      </c>
      <c r="O471">
        <v>4</v>
      </c>
      <c r="P471">
        <v>183101</v>
      </c>
      <c r="Q471" t="s">
        <v>38</v>
      </c>
      <c r="R471">
        <v>4.875</v>
      </c>
      <c r="S471">
        <v>4</v>
      </c>
      <c r="U471">
        <v>19.5</v>
      </c>
      <c r="V471">
        <v>14562152</v>
      </c>
      <c r="X471" t="s">
        <v>38</v>
      </c>
      <c r="Y471" t="s">
        <v>18</v>
      </c>
    </row>
    <row r="472" spans="1:25" x14ac:dyDescent="0.25">
      <c r="A472">
        <v>296091</v>
      </c>
      <c r="B472" t="s">
        <v>80</v>
      </c>
      <c r="E472" t="s">
        <v>80</v>
      </c>
      <c r="H472">
        <v>1201</v>
      </c>
      <c r="I472">
        <v>24001633</v>
      </c>
      <c r="J472" t="s">
        <v>39</v>
      </c>
      <c r="K472" s="8">
        <v>45450</v>
      </c>
      <c r="L472" s="8">
        <v>45450</v>
      </c>
      <c r="M472" t="s">
        <v>81</v>
      </c>
      <c r="N472">
        <v>183101</v>
      </c>
      <c r="O472">
        <v>-4</v>
      </c>
      <c r="P472">
        <v>183101</v>
      </c>
      <c r="Q472" t="s">
        <v>38</v>
      </c>
      <c r="R472">
        <v>4.875</v>
      </c>
      <c r="S472">
        <v>-4</v>
      </c>
      <c r="U472">
        <v>-19.5</v>
      </c>
      <c r="V472">
        <v>14562627</v>
      </c>
      <c r="X472" t="s">
        <v>38</v>
      </c>
      <c r="Y472" t="s">
        <v>18</v>
      </c>
    </row>
    <row r="473" spans="1:25" x14ac:dyDescent="0.25">
      <c r="A473">
        <v>296091</v>
      </c>
      <c r="B473" t="s">
        <v>82</v>
      </c>
      <c r="H473">
        <v>1201</v>
      </c>
      <c r="M473" t="s">
        <v>81</v>
      </c>
      <c r="N473">
        <v>183101</v>
      </c>
      <c r="P473">
        <v>183101</v>
      </c>
      <c r="R473" t="s">
        <v>42</v>
      </c>
      <c r="X473" t="s">
        <v>38</v>
      </c>
    </row>
    <row r="474" spans="1:25" x14ac:dyDescent="0.25">
      <c r="A474">
        <v>296091</v>
      </c>
      <c r="B474" t="s">
        <v>80</v>
      </c>
      <c r="E474" t="s">
        <v>80</v>
      </c>
      <c r="H474">
        <v>1201</v>
      </c>
      <c r="I474">
        <v>183103</v>
      </c>
      <c r="J474" t="s">
        <v>40</v>
      </c>
      <c r="K474" s="8">
        <v>45455</v>
      </c>
      <c r="L474" s="8">
        <v>45455</v>
      </c>
      <c r="M474" t="s">
        <v>81</v>
      </c>
      <c r="N474">
        <v>183103</v>
      </c>
      <c r="O474">
        <v>1</v>
      </c>
      <c r="P474">
        <v>183103</v>
      </c>
      <c r="Q474" t="s">
        <v>38</v>
      </c>
      <c r="R474">
        <v>3.39</v>
      </c>
      <c r="S474">
        <v>1</v>
      </c>
      <c r="U474">
        <v>3.39</v>
      </c>
      <c r="V474">
        <v>14567656</v>
      </c>
      <c r="X474" t="s">
        <v>38</v>
      </c>
      <c r="Y474" t="s">
        <v>18</v>
      </c>
    </row>
    <row r="475" spans="1:25" x14ac:dyDescent="0.25">
      <c r="A475">
        <v>296091</v>
      </c>
      <c r="B475" t="s">
        <v>80</v>
      </c>
      <c r="E475" t="s">
        <v>80</v>
      </c>
      <c r="H475">
        <v>1201</v>
      </c>
      <c r="I475">
        <v>24001642</v>
      </c>
      <c r="J475" t="s">
        <v>39</v>
      </c>
      <c r="K475" s="8">
        <v>45455</v>
      </c>
      <c r="L475" s="8">
        <v>45455</v>
      </c>
      <c r="M475" t="s">
        <v>81</v>
      </c>
      <c r="N475">
        <v>183103</v>
      </c>
      <c r="O475">
        <v>-1</v>
      </c>
      <c r="P475">
        <v>183103</v>
      </c>
      <c r="Q475" t="s">
        <v>38</v>
      </c>
      <c r="R475">
        <v>3.39</v>
      </c>
      <c r="S475">
        <v>-1</v>
      </c>
      <c r="U475">
        <v>-3.39</v>
      </c>
      <c r="V475">
        <v>14568342</v>
      </c>
      <c r="X475" t="s">
        <v>38</v>
      </c>
      <c r="Y475" t="s">
        <v>18</v>
      </c>
    </row>
    <row r="476" spans="1:25" x14ac:dyDescent="0.25">
      <c r="A476">
        <v>296091</v>
      </c>
      <c r="B476" t="s">
        <v>82</v>
      </c>
      <c r="H476">
        <v>1201</v>
      </c>
      <c r="M476" t="s">
        <v>81</v>
      </c>
      <c r="N476">
        <v>183103</v>
      </c>
      <c r="P476">
        <v>183103</v>
      </c>
      <c r="R476" t="s">
        <v>42</v>
      </c>
      <c r="X476" t="s">
        <v>38</v>
      </c>
    </row>
    <row r="477" spans="1:25" x14ac:dyDescent="0.25">
      <c r="A477">
        <v>296091</v>
      </c>
      <c r="B477" t="s">
        <v>80</v>
      </c>
      <c r="E477" t="s">
        <v>80</v>
      </c>
      <c r="H477">
        <v>1201</v>
      </c>
      <c r="I477">
        <v>183104</v>
      </c>
      <c r="J477" t="s">
        <v>40</v>
      </c>
      <c r="K477" s="8">
        <v>45455</v>
      </c>
      <c r="L477" s="8">
        <v>45455</v>
      </c>
      <c r="M477" t="s">
        <v>81</v>
      </c>
      <c r="N477">
        <v>183104</v>
      </c>
      <c r="O477">
        <v>1</v>
      </c>
      <c r="P477">
        <v>183104</v>
      </c>
      <c r="Q477" t="s">
        <v>38</v>
      </c>
      <c r="R477">
        <v>3.41</v>
      </c>
      <c r="S477">
        <v>1</v>
      </c>
      <c r="U477">
        <v>3.41</v>
      </c>
      <c r="V477">
        <v>14567662</v>
      </c>
      <c r="X477" t="s">
        <v>38</v>
      </c>
      <c r="Y477" t="s">
        <v>18</v>
      </c>
    </row>
    <row r="478" spans="1:25" x14ac:dyDescent="0.25">
      <c r="A478">
        <v>296091</v>
      </c>
      <c r="B478" t="s">
        <v>80</v>
      </c>
      <c r="E478" t="s">
        <v>80</v>
      </c>
      <c r="H478">
        <v>1201</v>
      </c>
      <c r="I478">
        <v>24001643</v>
      </c>
      <c r="J478" t="s">
        <v>39</v>
      </c>
      <c r="K478" s="8">
        <v>45455</v>
      </c>
      <c r="L478" s="8">
        <v>45455</v>
      </c>
      <c r="M478" t="s">
        <v>81</v>
      </c>
      <c r="N478">
        <v>183104</v>
      </c>
      <c r="O478">
        <v>-1</v>
      </c>
      <c r="P478">
        <v>183104</v>
      </c>
      <c r="Q478" t="s">
        <v>38</v>
      </c>
      <c r="R478">
        <v>3.41</v>
      </c>
      <c r="S478">
        <v>-1</v>
      </c>
      <c r="U478">
        <v>-3.41</v>
      </c>
      <c r="V478">
        <v>14568343</v>
      </c>
      <c r="X478" t="s">
        <v>38</v>
      </c>
      <c r="Y478" t="s">
        <v>18</v>
      </c>
    </row>
    <row r="479" spans="1:25" x14ac:dyDescent="0.25">
      <c r="A479">
        <v>296091</v>
      </c>
      <c r="B479" t="s">
        <v>82</v>
      </c>
      <c r="H479">
        <v>1201</v>
      </c>
      <c r="M479" t="s">
        <v>81</v>
      </c>
      <c r="N479">
        <v>183104</v>
      </c>
      <c r="P479">
        <v>183104</v>
      </c>
      <c r="R479" t="s">
        <v>42</v>
      </c>
      <c r="X479" t="s">
        <v>38</v>
      </c>
    </row>
    <row r="480" spans="1:25" x14ac:dyDescent="0.25">
      <c r="A480">
        <v>296091</v>
      </c>
      <c r="B480" t="s">
        <v>80</v>
      </c>
      <c r="E480" t="s">
        <v>80</v>
      </c>
      <c r="H480">
        <v>1201</v>
      </c>
      <c r="I480">
        <v>183259</v>
      </c>
      <c r="J480" t="s">
        <v>40</v>
      </c>
      <c r="K480" s="8">
        <v>45475</v>
      </c>
      <c r="L480" s="8">
        <v>45475</v>
      </c>
      <c r="M480" t="s">
        <v>81</v>
      </c>
      <c r="N480">
        <v>183259</v>
      </c>
      <c r="O480">
        <v>1</v>
      </c>
      <c r="P480">
        <v>183259</v>
      </c>
      <c r="Q480" t="s">
        <v>38</v>
      </c>
      <c r="R480">
        <v>3.8</v>
      </c>
      <c r="S480">
        <v>1</v>
      </c>
      <c r="U480">
        <v>3.8</v>
      </c>
      <c r="V480">
        <v>14625040</v>
      </c>
      <c r="X480" t="s">
        <v>38</v>
      </c>
      <c r="Y480" t="s">
        <v>18</v>
      </c>
    </row>
    <row r="481" spans="1:25" x14ac:dyDescent="0.25">
      <c r="A481">
        <v>296091</v>
      </c>
      <c r="B481" t="s">
        <v>80</v>
      </c>
      <c r="E481" t="s">
        <v>80</v>
      </c>
      <c r="H481">
        <v>1201</v>
      </c>
      <c r="I481">
        <v>24001812</v>
      </c>
      <c r="J481" t="s">
        <v>39</v>
      </c>
      <c r="K481" s="8">
        <v>45475</v>
      </c>
      <c r="L481" s="8">
        <v>45475</v>
      </c>
      <c r="M481" t="s">
        <v>81</v>
      </c>
      <c r="N481">
        <v>183259</v>
      </c>
      <c r="O481">
        <v>-1</v>
      </c>
      <c r="P481">
        <v>183259</v>
      </c>
      <c r="Q481" t="s">
        <v>38</v>
      </c>
      <c r="R481">
        <v>3.8</v>
      </c>
      <c r="S481">
        <v>-1</v>
      </c>
      <c r="U481">
        <v>-3.8</v>
      </c>
      <c r="V481">
        <v>14626005</v>
      </c>
      <c r="X481" t="s">
        <v>38</v>
      </c>
      <c r="Y481" t="s">
        <v>18</v>
      </c>
    </row>
    <row r="482" spans="1:25" x14ac:dyDescent="0.25">
      <c r="A482">
        <v>296091</v>
      </c>
      <c r="B482" t="s">
        <v>82</v>
      </c>
      <c r="H482">
        <v>1201</v>
      </c>
      <c r="M482" t="s">
        <v>81</v>
      </c>
      <c r="N482">
        <v>183259</v>
      </c>
      <c r="P482">
        <v>183259</v>
      </c>
      <c r="R482" t="s">
        <v>42</v>
      </c>
      <c r="X482" t="s">
        <v>38</v>
      </c>
    </row>
    <row r="483" spans="1:25" x14ac:dyDescent="0.25">
      <c r="A483">
        <v>296091</v>
      </c>
      <c r="B483" t="s">
        <v>80</v>
      </c>
      <c r="E483" t="s">
        <v>80</v>
      </c>
      <c r="H483">
        <v>1201</v>
      </c>
      <c r="I483">
        <v>183260</v>
      </c>
      <c r="J483" t="s">
        <v>40</v>
      </c>
      <c r="K483" s="8">
        <v>45475</v>
      </c>
      <c r="L483" s="8">
        <v>45475</v>
      </c>
      <c r="M483" t="s">
        <v>81</v>
      </c>
      <c r="N483">
        <v>183260</v>
      </c>
      <c r="O483">
        <v>1</v>
      </c>
      <c r="P483">
        <v>183260</v>
      </c>
      <c r="Q483" t="s">
        <v>38</v>
      </c>
      <c r="R483">
        <v>4.34</v>
      </c>
      <c r="S483">
        <v>1</v>
      </c>
      <c r="U483">
        <v>4.34</v>
      </c>
      <c r="V483">
        <v>14625042</v>
      </c>
      <c r="X483" t="s">
        <v>38</v>
      </c>
      <c r="Y483" t="s">
        <v>18</v>
      </c>
    </row>
    <row r="484" spans="1:25" x14ac:dyDescent="0.25">
      <c r="A484">
        <v>296091</v>
      </c>
      <c r="B484" t="s">
        <v>80</v>
      </c>
      <c r="E484" t="s">
        <v>80</v>
      </c>
      <c r="H484">
        <v>1201</v>
      </c>
      <c r="I484">
        <v>24001813</v>
      </c>
      <c r="J484" t="s">
        <v>39</v>
      </c>
      <c r="K484" s="8">
        <v>45475</v>
      </c>
      <c r="L484" s="8">
        <v>45475</v>
      </c>
      <c r="M484" t="s">
        <v>81</v>
      </c>
      <c r="N484">
        <v>183260</v>
      </c>
      <c r="O484">
        <v>-1</v>
      </c>
      <c r="P484">
        <v>183260</v>
      </c>
      <c r="Q484" t="s">
        <v>38</v>
      </c>
      <c r="R484">
        <v>4.34</v>
      </c>
      <c r="S484">
        <v>-1</v>
      </c>
      <c r="U484">
        <v>-4.34</v>
      </c>
      <c r="V484">
        <v>14626008</v>
      </c>
      <c r="X484" t="s">
        <v>38</v>
      </c>
      <c r="Y484" t="s">
        <v>18</v>
      </c>
    </row>
    <row r="485" spans="1:25" x14ac:dyDescent="0.25">
      <c r="A485">
        <v>296091</v>
      </c>
      <c r="B485" t="s">
        <v>82</v>
      </c>
      <c r="H485">
        <v>1201</v>
      </c>
      <c r="M485" t="s">
        <v>81</v>
      </c>
      <c r="N485">
        <v>183260</v>
      </c>
      <c r="P485">
        <v>183260</v>
      </c>
      <c r="R485" t="s">
        <v>42</v>
      </c>
      <c r="X485" t="s">
        <v>38</v>
      </c>
    </row>
    <row r="486" spans="1:25" x14ac:dyDescent="0.25">
      <c r="A486">
        <v>296091</v>
      </c>
      <c r="B486" t="s">
        <v>80</v>
      </c>
      <c r="E486" t="s">
        <v>80</v>
      </c>
      <c r="H486">
        <v>1201</v>
      </c>
      <c r="I486">
        <v>183261</v>
      </c>
      <c r="J486" t="s">
        <v>40</v>
      </c>
      <c r="K486" s="8">
        <v>45481</v>
      </c>
      <c r="L486" s="8">
        <v>45481</v>
      </c>
      <c r="M486" t="s">
        <v>81</v>
      </c>
      <c r="N486">
        <v>183261</v>
      </c>
      <c r="O486">
        <v>1</v>
      </c>
      <c r="P486">
        <v>183261</v>
      </c>
      <c r="Q486" t="s">
        <v>38</v>
      </c>
      <c r="R486">
        <v>3.25</v>
      </c>
      <c r="S486">
        <v>1</v>
      </c>
      <c r="U486">
        <v>3.25</v>
      </c>
      <c r="V486">
        <v>14625058</v>
      </c>
      <c r="X486" t="s">
        <v>38</v>
      </c>
      <c r="Y486" t="s">
        <v>18</v>
      </c>
    </row>
    <row r="487" spans="1:25" x14ac:dyDescent="0.25">
      <c r="A487">
        <v>296091</v>
      </c>
      <c r="B487" t="s">
        <v>80</v>
      </c>
      <c r="E487" t="s">
        <v>80</v>
      </c>
      <c r="H487">
        <v>1201</v>
      </c>
      <c r="I487">
        <v>24001822</v>
      </c>
      <c r="J487" t="s">
        <v>39</v>
      </c>
      <c r="K487" s="8">
        <v>45481</v>
      </c>
      <c r="L487" s="8">
        <v>45481</v>
      </c>
      <c r="M487" t="s">
        <v>81</v>
      </c>
      <c r="N487">
        <v>183261</v>
      </c>
      <c r="O487">
        <v>-1</v>
      </c>
      <c r="P487">
        <v>183261</v>
      </c>
      <c r="Q487" t="s">
        <v>38</v>
      </c>
      <c r="R487">
        <v>3.25</v>
      </c>
      <c r="S487">
        <v>-1</v>
      </c>
      <c r="U487">
        <v>-3.25</v>
      </c>
      <c r="V487">
        <v>14626038</v>
      </c>
      <c r="X487" t="s">
        <v>38</v>
      </c>
      <c r="Y487" t="s">
        <v>18</v>
      </c>
    </row>
    <row r="488" spans="1:25" x14ac:dyDescent="0.25">
      <c r="A488">
        <v>296091</v>
      </c>
      <c r="B488" t="s">
        <v>82</v>
      </c>
      <c r="H488">
        <v>1201</v>
      </c>
      <c r="M488" t="s">
        <v>81</v>
      </c>
      <c r="N488">
        <v>183261</v>
      </c>
      <c r="P488">
        <v>183261</v>
      </c>
      <c r="R488" t="s">
        <v>42</v>
      </c>
      <c r="X488" t="s">
        <v>38</v>
      </c>
    </row>
    <row r="489" spans="1:25" x14ac:dyDescent="0.25">
      <c r="A489">
        <v>296091</v>
      </c>
      <c r="B489" t="s">
        <v>80</v>
      </c>
      <c r="E489" t="s">
        <v>80</v>
      </c>
      <c r="H489">
        <v>1201</v>
      </c>
      <c r="I489">
        <v>183262</v>
      </c>
      <c r="J489" t="s">
        <v>40</v>
      </c>
      <c r="K489" s="8">
        <v>45481</v>
      </c>
      <c r="L489" s="8">
        <v>45481</v>
      </c>
      <c r="M489" t="s">
        <v>81</v>
      </c>
      <c r="N489">
        <v>183262</v>
      </c>
      <c r="O489">
        <v>1</v>
      </c>
      <c r="P489">
        <v>183262</v>
      </c>
      <c r="Q489" t="s">
        <v>38</v>
      </c>
      <c r="R489">
        <v>3.25</v>
      </c>
      <c r="S489">
        <v>1</v>
      </c>
      <c r="U489">
        <v>3.25</v>
      </c>
      <c r="V489">
        <v>14625090</v>
      </c>
      <c r="X489" t="s">
        <v>38</v>
      </c>
      <c r="Y489" t="s">
        <v>18</v>
      </c>
    </row>
    <row r="490" spans="1:25" x14ac:dyDescent="0.25">
      <c r="A490">
        <v>296091</v>
      </c>
      <c r="B490" t="s">
        <v>80</v>
      </c>
      <c r="E490" t="s">
        <v>80</v>
      </c>
      <c r="H490">
        <v>1201</v>
      </c>
      <c r="I490">
        <v>24001823</v>
      </c>
      <c r="J490" t="s">
        <v>39</v>
      </c>
      <c r="K490" s="8">
        <v>45481</v>
      </c>
      <c r="L490" s="8">
        <v>45481</v>
      </c>
      <c r="M490" t="s">
        <v>81</v>
      </c>
      <c r="N490">
        <v>183262</v>
      </c>
      <c r="O490">
        <v>-1</v>
      </c>
      <c r="P490">
        <v>183262</v>
      </c>
      <c r="Q490" t="s">
        <v>38</v>
      </c>
      <c r="R490">
        <v>3.25</v>
      </c>
      <c r="S490">
        <v>-1</v>
      </c>
      <c r="U490">
        <v>-3.25</v>
      </c>
      <c r="V490">
        <v>14626040</v>
      </c>
      <c r="X490" t="s">
        <v>38</v>
      </c>
      <c r="Y490" t="s">
        <v>18</v>
      </c>
    </row>
    <row r="491" spans="1:25" x14ac:dyDescent="0.25">
      <c r="A491">
        <v>296091</v>
      </c>
      <c r="B491" t="s">
        <v>82</v>
      </c>
      <c r="H491">
        <v>1201</v>
      </c>
      <c r="M491" t="s">
        <v>81</v>
      </c>
      <c r="N491">
        <v>183262</v>
      </c>
      <c r="P491">
        <v>183262</v>
      </c>
      <c r="R491" t="s">
        <v>42</v>
      </c>
      <c r="X491" t="s">
        <v>38</v>
      </c>
    </row>
    <row r="492" spans="1:25" x14ac:dyDescent="0.25">
      <c r="A492">
        <v>296091</v>
      </c>
      <c r="B492" t="s">
        <v>80</v>
      </c>
      <c r="E492" t="s">
        <v>80</v>
      </c>
      <c r="H492">
        <v>1201</v>
      </c>
      <c r="I492">
        <v>183263</v>
      </c>
      <c r="J492" t="s">
        <v>40</v>
      </c>
      <c r="K492" s="8">
        <v>45481</v>
      </c>
      <c r="L492" s="8">
        <v>45481</v>
      </c>
      <c r="M492" t="s">
        <v>81</v>
      </c>
      <c r="N492">
        <v>183263</v>
      </c>
      <c r="O492">
        <v>1</v>
      </c>
      <c r="P492">
        <v>183263</v>
      </c>
      <c r="Q492" t="s">
        <v>38</v>
      </c>
      <c r="R492">
        <v>3.25</v>
      </c>
      <c r="S492">
        <v>1</v>
      </c>
      <c r="U492">
        <v>3.25</v>
      </c>
      <c r="V492">
        <v>14625092</v>
      </c>
      <c r="X492" t="s">
        <v>38</v>
      </c>
      <c r="Y492" t="s">
        <v>18</v>
      </c>
    </row>
    <row r="493" spans="1:25" x14ac:dyDescent="0.25">
      <c r="A493">
        <v>296091</v>
      </c>
      <c r="B493" t="s">
        <v>80</v>
      </c>
      <c r="E493" t="s">
        <v>80</v>
      </c>
      <c r="H493">
        <v>1201</v>
      </c>
      <c r="I493">
        <v>24001824</v>
      </c>
      <c r="J493" t="s">
        <v>39</v>
      </c>
      <c r="K493" s="8">
        <v>45481</v>
      </c>
      <c r="L493" s="8">
        <v>45481</v>
      </c>
      <c r="M493" t="s">
        <v>81</v>
      </c>
      <c r="N493">
        <v>183263</v>
      </c>
      <c r="O493">
        <v>-1</v>
      </c>
      <c r="P493">
        <v>183263</v>
      </c>
      <c r="Q493" t="s">
        <v>38</v>
      </c>
      <c r="R493">
        <v>3.25</v>
      </c>
      <c r="S493">
        <v>-1</v>
      </c>
      <c r="U493">
        <v>-3.25</v>
      </c>
      <c r="V493">
        <v>14626042</v>
      </c>
      <c r="X493" t="s">
        <v>38</v>
      </c>
      <c r="Y493" t="s">
        <v>18</v>
      </c>
    </row>
    <row r="494" spans="1:25" x14ac:dyDescent="0.25">
      <c r="A494">
        <v>296091</v>
      </c>
      <c r="B494" t="s">
        <v>82</v>
      </c>
      <c r="H494">
        <v>1201</v>
      </c>
      <c r="M494" t="s">
        <v>81</v>
      </c>
      <c r="N494">
        <v>183263</v>
      </c>
      <c r="P494">
        <v>183263</v>
      </c>
      <c r="R494" t="s">
        <v>42</v>
      </c>
      <c r="X494" t="s">
        <v>38</v>
      </c>
    </row>
    <row r="495" spans="1:25" x14ac:dyDescent="0.25">
      <c r="A495">
        <v>296091</v>
      </c>
      <c r="B495" t="s">
        <v>80</v>
      </c>
      <c r="E495" t="s">
        <v>80</v>
      </c>
      <c r="H495">
        <v>1201</v>
      </c>
      <c r="I495">
        <v>183283</v>
      </c>
      <c r="J495" t="s">
        <v>40</v>
      </c>
      <c r="K495" s="8">
        <v>45485</v>
      </c>
      <c r="L495" s="8">
        <v>45485</v>
      </c>
      <c r="M495" t="s">
        <v>81</v>
      </c>
      <c r="N495">
        <v>183283</v>
      </c>
      <c r="O495">
        <v>1</v>
      </c>
      <c r="P495">
        <v>183283</v>
      </c>
      <c r="Q495" t="s">
        <v>38</v>
      </c>
      <c r="R495">
        <v>1.8</v>
      </c>
      <c r="S495">
        <v>1</v>
      </c>
      <c r="U495">
        <v>1.8</v>
      </c>
      <c r="V495">
        <v>14625148</v>
      </c>
      <c r="X495" t="s">
        <v>38</v>
      </c>
      <c r="Y495" t="s">
        <v>18</v>
      </c>
    </row>
    <row r="496" spans="1:25" x14ac:dyDescent="0.25">
      <c r="A496">
        <v>296091</v>
      </c>
      <c r="B496" t="s">
        <v>80</v>
      </c>
      <c r="E496" t="s">
        <v>80</v>
      </c>
      <c r="H496">
        <v>1201</v>
      </c>
      <c r="I496">
        <v>24001842</v>
      </c>
      <c r="J496" t="s">
        <v>39</v>
      </c>
      <c r="K496" s="8">
        <v>45485</v>
      </c>
      <c r="L496" s="8">
        <v>45485</v>
      </c>
      <c r="M496" t="s">
        <v>81</v>
      </c>
      <c r="N496">
        <v>183283</v>
      </c>
      <c r="O496">
        <v>-1</v>
      </c>
      <c r="P496">
        <v>183283</v>
      </c>
      <c r="Q496" t="s">
        <v>38</v>
      </c>
      <c r="R496">
        <v>1.8</v>
      </c>
      <c r="S496">
        <v>-1</v>
      </c>
      <c r="U496">
        <v>-1.8</v>
      </c>
      <c r="V496">
        <v>14626095</v>
      </c>
      <c r="X496" t="s">
        <v>38</v>
      </c>
      <c r="Y496" t="s">
        <v>18</v>
      </c>
    </row>
    <row r="497" spans="1:25" x14ac:dyDescent="0.25">
      <c r="A497">
        <v>296091</v>
      </c>
      <c r="B497" t="s">
        <v>82</v>
      </c>
      <c r="H497">
        <v>1201</v>
      </c>
      <c r="M497" t="s">
        <v>81</v>
      </c>
      <c r="N497">
        <v>183283</v>
      </c>
      <c r="P497">
        <v>183283</v>
      </c>
      <c r="R497" t="s">
        <v>42</v>
      </c>
      <c r="X497" t="s">
        <v>38</v>
      </c>
    </row>
    <row r="498" spans="1:25" x14ac:dyDescent="0.25">
      <c r="A498">
        <v>296091</v>
      </c>
      <c r="B498" t="s">
        <v>80</v>
      </c>
      <c r="E498" t="s">
        <v>80</v>
      </c>
      <c r="H498">
        <v>1201</v>
      </c>
      <c r="I498">
        <v>183284</v>
      </c>
      <c r="J498" t="s">
        <v>40</v>
      </c>
      <c r="K498" s="8">
        <v>45485</v>
      </c>
      <c r="L498" s="8">
        <v>45485</v>
      </c>
      <c r="M498" t="s">
        <v>81</v>
      </c>
      <c r="N498">
        <v>183284</v>
      </c>
      <c r="O498">
        <v>1</v>
      </c>
      <c r="P498">
        <v>183284</v>
      </c>
      <c r="Q498" t="s">
        <v>38</v>
      </c>
      <c r="R498">
        <v>1.8</v>
      </c>
      <c r="S498">
        <v>1</v>
      </c>
      <c r="U498">
        <v>1.8</v>
      </c>
      <c r="V498">
        <v>14625151</v>
      </c>
      <c r="X498" t="s">
        <v>38</v>
      </c>
      <c r="Y498" t="s">
        <v>18</v>
      </c>
    </row>
    <row r="499" spans="1:25" x14ac:dyDescent="0.25">
      <c r="A499">
        <v>296091</v>
      </c>
      <c r="B499" t="s">
        <v>80</v>
      </c>
      <c r="E499" t="s">
        <v>80</v>
      </c>
      <c r="H499">
        <v>1201</v>
      </c>
      <c r="I499">
        <v>24001843</v>
      </c>
      <c r="J499" t="s">
        <v>39</v>
      </c>
      <c r="K499" s="8">
        <v>45485</v>
      </c>
      <c r="L499" s="8">
        <v>45485</v>
      </c>
      <c r="M499" t="s">
        <v>81</v>
      </c>
      <c r="N499">
        <v>183284</v>
      </c>
      <c r="O499">
        <v>-1</v>
      </c>
      <c r="P499">
        <v>183284</v>
      </c>
      <c r="Q499" t="s">
        <v>38</v>
      </c>
      <c r="R499">
        <v>1.8</v>
      </c>
      <c r="S499">
        <v>-1</v>
      </c>
      <c r="U499">
        <v>-1.8</v>
      </c>
      <c r="V499">
        <v>14626096</v>
      </c>
      <c r="X499" t="s">
        <v>38</v>
      </c>
      <c r="Y499" t="s">
        <v>18</v>
      </c>
    </row>
    <row r="500" spans="1:25" x14ac:dyDescent="0.25">
      <c r="A500">
        <v>296091</v>
      </c>
      <c r="B500" t="s">
        <v>82</v>
      </c>
      <c r="H500">
        <v>1201</v>
      </c>
      <c r="M500" t="s">
        <v>81</v>
      </c>
      <c r="N500">
        <v>183284</v>
      </c>
      <c r="P500">
        <v>183284</v>
      </c>
      <c r="R500" t="s">
        <v>42</v>
      </c>
      <c r="X500" t="s">
        <v>38</v>
      </c>
    </row>
    <row r="501" spans="1:25" x14ac:dyDescent="0.25">
      <c r="A501">
        <v>296091</v>
      </c>
      <c r="B501" t="s">
        <v>80</v>
      </c>
      <c r="E501" t="s">
        <v>80</v>
      </c>
      <c r="H501">
        <v>1201</v>
      </c>
      <c r="I501">
        <v>183285</v>
      </c>
      <c r="J501" t="s">
        <v>40</v>
      </c>
      <c r="K501" s="8">
        <v>45475</v>
      </c>
      <c r="L501" s="8">
        <v>45475</v>
      </c>
      <c r="M501" t="s">
        <v>81</v>
      </c>
      <c r="N501">
        <v>183285</v>
      </c>
      <c r="O501">
        <v>1</v>
      </c>
      <c r="P501">
        <v>183285</v>
      </c>
      <c r="Q501" t="s">
        <v>38</v>
      </c>
      <c r="R501">
        <v>2.62</v>
      </c>
      <c r="S501">
        <v>1</v>
      </c>
      <c r="U501">
        <v>2.62</v>
      </c>
      <c r="V501">
        <v>14625038</v>
      </c>
      <c r="X501" t="s">
        <v>38</v>
      </c>
      <c r="Y501" t="s">
        <v>18</v>
      </c>
    </row>
    <row r="502" spans="1:25" x14ac:dyDescent="0.25">
      <c r="A502">
        <v>296091</v>
      </c>
      <c r="B502" t="s">
        <v>80</v>
      </c>
      <c r="E502" t="s">
        <v>80</v>
      </c>
      <c r="H502">
        <v>1201</v>
      </c>
      <c r="I502">
        <v>24001811</v>
      </c>
      <c r="J502" t="s">
        <v>39</v>
      </c>
      <c r="K502" s="8">
        <v>45475</v>
      </c>
      <c r="L502" s="8">
        <v>45475</v>
      </c>
      <c r="M502" t="s">
        <v>81</v>
      </c>
      <c r="N502">
        <v>183285</v>
      </c>
      <c r="O502">
        <v>-1</v>
      </c>
      <c r="P502">
        <v>183285</v>
      </c>
      <c r="Q502" t="s">
        <v>38</v>
      </c>
      <c r="R502">
        <v>2.62</v>
      </c>
      <c r="S502">
        <v>-1</v>
      </c>
      <c r="U502">
        <v>-2.62</v>
      </c>
      <c r="V502">
        <v>14625896</v>
      </c>
      <c r="X502" t="s">
        <v>38</v>
      </c>
      <c r="Y502" t="s">
        <v>18</v>
      </c>
    </row>
    <row r="503" spans="1:25" x14ac:dyDescent="0.25">
      <c r="A503">
        <v>296091</v>
      </c>
      <c r="B503" t="s">
        <v>82</v>
      </c>
      <c r="H503">
        <v>1201</v>
      </c>
      <c r="M503" t="s">
        <v>81</v>
      </c>
      <c r="N503">
        <v>183285</v>
      </c>
      <c r="P503">
        <v>183285</v>
      </c>
      <c r="R503" t="s">
        <v>42</v>
      </c>
      <c r="X503" t="s">
        <v>38</v>
      </c>
    </row>
    <row r="504" spans="1:25" x14ac:dyDescent="0.25">
      <c r="A504">
        <v>296091</v>
      </c>
      <c r="B504" t="s">
        <v>80</v>
      </c>
      <c r="E504" t="s">
        <v>80</v>
      </c>
      <c r="H504">
        <v>1201</v>
      </c>
      <c r="I504">
        <v>183289</v>
      </c>
      <c r="J504" t="s">
        <v>40</v>
      </c>
      <c r="K504" s="8">
        <v>45481</v>
      </c>
      <c r="L504" s="8">
        <v>45481</v>
      </c>
      <c r="M504" t="s">
        <v>81</v>
      </c>
      <c r="N504">
        <v>183289</v>
      </c>
      <c r="O504">
        <v>1</v>
      </c>
      <c r="P504">
        <v>183289</v>
      </c>
      <c r="Q504" t="s">
        <v>38</v>
      </c>
      <c r="R504">
        <v>2.4</v>
      </c>
      <c r="S504">
        <v>1</v>
      </c>
      <c r="U504">
        <v>2.4</v>
      </c>
      <c r="V504">
        <v>14625094</v>
      </c>
      <c r="X504" t="s">
        <v>38</v>
      </c>
      <c r="Y504" t="s">
        <v>18</v>
      </c>
    </row>
    <row r="505" spans="1:25" x14ac:dyDescent="0.25">
      <c r="A505">
        <v>296091</v>
      </c>
      <c r="B505" t="s">
        <v>80</v>
      </c>
      <c r="E505" t="s">
        <v>80</v>
      </c>
      <c r="H505">
        <v>1201</v>
      </c>
      <c r="I505">
        <v>24001825</v>
      </c>
      <c r="J505" t="s">
        <v>39</v>
      </c>
      <c r="K505" s="8">
        <v>45481</v>
      </c>
      <c r="L505" s="8">
        <v>45481</v>
      </c>
      <c r="M505" t="s">
        <v>81</v>
      </c>
      <c r="N505">
        <v>183289</v>
      </c>
      <c r="O505">
        <v>-1</v>
      </c>
      <c r="P505">
        <v>183289</v>
      </c>
      <c r="Q505" t="s">
        <v>38</v>
      </c>
      <c r="R505">
        <v>2.4</v>
      </c>
      <c r="S505">
        <v>-1</v>
      </c>
      <c r="U505">
        <v>-2.4</v>
      </c>
      <c r="V505">
        <v>14626060</v>
      </c>
      <c r="X505" t="s">
        <v>38</v>
      </c>
      <c r="Y505" t="s">
        <v>18</v>
      </c>
    </row>
    <row r="506" spans="1:25" x14ac:dyDescent="0.25">
      <c r="A506">
        <v>296091</v>
      </c>
      <c r="B506" t="s">
        <v>82</v>
      </c>
      <c r="H506">
        <v>1201</v>
      </c>
      <c r="M506" t="s">
        <v>81</v>
      </c>
      <c r="N506">
        <v>183289</v>
      </c>
      <c r="P506">
        <v>183289</v>
      </c>
      <c r="R506" t="s">
        <v>42</v>
      </c>
      <c r="X506" t="s">
        <v>38</v>
      </c>
    </row>
    <row r="507" spans="1:25" x14ac:dyDescent="0.25">
      <c r="A507">
        <v>296091</v>
      </c>
      <c r="B507" t="s">
        <v>80</v>
      </c>
      <c r="E507" t="s">
        <v>80</v>
      </c>
      <c r="H507">
        <v>1201</v>
      </c>
      <c r="I507">
        <v>183299</v>
      </c>
      <c r="J507" t="s">
        <v>40</v>
      </c>
      <c r="K507" s="8">
        <v>45490</v>
      </c>
      <c r="L507" s="8">
        <v>45490</v>
      </c>
      <c r="M507" t="s">
        <v>81</v>
      </c>
      <c r="N507">
        <v>183299</v>
      </c>
      <c r="O507">
        <v>1</v>
      </c>
      <c r="P507">
        <v>183299</v>
      </c>
      <c r="Q507" t="s">
        <v>38</v>
      </c>
      <c r="R507">
        <v>2.29</v>
      </c>
      <c r="S507">
        <v>1</v>
      </c>
      <c r="U507">
        <v>2.29</v>
      </c>
      <c r="V507">
        <v>14625153</v>
      </c>
      <c r="X507" t="s">
        <v>38</v>
      </c>
      <c r="Y507" t="s">
        <v>18</v>
      </c>
    </row>
    <row r="508" spans="1:25" x14ac:dyDescent="0.25">
      <c r="A508">
        <v>296091</v>
      </c>
      <c r="B508" t="s">
        <v>80</v>
      </c>
      <c r="E508" t="s">
        <v>80</v>
      </c>
      <c r="H508">
        <v>1201</v>
      </c>
      <c r="I508">
        <v>24001844</v>
      </c>
      <c r="J508" t="s">
        <v>39</v>
      </c>
      <c r="K508" s="8">
        <v>45490</v>
      </c>
      <c r="L508" s="8">
        <v>45490</v>
      </c>
      <c r="M508" t="s">
        <v>81</v>
      </c>
      <c r="N508">
        <v>183299</v>
      </c>
      <c r="O508">
        <v>-1</v>
      </c>
      <c r="P508">
        <v>183299</v>
      </c>
      <c r="Q508" t="s">
        <v>38</v>
      </c>
      <c r="R508">
        <v>2.29</v>
      </c>
      <c r="S508">
        <v>-1</v>
      </c>
      <c r="U508">
        <v>-2.29</v>
      </c>
      <c r="V508">
        <v>14626097</v>
      </c>
      <c r="X508" t="s">
        <v>38</v>
      </c>
      <c r="Y508" t="s">
        <v>18</v>
      </c>
    </row>
    <row r="509" spans="1:25" x14ac:dyDescent="0.25">
      <c r="A509">
        <v>296091</v>
      </c>
      <c r="B509" t="s">
        <v>82</v>
      </c>
      <c r="H509">
        <v>1201</v>
      </c>
      <c r="M509" t="s">
        <v>81</v>
      </c>
      <c r="N509">
        <v>183299</v>
      </c>
      <c r="P509">
        <v>183299</v>
      </c>
      <c r="R509" t="s">
        <v>42</v>
      </c>
      <c r="X509" t="s">
        <v>38</v>
      </c>
    </row>
    <row r="510" spans="1:25" x14ac:dyDescent="0.25">
      <c r="A510">
        <v>296091</v>
      </c>
      <c r="B510" t="s">
        <v>80</v>
      </c>
      <c r="E510" t="s">
        <v>80</v>
      </c>
      <c r="H510">
        <v>1201</v>
      </c>
      <c r="I510">
        <v>183313</v>
      </c>
      <c r="J510" t="s">
        <v>40</v>
      </c>
      <c r="K510" s="8">
        <v>45496</v>
      </c>
      <c r="L510" s="8">
        <v>45496</v>
      </c>
      <c r="M510" t="s">
        <v>81</v>
      </c>
      <c r="N510">
        <v>183313</v>
      </c>
      <c r="O510">
        <v>4</v>
      </c>
      <c r="P510">
        <v>183313</v>
      </c>
      <c r="Q510" t="s">
        <v>38</v>
      </c>
      <c r="R510">
        <v>2.4474999999999998</v>
      </c>
      <c r="S510">
        <v>4</v>
      </c>
      <c r="U510">
        <v>9.7899999999999991</v>
      </c>
      <c r="V510">
        <v>14625155</v>
      </c>
      <c r="X510" t="s">
        <v>38</v>
      </c>
      <c r="Y510" t="s">
        <v>18</v>
      </c>
    </row>
    <row r="511" spans="1:25" x14ac:dyDescent="0.25">
      <c r="A511">
        <v>296091</v>
      </c>
      <c r="B511" t="s">
        <v>80</v>
      </c>
      <c r="E511" t="s">
        <v>80</v>
      </c>
      <c r="H511">
        <v>1201</v>
      </c>
      <c r="I511">
        <v>24001808</v>
      </c>
      <c r="J511" t="s">
        <v>39</v>
      </c>
      <c r="K511" s="8">
        <v>45496</v>
      </c>
      <c r="L511" s="8">
        <v>45496</v>
      </c>
      <c r="M511" t="s">
        <v>81</v>
      </c>
      <c r="N511">
        <v>183313</v>
      </c>
      <c r="O511">
        <v>-4</v>
      </c>
      <c r="P511">
        <v>183313</v>
      </c>
      <c r="Q511" t="s">
        <v>38</v>
      </c>
      <c r="R511">
        <v>2.4474999999999998</v>
      </c>
      <c r="S511">
        <v>-4</v>
      </c>
      <c r="U511">
        <v>-9.7899999999999991</v>
      </c>
      <c r="V511">
        <v>14626067</v>
      </c>
      <c r="X511" t="s">
        <v>38</v>
      </c>
      <c r="Y511" t="s">
        <v>18</v>
      </c>
    </row>
    <row r="512" spans="1:25" x14ac:dyDescent="0.25">
      <c r="A512">
        <v>296091</v>
      </c>
      <c r="B512" t="s">
        <v>80</v>
      </c>
      <c r="E512" t="s">
        <v>80</v>
      </c>
      <c r="H512">
        <v>1201</v>
      </c>
      <c r="I512">
        <v>24001867</v>
      </c>
      <c r="J512" t="s">
        <v>39</v>
      </c>
      <c r="K512" s="8">
        <v>45496</v>
      </c>
      <c r="L512" s="8">
        <v>45496</v>
      </c>
      <c r="M512" t="s">
        <v>81</v>
      </c>
      <c r="N512">
        <v>183313</v>
      </c>
      <c r="O512">
        <v>-3</v>
      </c>
      <c r="P512">
        <v>183313</v>
      </c>
      <c r="Q512" t="s">
        <v>38</v>
      </c>
      <c r="R512">
        <v>2.4474999999999998</v>
      </c>
      <c r="S512">
        <v>-3</v>
      </c>
      <c r="U512">
        <v>-7.34</v>
      </c>
      <c r="V512">
        <v>14628946</v>
      </c>
      <c r="X512" t="s">
        <v>38</v>
      </c>
      <c r="Y512" t="s">
        <v>18</v>
      </c>
    </row>
    <row r="513" spans="1:25" x14ac:dyDescent="0.25">
      <c r="A513">
        <v>296091</v>
      </c>
      <c r="B513" t="s">
        <v>80</v>
      </c>
      <c r="E513" t="s">
        <v>80</v>
      </c>
      <c r="H513">
        <v>1201</v>
      </c>
      <c r="I513">
        <v>24001808</v>
      </c>
      <c r="J513" t="s">
        <v>39</v>
      </c>
      <c r="K513" s="8">
        <v>45496</v>
      </c>
      <c r="L513" s="8">
        <v>45496</v>
      </c>
      <c r="M513" t="s">
        <v>81</v>
      </c>
      <c r="N513">
        <v>183313</v>
      </c>
      <c r="O513">
        <v>4</v>
      </c>
      <c r="P513">
        <v>183313</v>
      </c>
      <c r="Q513" t="s">
        <v>38</v>
      </c>
      <c r="R513">
        <v>2.4474999999999998</v>
      </c>
      <c r="S513">
        <v>4</v>
      </c>
      <c r="U513">
        <v>9.7899999999999991</v>
      </c>
      <c r="V513">
        <v>14628945</v>
      </c>
      <c r="X513" t="s">
        <v>38</v>
      </c>
      <c r="Y513" t="s">
        <v>18</v>
      </c>
    </row>
    <row r="514" spans="1:25" x14ac:dyDescent="0.25">
      <c r="A514">
        <v>296091</v>
      </c>
      <c r="B514" t="s">
        <v>82</v>
      </c>
      <c r="H514">
        <v>1201</v>
      </c>
      <c r="M514" t="s">
        <v>81</v>
      </c>
      <c r="N514">
        <v>183313</v>
      </c>
      <c r="P514">
        <v>183313</v>
      </c>
      <c r="R514" t="s">
        <v>42</v>
      </c>
      <c r="S514">
        <v>1</v>
      </c>
      <c r="U514">
        <v>2.4500000000000002</v>
      </c>
      <c r="X514" t="s">
        <v>38</v>
      </c>
    </row>
    <row r="515" spans="1:25" x14ac:dyDescent="0.25">
      <c r="A515">
        <v>296091</v>
      </c>
      <c r="B515" t="s">
        <v>80</v>
      </c>
      <c r="E515" t="s">
        <v>80</v>
      </c>
      <c r="H515">
        <v>1201</v>
      </c>
      <c r="I515">
        <v>183314</v>
      </c>
      <c r="J515" t="s">
        <v>40</v>
      </c>
      <c r="K515" s="8">
        <v>45496</v>
      </c>
      <c r="L515" s="8">
        <v>45496</v>
      </c>
      <c r="M515" t="s">
        <v>81</v>
      </c>
      <c r="N515">
        <v>183314</v>
      </c>
      <c r="O515">
        <v>3</v>
      </c>
      <c r="P515">
        <v>183314</v>
      </c>
      <c r="Q515" t="s">
        <v>38</v>
      </c>
      <c r="R515">
        <v>4.4132999999999996</v>
      </c>
      <c r="S515">
        <v>3</v>
      </c>
      <c r="U515">
        <v>13.24</v>
      </c>
      <c r="V515">
        <v>14625157</v>
      </c>
      <c r="X515" t="s">
        <v>38</v>
      </c>
      <c r="Y515" t="s">
        <v>18</v>
      </c>
    </row>
    <row r="516" spans="1:25" x14ac:dyDescent="0.25">
      <c r="A516">
        <v>296091</v>
      </c>
      <c r="B516" t="s">
        <v>80</v>
      </c>
      <c r="E516" t="s">
        <v>80</v>
      </c>
      <c r="H516">
        <v>1201</v>
      </c>
      <c r="I516">
        <v>24001807</v>
      </c>
      <c r="J516" t="s">
        <v>39</v>
      </c>
      <c r="K516" s="8">
        <v>45496</v>
      </c>
      <c r="L516" s="8">
        <v>45496</v>
      </c>
      <c r="M516" t="s">
        <v>81</v>
      </c>
      <c r="N516">
        <v>183314</v>
      </c>
      <c r="O516">
        <v>3</v>
      </c>
      <c r="P516">
        <v>183314</v>
      </c>
      <c r="Q516" t="s">
        <v>38</v>
      </c>
      <c r="R516">
        <v>4.4132999999999996</v>
      </c>
      <c r="S516">
        <v>3</v>
      </c>
      <c r="U516">
        <v>13.24</v>
      </c>
      <c r="V516">
        <v>14628965</v>
      </c>
      <c r="X516" t="s">
        <v>38</v>
      </c>
      <c r="Y516" t="s">
        <v>18</v>
      </c>
    </row>
    <row r="517" spans="1:25" x14ac:dyDescent="0.25">
      <c r="A517">
        <v>296091</v>
      </c>
      <c r="B517" t="s">
        <v>80</v>
      </c>
      <c r="E517" t="s">
        <v>80</v>
      </c>
      <c r="H517">
        <v>1201</v>
      </c>
      <c r="I517">
        <v>24001807</v>
      </c>
      <c r="J517" t="s">
        <v>39</v>
      </c>
      <c r="K517" s="8">
        <v>45496</v>
      </c>
      <c r="L517" s="8">
        <v>45496</v>
      </c>
      <c r="M517" t="s">
        <v>81</v>
      </c>
      <c r="N517">
        <v>183314</v>
      </c>
      <c r="O517">
        <v>-3</v>
      </c>
      <c r="P517">
        <v>183314</v>
      </c>
      <c r="Q517" t="s">
        <v>38</v>
      </c>
      <c r="R517">
        <v>4.4132999999999996</v>
      </c>
      <c r="S517">
        <v>-3</v>
      </c>
      <c r="U517">
        <v>-13.24</v>
      </c>
      <c r="V517">
        <v>14626070</v>
      </c>
      <c r="X517" t="s">
        <v>38</v>
      </c>
      <c r="Y517" t="s">
        <v>18</v>
      </c>
    </row>
    <row r="518" spans="1:25" x14ac:dyDescent="0.25">
      <c r="A518">
        <v>296091</v>
      </c>
      <c r="B518" t="s">
        <v>80</v>
      </c>
      <c r="E518" t="s">
        <v>80</v>
      </c>
      <c r="H518">
        <v>1201</v>
      </c>
      <c r="I518">
        <v>24001868</v>
      </c>
      <c r="J518" t="s">
        <v>39</v>
      </c>
      <c r="K518" s="8">
        <v>45496</v>
      </c>
      <c r="L518" s="8">
        <v>45496</v>
      </c>
      <c r="M518" t="s">
        <v>81</v>
      </c>
      <c r="N518">
        <v>183314</v>
      </c>
      <c r="O518">
        <v>-2</v>
      </c>
      <c r="P518">
        <v>183314</v>
      </c>
      <c r="Q518" t="s">
        <v>38</v>
      </c>
      <c r="R518">
        <v>4.4132999999999996</v>
      </c>
      <c r="S518">
        <v>-2</v>
      </c>
      <c r="U518">
        <v>-8.83</v>
      </c>
      <c r="V518">
        <v>14628966</v>
      </c>
      <c r="X518" t="s">
        <v>38</v>
      </c>
      <c r="Y518" t="s">
        <v>18</v>
      </c>
    </row>
    <row r="519" spans="1:25" x14ac:dyDescent="0.25">
      <c r="A519">
        <v>296091</v>
      </c>
      <c r="B519" t="s">
        <v>82</v>
      </c>
      <c r="H519">
        <v>1201</v>
      </c>
      <c r="M519" t="s">
        <v>81</v>
      </c>
      <c r="N519">
        <v>183314</v>
      </c>
      <c r="P519">
        <v>183314</v>
      </c>
      <c r="R519" t="s">
        <v>42</v>
      </c>
      <c r="S519">
        <v>1</v>
      </c>
      <c r="U519">
        <v>4.41</v>
      </c>
      <c r="X519" t="s">
        <v>38</v>
      </c>
    </row>
    <row r="520" spans="1:25" x14ac:dyDescent="0.25">
      <c r="A520">
        <v>296091</v>
      </c>
      <c r="B520" t="s">
        <v>80</v>
      </c>
      <c r="E520" t="s">
        <v>80</v>
      </c>
      <c r="H520">
        <v>1201</v>
      </c>
      <c r="I520">
        <v>183325</v>
      </c>
      <c r="J520" t="s">
        <v>40</v>
      </c>
      <c r="K520" s="8">
        <v>45499</v>
      </c>
      <c r="L520" s="8">
        <v>45499</v>
      </c>
      <c r="M520" t="s">
        <v>81</v>
      </c>
      <c r="N520">
        <v>183325</v>
      </c>
      <c r="O520">
        <v>3</v>
      </c>
      <c r="P520">
        <v>183325</v>
      </c>
      <c r="Q520" t="s">
        <v>38</v>
      </c>
      <c r="R520">
        <v>0.37330000000000002</v>
      </c>
      <c r="S520">
        <v>3</v>
      </c>
      <c r="U520">
        <v>1.1200000000000001</v>
      </c>
      <c r="V520">
        <v>14625161</v>
      </c>
      <c r="X520" t="s">
        <v>38</v>
      </c>
      <c r="Y520" t="s">
        <v>18</v>
      </c>
    </row>
    <row r="521" spans="1:25" x14ac:dyDescent="0.25">
      <c r="A521">
        <v>296091</v>
      </c>
      <c r="B521" t="s">
        <v>80</v>
      </c>
      <c r="E521" t="s">
        <v>80</v>
      </c>
      <c r="H521">
        <v>1201</v>
      </c>
      <c r="I521">
        <v>24001853</v>
      </c>
      <c r="J521" t="s">
        <v>39</v>
      </c>
      <c r="K521" s="8">
        <v>45499</v>
      </c>
      <c r="L521" s="8">
        <v>45499</v>
      </c>
      <c r="M521" t="s">
        <v>81</v>
      </c>
      <c r="N521">
        <v>183325</v>
      </c>
      <c r="O521">
        <v>-3</v>
      </c>
      <c r="P521">
        <v>183325</v>
      </c>
      <c r="Q521" t="s">
        <v>38</v>
      </c>
      <c r="R521">
        <v>0.37330000000000002</v>
      </c>
      <c r="S521">
        <v>-3</v>
      </c>
      <c r="U521">
        <v>-1.1200000000000001</v>
      </c>
      <c r="V521">
        <v>14626081</v>
      </c>
      <c r="X521" t="s">
        <v>38</v>
      </c>
      <c r="Y521" t="s">
        <v>18</v>
      </c>
    </row>
    <row r="522" spans="1:25" x14ac:dyDescent="0.25">
      <c r="A522">
        <v>296091</v>
      </c>
      <c r="B522" t="s">
        <v>82</v>
      </c>
      <c r="H522">
        <v>1201</v>
      </c>
      <c r="M522" t="s">
        <v>81</v>
      </c>
      <c r="N522">
        <v>183325</v>
      </c>
      <c r="P522">
        <v>183325</v>
      </c>
      <c r="R522" t="s">
        <v>42</v>
      </c>
      <c r="X522" t="s">
        <v>38</v>
      </c>
    </row>
    <row r="523" spans="1:25" x14ac:dyDescent="0.25">
      <c r="A523">
        <v>296091</v>
      </c>
      <c r="B523" t="s">
        <v>80</v>
      </c>
      <c r="E523" t="s">
        <v>80</v>
      </c>
      <c r="H523">
        <v>1201</v>
      </c>
      <c r="I523">
        <v>183326</v>
      </c>
      <c r="J523" t="s">
        <v>40</v>
      </c>
      <c r="K523" s="8">
        <v>45499</v>
      </c>
      <c r="L523" s="8">
        <v>45499</v>
      </c>
      <c r="M523" t="s">
        <v>81</v>
      </c>
      <c r="N523">
        <v>183326</v>
      </c>
      <c r="O523">
        <v>4</v>
      </c>
      <c r="P523">
        <v>183326</v>
      </c>
      <c r="Q523" t="s">
        <v>38</v>
      </c>
      <c r="R523">
        <v>0.14499999999999999</v>
      </c>
      <c r="S523">
        <v>4</v>
      </c>
      <c r="U523">
        <v>0.57999999999999996</v>
      </c>
      <c r="V523">
        <v>14625163</v>
      </c>
      <c r="X523" t="s">
        <v>38</v>
      </c>
      <c r="Y523" t="s">
        <v>18</v>
      </c>
    </row>
    <row r="524" spans="1:25" x14ac:dyDescent="0.25">
      <c r="A524">
        <v>296091</v>
      </c>
      <c r="B524" t="s">
        <v>80</v>
      </c>
      <c r="E524" t="s">
        <v>80</v>
      </c>
      <c r="H524">
        <v>1201</v>
      </c>
      <c r="I524">
        <v>24001854</v>
      </c>
      <c r="J524" t="s">
        <v>39</v>
      </c>
      <c r="K524" s="8">
        <v>45499</v>
      </c>
      <c r="L524" s="8">
        <v>45499</v>
      </c>
      <c r="M524" t="s">
        <v>81</v>
      </c>
      <c r="N524">
        <v>183326</v>
      </c>
      <c r="O524">
        <v>-4</v>
      </c>
      <c r="P524">
        <v>183326</v>
      </c>
      <c r="Q524" t="s">
        <v>38</v>
      </c>
      <c r="R524">
        <v>0.14499999999999999</v>
      </c>
      <c r="S524">
        <v>-4</v>
      </c>
      <c r="U524">
        <v>-0.57999999999999996</v>
      </c>
      <c r="V524">
        <v>14626083</v>
      </c>
      <c r="X524" t="s">
        <v>38</v>
      </c>
      <c r="Y524" t="s">
        <v>18</v>
      </c>
    </row>
    <row r="525" spans="1:25" x14ac:dyDescent="0.25">
      <c r="A525">
        <v>296091</v>
      </c>
      <c r="B525" t="s">
        <v>82</v>
      </c>
      <c r="H525">
        <v>1201</v>
      </c>
      <c r="M525" t="s">
        <v>81</v>
      </c>
      <c r="N525">
        <v>183326</v>
      </c>
      <c r="P525">
        <v>183326</v>
      </c>
      <c r="R525" t="s">
        <v>42</v>
      </c>
      <c r="X525" t="s">
        <v>38</v>
      </c>
    </row>
    <row r="526" spans="1:25" x14ac:dyDescent="0.25">
      <c r="A526">
        <v>296091</v>
      </c>
      <c r="B526" t="s">
        <v>80</v>
      </c>
      <c r="E526" t="s">
        <v>80</v>
      </c>
      <c r="H526">
        <v>1201</v>
      </c>
      <c r="I526">
        <v>183327</v>
      </c>
      <c r="J526" t="s">
        <v>40</v>
      </c>
      <c r="K526" s="8">
        <v>45504</v>
      </c>
      <c r="L526" s="8">
        <v>45504</v>
      </c>
      <c r="M526" t="s">
        <v>81</v>
      </c>
      <c r="N526">
        <v>183327</v>
      </c>
      <c r="O526">
        <v>3</v>
      </c>
      <c r="P526">
        <v>183327</v>
      </c>
      <c r="Q526" t="s">
        <v>38</v>
      </c>
      <c r="R526">
        <v>0.1933</v>
      </c>
      <c r="S526">
        <v>3</v>
      </c>
      <c r="U526">
        <v>0.57999999999999996</v>
      </c>
      <c r="V526">
        <v>14625184</v>
      </c>
      <c r="X526" t="s">
        <v>38</v>
      </c>
      <c r="Y526" t="s">
        <v>18</v>
      </c>
    </row>
    <row r="527" spans="1:25" x14ac:dyDescent="0.25">
      <c r="A527">
        <v>296091</v>
      </c>
      <c r="B527" t="s">
        <v>80</v>
      </c>
      <c r="E527" t="s">
        <v>80</v>
      </c>
      <c r="H527">
        <v>1201</v>
      </c>
      <c r="I527">
        <v>24001863</v>
      </c>
      <c r="J527" t="s">
        <v>39</v>
      </c>
      <c r="K527" s="8">
        <v>45504</v>
      </c>
      <c r="L527" s="8">
        <v>45504</v>
      </c>
      <c r="M527" t="s">
        <v>81</v>
      </c>
      <c r="N527">
        <v>183327</v>
      </c>
      <c r="O527">
        <v>-3</v>
      </c>
      <c r="P527">
        <v>183327</v>
      </c>
      <c r="Q527" t="s">
        <v>38</v>
      </c>
      <c r="R527">
        <v>0.1933</v>
      </c>
      <c r="S527">
        <v>-3</v>
      </c>
      <c r="U527">
        <v>-0.57999999999999996</v>
      </c>
      <c r="V527">
        <v>14626106</v>
      </c>
      <c r="X527" t="s">
        <v>38</v>
      </c>
      <c r="Y527" t="s">
        <v>18</v>
      </c>
    </row>
    <row r="528" spans="1:25" x14ac:dyDescent="0.25">
      <c r="A528">
        <v>296091</v>
      </c>
      <c r="B528" t="s">
        <v>82</v>
      </c>
      <c r="H528">
        <v>1201</v>
      </c>
      <c r="M528" t="s">
        <v>81</v>
      </c>
      <c r="N528">
        <v>183327</v>
      </c>
      <c r="P528">
        <v>183327</v>
      </c>
      <c r="R528" t="s">
        <v>42</v>
      </c>
      <c r="X528" t="s">
        <v>38</v>
      </c>
    </row>
    <row r="529" spans="1:25" x14ac:dyDescent="0.25">
      <c r="A529">
        <v>296091</v>
      </c>
      <c r="B529" t="s">
        <v>80</v>
      </c>
      <c r="E529" t="s">
        <v>80</v>
      </c>
      <c r="H529">
        <v>1201</v>
      </c>
      <c r="I529">
        <v>183341</v>
      </c>
      <c r="J529" t="s">
        <v>40</v>
      </c>
      <c r="K529" s="8">
        <v>45499</v>
      </c>
      <c r="L529" s="8">
        <v>45499</v>
      </c>
      <c r="M529" t="s">
        <v>81</v>
      </c>
      <c r="N529">
        <v>183341</v>
      </c>
      <c r="O529">
        <v>3</v>
      </c>
      <c r="P529">
        <v>183341</v>
      </c>
      <c r="Q529" t="s">
        <v>38</v>
      </c>
      <c r="R529">
        <v>2.3567</v>
      </c>
      <c r="S529">
        <v>3</v>
      </c>
      <c r="U529">
        <v>7.07</v>
      </c>
      <c r="V529">
        <v>14625165</v>
      </c>
      <c r="X529" t="s">
        <v>38</v>
      </c>
      <c r="Y529" t="s">
        <v>18</v>
      </c>
    </row>
    <row r="530" spans="1:25" x14ac:dyDescent="0.25">
      <c r="A530">
        <v>296091</v>
      </c>
      <c r="B530" t="s">
        <v>80</v>
      </c>
      <c r="E530" t="s">
        <v>80</v>
      </c>
      <c r="H530">
        <v>1201</v>
      </c>
      <c r="I530">
        <v>24001855</v>
      </c>
      <c r="J530" t="s">
        <v>39</v>
      </c>
      <c r="K530" s="8">
        <v>45499</v>
      </c>
      <c r="L530" s="8">
        <v>45499</v>
      </c>
      <c r="M530" t="s">
        <v>81</v>
      </c>
      <c r="N530">
        <v>183341</v>
      </c>
      <c r="O530">
        <v>-3</v>
      </c>
      <c r="P530">
        <v>183341</v>
      </c>
      <c r="Q530" t="s">
        <v>38</v>
      </c>
      <c r="R530">
        <v>2.3567</v>
      </c>
      <c r="S530">
        <v>-3</v>
      </c>
      <c r="U530">
        <v>-7.07</v>
      </c>
      <c r="V530">
        <v>14626085</v>
      </c>
      <c r="X530" t="s">
        <v>38</v>
      </c>
      <c r="Y530" t="s">
        <v>18</v>
      </c>
    </row>
    <row r="531" spans="1:25" x14ac:dyDescent="0.25">
      <c r="A531">
        <v>296091</v>
      </c>
      <c r="B531" t="s">
        <v>82</v>
      </c>
      <c r="H531">
        <v>1201</v>
      </c>
      <c r="M531" t="s">
        <v>81</v>
      </c>
      <c r="N531">
        <v>183341</v>
      </c>
      <c r="P531">
        <v>183341</v>
      </c>
      <c r="R531" t="s">
        <v>42</v>
      </c>
      <c r="X531" t="s">
        <v>38</v>
      </c>
    </row>
    <row r="532" spans="1:25" x14ac:dyDescent="0.25">
      <c r="A532">
        <v>296091</v>
      </c>
      <c r="B532" t="s">
        <v>80</v>
      </c>
      <c r="E532" t="s">
        <v>80</v>
      </c>
      <c r="H532">
        <v>1201</v>
      </c>
      <c r="I532">
        <v>183342</v>
      </c>
      <c r="J532" t="s">
        <v>40</v>
      </c>
      <c r="K532" s="8">
        <v>45510</v>
      </c>
      <c r="L532" s="8">
        <v>45510</v>
      </c>
      <c r="M532" t="s">
        <v>81</v>
      </c>
      <c r="N532">
        <v>183342</v>
      </c>
      <c r="O532">
        <v>1</v>
      </c>
      <c r="P532">
        <v>183342</v>
      </c>
      <c r="Q532" t="s">
        <v>38</v>
      </c>
      <c r="R532">
        <v>0</v>
      </c>
      <c r="S532">
        <v>1</v>
      </c>
      <c r="V532">
        <v>14659274</v>
      </c>
      <c r="X532" t="s">
        <v>38</v>
      </c>
      <c r="Y532" t="s">
        <v>18</v>
      </c>
    </row>
    <row r="533" spans="1:25" x14ac:dyDescent="0.25">
      <c r="A533">
        <v>296091</v>
      </c>
      <c r="B533" t="s">
        <v>80</v>
      </c>
      <c r="E533" t="s">
        <v>80</v>
      </c>
      <c r="H533">
        <v>1201</v>
      </c>
      <c r="I533">
        <v>24001957</v>
      </c>
      <c r="J533" t="s">
        <v>39</v>
      </c>
      <c r="K533" s="8">
        <v>45510</v>
      </c>
      <c r="L533" s="8">
        <v>45510</v>
      </c>
      <c r="M533" t="s">
        <v>81</v>
      </c>
      <c r="N533">
        <v>183342</v>
      </c>
      <c r="O533">
        <v>-1</v>
      </c>
      <c r="P533">
        <v>183342</v>
      </c>
      <c r="Q533" t="s">
        <v>38</v>
      </c>
      <c r="R533">
        <v>0</v>
      </c>
      <c r="S533">
        <v>-1</v>
      </c>
      <c r="V533">
        <v>14661274</v>
      </c>
      <c r="X533" t="s">
        <v>38</v>
      </c>
      <c r="Y533" t="s">
        <v>18</v>
      </c>
    </row>
    <row r="534" spans="1:25" x14ac:dyDescent="0.25">
      <c r="A534">
        <v>296091</v>
      </c>
      <c r="B534" t="s">
        <v>82</v>
      </c>
      <c r="H534">
        <v>1201</v>
      </c>
      <c r="M534" t="s">
        <v>81</v>
      </c>
      <c r="N534">
        <v>183342</v>
      </c>
      <c r="P534">
        <v>183342</v>
      </c>
      <c r="R534" t="s">
        <v>42</v>
      </c>
      <c r="X534" t="s">
        <v>38</v>
      </c>
    </row>
    <row r="535" spans="1:25" x14ac:dyDescent="0.25">
      <c r="A535">
        <v>296091</v>
      </c>
      <c r="B535" t="s">
        <v>80</v>
      </c>
      <c r="E535" t="s">
        <v>80</v>
      </c>
      <c r="H535">
        <v>1201</v>
      </c>
      <c r="I535">
        <v>183345</v>
      </c>
      <c r="J535" t="s">
        <v>40</v>
      </c>
      <c r="K535" s="8">
        <v>45506</v>
      </c>
      <c r="L535" s="8">
        <v>45506</v>
      </c>
      <c r="M535" t="s">
        <v>81</v>
      </c>
      <c r="N535">
        <v>183345</v>
      </c>
      <c r="O535">
        <v>1</v>
      </c>
      <c r="P535">
        <v>183345</v>
      </c>
      <c r="Q535" t="s">
        <v>38</v>
      </c>
      <c r="R535">
        <v>0</v>
      </c>
      <c r="S535">
        <v>1</v>
      </c>
      <c r="V535">
        <v>14659225</v>
      </c>
      <c r="X535" t="s">
        <v>38</v>
      </c>
      <c r="Y535" t="s">
        <v>18</v>
      </c>
    </row>
    <row r="536" spans="1:25" x14ac:dyDescent="0.25">
      <c r="A536">
        <v>296091</v>
      </c>
      <c r="B536" t="s">
        <v>80</v>
      </c>
      <c r="E536" t="s">
        <v>80</v>
      </c>
      <c r="H536">
        <v>1201</v>
      </c>
      <c r="I536">
        <v>24001946</v>
      </c>
      <c r="J536" t="s">
        <v>39</v>
      </c>
      <c r="K536" s="8">
        <v>45506</v>
      </c>
      <c r="L536" s="8">
        <v>45506</v>
      </c>
      <c r="M536" t="s">
        <v>81</v>
      </c>
      <c r="N536">
        <v>183345</v>
      </c>
      <c r="O536">
        <v>-1</v>
      </c>
      <c r="P536">
        <v>183345</v>
      </c>
      <c r="Q536" t="s">
        <v>38</v>
      </c>
      <c r="R536">
        <v>0</v>
      </c>
      <c r="S536">
        <v>-1</v>
      </c>
      <c r="V536">
        <v>14661242</v>
      </c>
      <c r="X536" t="s">
        <v>38</v>
      </c>
      <c r="Y536" t="s">
        <v>18</v>
      </c>
    </row>
    <row r="537" spans="1:25" x14ac:dyDescent="0.25">
      <c r="A537">
        <v>296091</v>
      </c>
      <c r="B537" t="s">
        <v>82</v>
      </c>
      <c r="H537">
        <v>1201</v>
      </c>
      <c r="M537" t="s">
        <v>81</v>
      </c>
      <c r="N537">
        <v>183345</v>
      </c>
      <c r="P537">
        <v>183345</v>
      </c>
      <c r="R537" t="s">
        <v>42</v>
      </c>
      <c r="X537" t="s">
        <v>38</v>
      </c>
    </row>
    <row r="538" spans="1:25" x14ac:dyDescent="0.25">
      <c r="A538">
        <v>296091</v>
      </c>
      <c r="B538" t="s">
        <v>80</v>
      </c>
      <c r="E538" t="s">
        <v>80</v>
      </c>
      <c r="H538">
        <v>1201</v>
      </c>
      <c r="I538">
        <v>183346</v>
      </c>
      <c r="J538" t="s">
        <v>40</v>
      </c>
      <c r="K538" s="8">
        <v>45504</v>
      </c>
      <c r="L538" s="8">
        <v>45504</v>
      </c>
      <c r="M538" t="s">
        <v>81</v>
      </c>
      <c r="N538">
        <v>183346</v>
      </c>
      <c r="O538">
        <v>3</v>
      </c>
      <c r="P538">
        <v>183346</v>
      </c>
      <c r="Q538" t="s">
        <v>38</v>
      </c>
      <c r="R538">
        <v>4.5067000000000004</v>
      </c>
      <c r="S538">
        <v>3</v>
      </c>
      <c r="U538">
        <v>13.52</v>
      </c>
      <c r="V538">
        <v>14625186</v>
      </c>
      <c r="X538" t="s">
        <v>38</v>
      </c>
      <c r="Y538" t="s">
        <v>18</v>
      </c>
    </row>
    <row r="539" spans="1:25" x14ac:dyDescent="0.25">
      <c r="A539">
        <v>296091</v>
      </c>
      <c r="B539" t="s">
        <v>80</v>
      </c>
      <c r="E539" t="s">
        <v>80</v>
      </c>
      <c r="H539">
        <v>1201</v>
      </c>
      <c r="I539">
        <v>24001864</v>
      </c>
      <c r="J539" t="s">
        <v>39</v>
      </c>
      <c r="K539" s="8">
        <v>45504</v>
      </c>
      <c r="L539" s="8">
        <v>45504</v>
      </c>
      <c r="M539" t="s">
        <v>81</v>
      </c>
      <c r="N539">
        <v>183346</v>
      </c>
      <c r="O539">
        <v>-3</v>
      </c>
      <c r="P539">
        <v>183346</v>
      </c>
      <c r="Q539" t="s">
        <v>38</v>
      </c>
      <c r="R539">
        <v>4.5067000000000004</v>
      </c>
      <c r="S539">
        <v>-3</v>
      </c>
      <c r="U539">
        <v>-13.52</v>
      </c>
      <c r="V539">
        <v>14626107</v>
      </c>
      <c r="X539" t="s">
        <v>38</v>
      </c>
      <c r="Y539" t="s">
        <v>18</v>
      </c>
    </row>
    <row r="540" spans="1:25" x14ac:dyDescent="0.25">
      <c r="A540">
        <v>296091</v>
      </c>
      <c r="B540" t="s">
        <v>82</v>
      </c>
      <c r="H540">
        <v>1201</v>
      </c>
      <c r="M540" t="s">
        <v>81</v>
      </c>
      <c r="N540">
        <v>183346</v>
      </c>
      <c r="P540">
        <v>183346</v>
      </c>
      <c r="R540" t="s">
        <v>42</v>
      </c>
      <c r="X540" t="s">
        <v>38</v>
      </c>
    </row>
    <row r="541" spans="1:25" x14ac:dyDescent="0.25">
      <c r="A541">
        <v>296091</v>
      </c>
      <c r="B541" t="s">
        <v>80</v>
      </c>
      <c r="E541" t="s">
        <v>80</v>
      </c>
      <c r="H541">
        <v>1201</v>
      </c>
      <c r="I541">
        <v>183349</v>
      </c>
      <c r="J541" t="s">
        <v>40</v>
      </c>
      <c r="K541" s="8">
        <v>45506</v>
      </c>
      <c r="L541" s="8">
        <v>45506</v>
      </c>
      <c r="M541" t="s">
        <v>81</v>
      </c>
      <c r="N541">
        <v>183349</v>
      </c>
      <c r="O541">
        <v>2</v>
      </c>
      <c r="P541">
        <v>183349</v>
      </c>
      <c r="Q541" t="s">
        <v>38</v>
      </c>
      <c r="R541">
        <v>1.575</v>
      </c>
      <c r="S541">
        <v>2</v>
      </c>
      <c r="U541">
        <v>3.15</v>
      </c>
      <c r="V541">
        <v>14659053</v>
      </c>
      <c r="X541" t="s">
        <v>38</v>
      </c>
      <c r="Y541" t="s">
        <v>18</v>
      </c>
    </row>
    <row r="542" spans="1:25" x14ac:dyDescent="0.25">
      <c r="A542">
        <v>296091</v>
      </c>
      <c r="B542" t="s">
        <v>80</v>
      </c>
      <c r="E542" t="s">
        <v>80</v>
      </c>
      <c r="H542">
        <v>1201</v>
      </c>
      <c r="I542">
        <v>24001945</v>
      </c>
      <c r="J542" t="s">
        <v>39</v>
      </c>
      <c r="K542" s="8">
        <v>45506</v>
      </c>
      <c r="L542" s="8">
        <v>45506</v>
      </c>
      <c r="M542" t="s">
        <v>81</v>
      </c>
      <c r="N542">
        <v>183349</v>
      </c>
      <c r="O542">
        <v>-2</v>
      </c>
      <c r="P542">
        <v>183349</v>
      </c>
      <c r="Q542" t="s">
        <v>38</v>
      </c>
      <c r="R542">
        <v>1.575</v>
      </c>
      <c r="S542">
        <v>-2</v>
      </c>
      <c r="U542">
        <v>-3.15</v>
      </c>
      <c r="V542">
        <v>14661238</v>
      </c>
      <c r="X542" t="s">
        <v>38</v>
      </c>
      <c r="Y542" t="s">
        <v>18</v>
      </c>
    </row>
    <row r="543" spans="1:25" x14ac:dyDescent="0.25">
      <c r="A543">
        <v>296091</v>
      </c>
      <c r="B543" t="s">
        <v>82</v>
      </c>
      <c r="H543">
        <v>1201</v>
      </c>
      <c r="M543" t="s">
        <v>81</v>
      </c>
      <c r="N543">
        <v>183349</v>
      </c>
      <c r="P543">
        <v>183349</v>
      </c>
      <c r="R543" t="s">
        <v>42</v>
      </c>
      <c r="X543" t="s">
        <v>38</v>
      </c>
    </row>
    <row r="544" spans="1:25" x14ac:dyDescent="0.25">
      <c r="A544">
        <v>296091</v>
      </c>
      <c r="B544" t="s">
        <v>80</v>
      </c>
      <c r="E544" t="s">
        <v>80</v>
      </c>
      <c r="H544">
        <v>1201</v>
      </c>
      <c r="I544">
        <v>183350</v>
      </c>
      <c r="J544" t="s">
        <v>40</v>
      </c>
      <c r="K544" s="8">
        <v>45510</v>
      </c>
      <c r="L544" s="8">
        <v>45510</v>
      </c>
      <c r="M544" t="s">
        <v>81</v>
      </c>
      <c r="N544">
        <v>183350</v>
      </c>
      <c r="O544">
        <v>3</v>
      </c>
      <c r="P544">
        <v>183350</v>
      </c>
      <c r="Q544" t="s">
        <v>38</v>
      </c>
      <c r="R544">
        <v>3.2532999999999999</v>
      </c>
      <c r="S544">
        <v>3</v>
      </c>
      <c r="U544">
        <v>9.76</v>
      </c>
      <c r="V544">
        <v>14659318</v>
      </c>
      <c r="X544" t="s">
        <v>38</v>
      </c>
      <c r="Y544" t="s">
        <v>18</v>
      </c>
    </row>
    <row r="545" spans="1:25" x14ac:dyDescent="0.25">
      <c r="A545">
        <v>296091</v>
      </c>
      <c r="B545" t="s">
        <v>80</v>
      </c>
      <c r="E545" t="s">
        <v>80</v>
      </c>
      <c r="H545">
        <v>1201</v>
      </c>
      <c r="I545">
        <v>24002026</v>
      </c>
      <c r="J545" t="s">
        <v>39</v>
      </c>
      <c r="K545" s="8">
        <v>45510</v>
      </c>
      <c r="L545" s="8">
        <v>45510</v>
      </c>
      <c r="M545" t="s">
        <v>81</v>
      </c>
      <c r="N545">
        <v>183350</v>
      </c>
      <c r="O545">
        <v>-3</v>
      </c>
      <c r="P545">
        <v>183350</v>
      </c>
      <c r="Q545" t="s">
        <v>38</v>
      </c>
      <c r="R545">
        <v>3.2532999999999999</v>
      </c>
      <c r="S545">
        <v>-3</v>
      </c>
      <c r="U545">
        <v>-9.76</v>
      </c>
      <c r="V545">
        <v>14673584</v>
      </c>
      <c r="X545" t="s">
        <v>38</v>
      </c>
      <c r="Y545" t="s">
        <v>18</v>
      </c>
    </row>
    <row r="546" spans="1:25" x14ac:dyDescent="0.25">
      <c r="A546">
        <v>296091</v>
      </c>
      <c r="B546" t="s">
        <v>82</v>
      </c>
      <c r="H546">
        <v>1201</v>
      </c>
      <c r="M546" t="s">
        <v>81</v>
      </c>
      <c r="N546">
        <v>183350</v>
      </c>
      <c r="P546">
        <v>183350</v>
      </c>
      <c r="R546" t="s">
        <v>42</v>
      </c>
      <c r="X546" t="s">
        <v>38</v>
      </c>
    </row>
    <row r="547" spans="1:25" x14ac:dyDescent="0.25">
      <c r="A547">
        <v>296091</v>
      </c>
      <c r="B547" t="s">
        <v>80</v>
      </c>
      <c r="E547" t="s">
        <v>80</v>
      </c>
      <c r="H547">
        <v>1201</v>
      </c>
      <c r="I547">
        <v>183400</v>
      </c>
      <c r="J547" t="s">
        <v>40</v>
      </c>
      <c r="K547" s="8">
        <v>45506</v>
      </c>
      <c r="L547" s="8">
        <v>45506</v>
      </c>
      <c r="M547" t="s">
        <v>81</v>
      </c>
      <c r="N547">
        <v>183400</v>
      </c>
      <c r="O547">
        <v>1</v>
      </c>
      <c r="P547">
        <v>183400</v>
      </c>
      <c r="Q547" t="s">
        <v>38</v>
      </c>
      <c r="R547">
        <v>2.4900000000000002</v>
      </c>
      <c r="S547">
        <v>1</v>
      </c>
      <c r="U547">
        <v>2.4900000000000002</v>
      </c>
      <c r="V547">
        <v>14659049</v>
      </c>
      <c r="X547" t="s">
        <v>38</v>
      </c>
      <c r="Y547" t="s">
        <v>18</v>
      </c>
    </row>
    <row r="548" spans="1:25" x14ac:dyDescent="0.25">
      <c r="A548">
        <v>296091</v>
      </c>
      <c r="B548" t="s">
        <v>80</v>
      </c>
      <c r="E548" t="s">
        <v>80</v>
      </c>
      <c r="H548">
        <v>1201</v>
      </c>
      <c r="I548">
        <v>24001943</v>
      </c>
      <c r="J548" t="s">
        <v>39</v>
      </c>
      <c r="K548" s="8">
        <v>45506</v>
      </c>
      <c r="L548" s="8">
        <v>45506</v>
      </c>
      <c r="M548" t="s">
        <v>81</v>
      </c>
      <c r="N548">
        <v>183400</v>
      </c>
      <c r="O548">
        <v>-1</v>
      </c>
      <c r="P548">
        <v>183400</v>
      </c>
      <c r="Q548" t="s">
        <v>38</v>
      </c>
      <c r="R548">
        <v>2.4900000000000002</v>
      </c>
      <c r="S548">
        <v>-1</v>
      </c>
      <c r="U548">
        <v>-2.4900000000000002</v>
      </c>
      <c r="V548">
        <v>14661233</v>
      </c>
      <c r="X548" t="s">
        <v>38</v>
      </c>
      <c r="Y548" t="s">
        <v>18</v>
      </c>
    </row>
    <row r="549" spans="1:25" x14ac:dyDescent="0.25">
      <c r="A549">
        <v>296091</v>
      </c>
      <c r="B549" t="s">
        <v>82</v>
      </c>
      <c r="H549">
        <v>1201</v>
      </c>
      <c r="M549" t="s">
        <v>81</v>
      </c>
      <c r="N549">
        <v>183400</v>
      </c>
      <c r="P549">
        <v>183400</v>
      </c>
      <c r="R549" t="s">
        <v>42</v>
      </c>
      <c r="X549" t="s">
        <v>38</v>
      </c>
    </row>
    <row r="550" spans="1:25" x14ac:dyDescent="0.25">
      <c r="A550">
        <v>296091</v>
      </c>
      <c r="B550" t="s">
        <v>80</v>
      </c>
      <c r="E550" t="s">
        <v>80</v>
      </c>
      <c r="H550">
        <v>1201</v>
      </c>
      <c r="I550">
        <v>183401</v>
      </c>
      <c r="J550" t="s">
        <v>40</v>
      </c>
      <c r="K550" s="8">
        <v>45506</v>
      </c>
      <c r="L550" s="8">
        <v>45506</v>
      </c>
      <c r="M550" t="s">
        <v>81</v>
      </c>
      <c r="N550">
        <v>183401</v>
      </c>
      <c r="O550">
        <v>1</v>
      </c>
      <c r="P550">
        <v>183401</v>
      </c>
      <c r="Q550" t="s">
        <v>38</v>
      </c>
      <c r="R550">
        <v>2.5299999999999998</v>
      </c>
      <c r="S550">
        <v>1</v>
      </c>
      <c r="U550">
        <v>2.5299999999999998</v>
      </c>
      <c r="V550">
        <v>14659051</v>
      </c>
      <c r="X550" t="s">
        <v>38</v>
      </c>
      <c r="Y550" t="s">
        <v>18</v>
      </c>
    </row>
    <row r="551" spans="1:25" x14ac:dyDescent="0.25">
      <c r="A551">
        <v>296091</v>
      </c>
      <c r="B551" t="s">
        <v>80</v>
      </c>
      <c r="E551" t="s">
        <v>80</v>
      </c>
      <c r="H551">
        <v>1201</v>
      </c>
      <c r="I551">
        <v>24001944</v>
      </c>
      <c r="J551" t="s">
        <v>39</v>
      </c>
      <c r="K551" s="8">
        <v>45506</v>
      </c>
      <c r="L551" s="8">
        <v>45506</v>
      </c>
      <c r="M551" t="s">
        <v>81</v>
      </c>
      <c r="N551">
        <v>183401</v>
      </c>
      <c r="O551">
        <v>-1</v>
      </c>
      <c r="P551">
        <v>183401</v>
      </c>
      <c r="Q551" t="s">
        <v>38</v>
      </c>
      <c r="R551">
        <v>2.5299999999999998</v>
      </c>
      <c r="S551">
        <v>-1</v>
      </c>
      <c r="U551">
        <v>-2.5299999999999998</v>
      </c>
      <c r="V551">
        <v>14661235</v>
      </c>
      <c r="X551" t="s">
        <v>38</v>
      </c>
      <c r="Y551" t="s">
        <v>18</v>
      </c>
    </row>
    <row r="552" spans="1:25" x14ac:dyDescent="0.25">
      <c r="A552">
        <v>296091</v>
      </c>
      <c r="B552" t="s">
        <v>82</v>
      </c>
      <c r="H552">
        <v>1201</v>
      </c>
      <c r="M552" t="s">
        <v>81</v>
      </c>
      <c r="N552">
        <v>183401</v>
      </c>
      <c r="P552">
        <v>183401</v>
      </c>
      <c r="R552" t="s">
        <v>42</v>
      </c>
      <c r="X552" t="s">
        <v>38</v>
      </c>
    </row>
    <row r="553" spans="1:25" x14ac:dyDescent="0.25">
      <c r="A553">
        <v>296091</v>
      </c>
      <c r="B553" t="s">
        <v>80</v>
      </c>
      <c r="E553" t="s">
        <v>80</v>
      </c>
      <c r="H553">
        <v>1201</v>
      </c>
      <c r="I553">
        <v>183402</v>
      </c>
      <c r="J553" t="s">
        <v>40</v>
      </c>
      <c r="K553" s="8">
        <v>45517</v>
      </c>
      <c r="L553" s="8">
        <v>45517</v>
      </c>
      <c r="M553" t="s">
        <v>81</v>
      </c>
      <c r="N553">
        <v>183402</v>
      </c>
      <c r="O553">
        <v>5</v>
      </c>
      <c r="P553">
        <v>183402</v>
      </c>
      <c r="Q553" t="s">
        <v>38</v>
      </c>
      <c r="R553">
        <v>0.13400000000000001</v>
      </c>
      <c r="S553">
        <v>5</v>
      </c>
      <c r="U553">
        <v>0.67</v>
      </c>
      <c r="V553">
        <v>14659467</v>
      </c>
      <c r="X553" t="s">
        <v>38</v>
      </c>
      <c r="Y553" t="s">
        <v>18</v>
      </c>
    </row>
    <row r="554" spans="1:25" x14ac:dyDescent="0.25">
      <c r="A554">
        <v>296091</v>
      </c>
      <c r="B554" t="s">
        <v>80</v>
      </c>
      <c r="E554" t="s">
        <v>80</v>
      </c>
      <c r="H554">
        <v>1201</v>
      </c>
      <c r="I554">
        <v>24001966</v>
      </c>
      <c r="J554" t="s">
        <v>39</v>
      </c>
      <c r="K554" s="8">
        <v>45517</v>
      </c>
      <c r="L554" s="8">
        <v>45517</v>
      </c>
      <c r="M554" t="s">
        <v>81</v>
      </c>
      <c r="N554">
        <v>183402</v>
      </c>
      <c r="O554">
        <v>-5</v>
      </c>
      <c r="P554">
        <v>183402</v>
      </c>
      <c r="Q554" t="s">
        <v>38</v>
      </c>
      <c r="R554">
        <v>0.13400000000000001</v>
      </c>
      <c r="S554">
        <v>-5</v>
      </c>
      <c r="U554">
        <v>-0.67</v>
      </c>
      <c r="V554">
        <v>14661283</v>
      </c>
      <c r="X554" t="s">
        <v>38</v>
      </c>
      <c r="Y554" t="s">
        <v>18</v>
      </c>
    </row>
    <row r="555" spans="1:25" x14ac:dyDescent="0.25">
      <c r="A555">
        <v>296091</v>
      </c>
      <c r="B555" t="s">
        <v>82</v>
      </c>
      <c r="H555">
        <v>1201</v>
      </c>
      <c r="M555" t="s">
        <v>81</v>
      </c>
      <c r="N555">
        <v>183402</v>
      </c>
      <c r="P555">
        <v>183402</v>
      </c>
      <c r="R555" t="s">
        <v>42</v>
      </c>
      <c r="X555" t="s">
        <v>38</v>
      </c>
    </row>
    <row r="556" spans="1:25" x14ac:dyDescent="0.25">
      <c r="A556">
        <v>296091</v>
      </c>
      <c r="B556" t="s">
        <v>80</v>
      </c>
      <c r="E556" t="s">
        <v>80</v>
      </c>
      <c r="H556">
        <v>1201</v>
      </c>
      <c r="I556">
        <v>183403</v>
      </c>
      <c r="J556" t="s">
        <v>40</v>
      </c>
      <c r="K556" s="8">
        <v>45517</v>
      </c>
      <c r="L556" s="8">
        <v>45517</v>
      </c>
      <c r="M556" t="s">
        <v>81</v>
      </c>
      <c r="N556">
        <v>183403</v>
      </c>
      <c r="O556">
        <v>3</v>
      </c>
      <c r="P556">
        <v>183403</v>
      </c>
      <c r="Q556" t="s">
        <v>38</v>
      </c>
      <c r="R556">
        <v>0.59</v>
      </c>
      <c r="S556">
        <v>3</v>
      </c>
      <c r="U556">
        <v>1.77</v>
      </c>
      <c r="V556">
        <v>14659541</v>
      </c>
      <c r="X556" t="s">
        <v>38</v>
      </c>
      <c r="Y556" t="s">
        <v>18</v>
      </c>
    </row>
    <row r="557" spans="1:25" x14ac:dyDescent="0.25">
      <c r="A557">
        <v>296091</v>
      </c>
      <c r="B557" t="s">
        <v>80</v>
      </c>
      <c r="E557" t="s">
        <v>80</v>
      </c>
      <c r="H557">
        <v>1201</v>
      </c>
      <c r="I557">
        <v>24001967</v>
      </c>
      <c r="J557" t="s">
        <v>39</v>
      </c>
      <c r="K557" s="8">
        <v>45517</v>
      </c>
      <c r="L557" s="8">
        <v>45517</v>
      </c>
      <c r="M557" t="s">
        <v>81</v>
      </c>
      <c r="N557">
        <v>183403</v>
      </c>
      <c r="O557">
        <v>-3</v>
      </c>
      <c r="P557">
        <v>183403</v>
      </c>
      <c r="Q557" t="s">
        <v>38</v>
      </c>
      <c r="R557">
        <v>0.59</v>
      </c>
      <c r="S557">
        <v>-3</v>
      </c>
      <c r="U557">
        <v>-1.77</v>
      </c>
      <c r="V557">
        <v>14661284</v>
      </c>
      <c r="X557" t="s">
        <v>38</v>
      </c>
      <c r="Y557" t="s">
        <v>18</v>
      </c>
    </row>
    <row r="558" spans="1:25" x14ac:dyDescent="0.25">
      <c r="A558">
        <v>296091</v>
      </c>
      <c r="B558" t="s">
        <v>82</v>
      </c>
      <c r="H558">
        <v>1201</v>
      </c>
      <c r="M558" t="s">
        <v>81</v>
      </c>
      <c r="N558">
        <v>183403</v>
      </c>
      <c r="P558">
        <v>183403</v>
      </c>
      <c r="R558" t="s">
        <v>42</v>
      </c>
      <c r="X558" t="s">
        <v>38</v>
      </c>
    </row>
    <row r="559" spans="1:25" x14ac:dyDescent="0.25">
      <c r="A559">
        <v>296091</v>
      </c>
      <c r="B559" t="s">
        <v>80</v>
      </c>
      <c r="E559" t="s">
        <v>80</v>
      </c>
      <c r="H559">
        <v>1201</v>
      </c>
      <c r="I559">
        <v>183487</v>
      </c>
      <c r="J559" t="s">
        <v>40</v>
      </c>
      <c r="K559" s="8">
        <v>45523</v>
      </c>
      <c r="L559" s="8">
        <v>45523</v>
      </c>
      <c r="M559" t="s">
        <v>81</v>
      </c>
      <c r="N559">
        <v>183487</v>
      </c>
      <c r="O559">
        <v>3</v>
      </c>
      <c r="P559">
        <v>183487</v>
      </c>
      <c r="Q559" t="s">
        <v>38</v>
      </c>
      <c r="R559">
        <v>0</v>
      </c>
      <c r="S559">
        <v>3</v>
      </c>
      <c r="V559">
        <v>14659655</v>
      </c>
      <c r="X559" t="s">
        <v>38</v>
      </c>
      <c r="Y559" t="s">
        <v>18</v>
      </c>
    </row>
    <row r="560" spans="1:25" x14ac:dyDescent="0.25">
      <c r="A560">
        <v>296091</v>
      </c>
      <c r="B560" t="s">
        <v>80</v>
      </c>
      <c r="E560" t="s">
        <v>80</v>
      </c>
      <c r="H560">
        <v>1201</v>
      </c>
      <c r="I560">
        <v>24001983</v>
      </c>
      <c r="J560" t="s">
        <v>39</v>
      </c>
      <c r="K560" s="8">
        <v>45523</v>
      </c>
      <c r="L560" s="8">
        <v>45523</v>
      </c>
      <c r="M560" t="s">
        <v>81</v>
      </c>
      <c r="N560">
        <v>183487</v>
      </c>
      <c r="O560">
        <v>-3</v>
      </c>
      <c r="P560">
        <v>183487</v>
      </c>
      <c r="Q560" t="s">
        <v>38</v>
      </c>
      <c r="R560">
        <v>0</v>
      </c>
      <c r="S560">
        <v>-3</v>
      </c>
      <c r="V560">
        <v>14661245</v>
      </c>
      <c r="X560" t="s">
        <v>38</v>
      </c>
      <c r="Y560" t="s">
        <v>18</v>
      </c>
    </row>
    <row r="561" spans="1:25" x14ac:dyDescent="0.25">
      <c r="A561">
        <v>296091</v>
      </c>
      <c r="B561" t="s">
        <v>82</v>
      </c>
      <c r="H561">
        <v>1201</v>
      </c>
      <c r="M561" t="s">
        <v>81</v>
      </c>
      <c r="N561">
        <v>183487</v>
      </c>
      <c r="P561">
        <v>183487</v>
      </c>
      <c r="R561" t="s">
        <v>42</v>
      </c>
      <c r="X561" t="s">
        <v>38</v>
      </c>
    </row>
    <row r="562" spans="1:25" x14ac:dyDescent="0.25">
      <c r="A562">
        <v>296091</v>
      </c>
      <c r="B562" t="s">
        <v>80</v>
      </c>
      <c r="E562" t="s">
        <v>80</v>
      </c>
      <c r="H562">
        <v>1201</v>
      </c>
      <c r="I562">
        <v>183511</v>
      </c>
      <c r="J562" t="s">
        <v>40</v>
      </c>
      <c r="K562" s="8">
        <v>45555</v>
      </c>
      <c r="L562" s="8">
        <v>45555</v>
      </c>
      <c r="M562" t="s">
        <v>81</v>
      </c>
      <c r="N562">
        <v>183511</v>
      </c>
      <c r="O562">
        <v>3</v>
      </c>
      <c r="P562">
        <v>183511</v>
      </c>
      <c r="Q562" t="s">
        <v>38</v>
      </c>
      <c r="R562">
        <v>2.4832999999999998</v>
      </c>
      <c r="S562">
        <v>3</v>
      </c>
      <c r="U562">
        <v>7.45</v>
      </c>
      <c r="V562">
        <v>14700651</v>
      </c>
      <c r="X562" t="s">
        <v>38</v>
      </c>
      <c r="Y562" t="s">
        <v>18</v>
      </c>
    </row>
    <row r="563" spans="1:25" x14ac:dyDescent="0.25">
      <c r="A563">
        <v>296091</v>
      </c>
      <c r="B563" t="s">
        <v>80</v>
      </c>
      <c r="E563" t="s">
        <v>80</v>
      </c>
      <c r="H563">
        <v>1201</v>
      </c>
      <c r="I563">
        <v>24002075</v>
      </c>
      <c r="J563" t="s">
        <v>39</v>
      </c>
      <c r="K563" s="8">
        <v>45555</v>
      </c>
      <c r="L563" s="8">
        <v>45555</v>
      </c>
      <c r="M563" t="s">
        <v>81</v>
      </c>
      <c r="N563">
        <v>183511</v>
      </c>
      <c r="O563">
        <v>-3</v>
      </c>
      <c r="P563">
        <v>183511</v>
      </c>
      <c r="Q563" t="s">
        <v>38</v>
      </c>
      <c r="R563">
        <v>2.4832999999999998</v>
      </c>
      <c r="S563">
        <v>-3</v>
      </c>
      <c r="U563">
        <v>-7.45</v>
      </c>
      <c r="V563">
        <v>14700779</v>
      </c>
      <c r="X563" t="s">
        <v>38</v>
      </c>
      <c r="Y563" t="s">
        <v>18</v>
      </c>
    </row>
    <row r="564" spans="1:25" x14ac:dyDescent="0.25">
      <c r="A564">
        <v>296091</v>
      </c>
      <c r="B564" t="s">
        <v>82</v>
      </c>
      <c r="H564">
        <v>1201</v>
      </c>
      <c r="M564" t="s">
        <v>81</v>
      </c>
      <c r="N564">
        <v>183511</v>
      </c>
      <c r="P564">
        <v>183511</v>
      </c>
      <c r="R564" t="s">
        <v>42</v>
      </c>
      <c r="X564" t="s">
        <v>38</v>
      </c>
    </row>
    <row r="565" spans="1:25" x14ac:dyDescent="0.25">
      <c r="A565">
        <v>296091</v>
      </c>
      <c r="B565" t="s">
        <v>80</v>
      </c>
      <c r="E565" t="s">
        <v>80</v>
      </c>
      <c r="H565">
        <v>1201</v>
      </c>
      <c r="I565">
        <v>24001987</v>
      </c>
      <c r="J565" t="s">
        <v>39</v>
      </c>
      <c r="K565" s="8">
        <v>45525</v>
      </c>
      <c r="L565" s="8">
        <v>45525</v>
      </c>
      <c r="M565" t="s">
        <v>81</v>
      </c>
      <c r="N565">
        <v>183521</v>
      </c>
      <c r="O565">
        <v>-3</v>
      </c>
      <c r="P565">
        <v>183521</v>
      </c>
      <c r="Q565" t="s">
        <v>38</v>
      </c>
      <c r="R565">
        <v>2.5632999999999999</v>
      </c>
      <c r="S565">
        <v>-3</v>
      </c>
      <c r="U565">
        <v>-7.69</v>
      </c>
      <c r="V565">
        <v>14661250</v>
      </c>
      <c r="X565" t="s">
        <v>38</v>
      </c>
      <c r="Y565" t="s">
        <v>18</v>
      </c>
    </row>
    <row r="566" spans="1:25" x14ac:dyDescent="0.25">
      <c r="A566">
        <v>296091</v>
      </c>
      <c r="B566" t="s">
        <v>80</v>
      </c>
      <c r="E566" t="s">
        <v>80</v>
      </c>
      <c r="H566">
        <v>1201</v>
      </c>
      <c r="I566">
        <v>183521</v>
      </c>
      <c r="J566" t="s">
        <v>40</v>
      </c>
      <c r="K566" s="8">
        <v>45525</v>
      </c>
      <c r="L566" s="8">
        <v>45534</v>
      </c>
      <c r="M566" t="s">
        <v>81</v>
      </c>
      <c r="N566">
        <v>183521</v>
      </c>
      <c r="O566">
        <v>3</v>
      </c>
      <c r="P566">
        <v>183521</v>
      </c>
      <c r="Q566" t="s">
        <v>38</v>
      </c>
      <c r="R566">
        <v>2.5632999999999999</v>
      </c>
      <c r="S566">
        <v>3</v>
      </c>
      <c r="U566">
        <v>7.69</v>
      </c>
      <c r="V566">
        <v>14659696</v>
      </c>
      <c r="X566" t="s">
        <v>38</v>
      </c>
      <c r="Y566" t="s">
        <v>18</v>
      </c>
    </row>
    <row r="567" spans="1:25" x14ac:dyDescent="0.25">
      <c r="A567">
        <v>296091</v>
      </c>
      <c r="B567" t="s">
        <v>82</v>
      </c>
      <c r="H567">
        <v>1201</v>
      </c>
      <c r="M567" t="s">
        <v>81</v>
      </c>
      <c r="N567">
        <v>183521</v>
      </c>
      <c r="P567">
        <v>183521</v>
      </c>
      <c r="R567" t="s">
        <v>42</v>
      </c>
      <c r="X567" t="s">
        <v>38</v>
      </c>
    </row>
    <row r="568" spans="1:25" x14ac:dyDescent="0.25">
      <c r="A568">
        <v>296091</v>
      </c>
      <c r="B568" t="s">
        <v>80</v>
      </c>
      <c r="E568" t="s">
        <v>80</v>
      </c>
      <c r="H568">
        <v>1201</v>
      </c>
      <c r="I568">
        <v>183590</v>
      </c>
      <c r="J568" t="s">
        <v>40</v>
      </c>
      <c r="K568" s="8">
        <v>45541</v>
      </c>
      <c r="L568" s="8">
        <v>45541</v>
      </c>
      <c r="M568" t="s">
        <v>81</v>
      </c>
      <c r="N568">
        <v>183590</v>
      </c>
      <c r="O568">
        <v>6</v>
      </c>
      <c r="P568">
        <v>183590</v>
      </c>
      <c r="Q568" t="s">
        <v>38</v>
      </c>
      <c r="R568">
        <v>2.5083000000000002</v>
      </c>
      <c r="S568">
        <v>6</v>
      </c>
      <c r="U568">
        <v>15.05</v>
      </c>
      <c r="V568">
        <v>14694896</v>
      </c>
      <c r="X568" t="s">
        <v>38</v>
      </c>
      <c r="Y568" t="s">
        <v>18</v>
      </c>
    </row>
    <row r="569" spans="1:25" x14ac:dyDescent="0.25">
      <c r="A569">
        <v>296091</v>
      </c>
      <c r="B569" t="s">
        <v>80</v>
      </c>
      <c r="E569" t="s">
        <v>80</v>
      </c>
      <c r="H569">
        <v>1201</v>
      </c>
      <c r="I569">
        <v>24002048</v>
      </c>
      <c r="J569" t="s">
        <v>39</v>
      </c>
      <c r="K569" s="8">
        <v>45541</v>
      </c>
      <c r="L569" s="8">
        <v>45541</v>
      </c>
      <c r="M569" t="s">
        <v>81</v>
      </c>
      <c r="N569">
        <v>183590</v>
      </c>
      <c r="O569">
        <v>-6</v>
      </c>
      <c r="P569">
        <v>183590</v>
      </c>
      <c r="Q569" t="s">
        <v>38</v>
      </c>
      <c r="R569">
        <v>2.5083000000000002</v>
      </c>
      <c r="S569">
        <v>-6</v>
      </c>
      <c r="U569">
        <v>-15.05</v>
      </c>
      <c r="V569">
        <v>14698993</v>
      </c>
      <c r="X569" t="s">
        <v>38</v>
      </c>
      <c r="Y569" t="s">
        <v>18</v>
      </c>
    </row>
    <row r="570" spans="1:25" x14ac:dyDescent="0.25">
      <c r="A570">
        <v>296091</v>
      </c>
      <c r="B570" t="s">
        <v>82</v>
      </c>
      <c r="H570">
        <v>1201</v>
      </c>
      <c r="M570" t="s">
        <v>81</v>
      </c>
      <c r="N570">
        <v>183590</v>
      </c>
      <c r="P570">
        <v>183590</v>
      </c>
      <c r="R570" t="s">
        <v>42</v>
      </c>
      <c r="X570" t="s">
        <v>38</v>
      </c>
    </row>
    <row r="571" spans="1:25" x14ac:dyDescent="0.25">
      <c r="A571">
        <v>296091</v>
      </c>
      <c r="B571" t="s">
        <v>80</v>
      </c>
      <c r="E571" t="s">
        <v>80</v>
      </c>
      <c r="H571">
        <v>1201</v>
      </c>
      <c r="I571">
        <v>183658</v>
      </c>
      <c r="J571" t="s">
        <v>40</v>
      </c>
      <c r="K571" s="8">
        <v>45534</v>
      </c>
      <c r="L571" s="8">
        <v>45534</v>
      </c>
      <c r="M571" t="s">
        <v>81</v>
      </c>
      <c r="N571">
        <v>183658</v>
      </c>
      <c r="O571">
        <v>3</v>
      </c>
      <c r="P571">
        <v>183658</v>
      </c>
      <c r="Q571" t="s">
        <v>38</v>
      </c>
      <c r="R571">
        <v>0.1033</v>
      </c>
      <c r="S571">
        <v>3</v>
      </c>
      <c r="U571">
        <v>0.31</v>
      </c>
      <c r="V571">
        <v>14667742</v>
      </c>
      <c r="X571" t="s">
        <v>38</v>
      </c>
      <c r="Y571" t="s">
        <v>18</v>
      </c>
    </row>
    <row r="572" spans="1:25" x14ac:dyDescent="0.25">
      <c r="A572">
        <v>296091</v>
      </c>
      <c r="B572" t="s">
        <v>80</v>
      </c>
      <c r="E572" t="s">
        <v>80</v>
      </c>
      <c r="H572">
        <v>1201</v>
      </c>
      <c r="I572">
        <v>24002003</v>
      </c>
      <c r="J572" t="s">
        <v>39</v>
      </c>
      <c r="K572" s="8">
        <v>45534</v>
      </c>
      <c r="L572" s="8">
        <v>45534</v>
      </c>
      <c r="M572" t="s">
        <v>81</v>
      </c>
      <c r="N572">
        <v>183658</v>
      </c>
      <c r="O572">
        <v>-3</v>
      </c>
      <c r="P572">
        <v>183658</v>
      </c>
      <c r="Q572" t="s">
        <v>38</v>
      </c>
      <c r="R572">
        <v>0.1033</v>
      </c>
      <c r="S572">
        <v>-3</v>
      </c>
      <c r="U572">
        <v>-0.31</v>
      </c>
      <c r="V572">
        <v>14667896</v>
      </c>
      <c r="X572" t="s">
        <v>38</v>
      </c>
      <c r="Y572" t="s">
        <v>18</v>
      </c>
    </row>
    <row r="573" spans="1:25" x14ac:dyDescent="0.25">
      <c r="A573">
        <v>296091</v>
      </c>
      <c r="B573" t="s">
        <v>82</v>
      </c>
      <c r="H573">
        <v>1201</v>
      </c>
      <c r="M573" t="s">
        <v>81</v>
      </c>
      <c r="N573">
        <v>183658</v>
      </c>
      <c r="P573">
        <v>183658</v>
      </c>
      <c r="R573" t="s">
        <v>42</v>
      </c>
      <c r="X573" t="s">
        <v>38</v>
      </c>
    </row>
    <row r="574" spans="1:25" x14ac:dyDescent="0.25">
      <c r="A574">
        <v>296091</v>
      </c>
      <c r="B574" t="s">
        <v>80</v>
      </c>
      <c r="E574" t="s">
        <v>80</v>
      </c>
      <c r="H574">
        <v>1201</v>
      </c>
      <c r="I574">
        <v>183659</v>
      </c>
      <c r="J574" t="s">
        <v>40</v>
      </c>
      <c r="K574" s="8">
        <v>45534</v>
      </c>
      <c r="L574" s="8">
        <v>45534</v>
      </c>
      <c r="M574" t="s">
        <v>81</v>
      </c>
      <c r="N574">
        <v>183659</v>
      </c>
      <c r="O574">
        <v>3</v>
      </c>
      <c r="P574">
        <v>183659</v>
      </c>
      <c r="Q574" t="s">
        <v>38</v>
      </c>
      <c r="R574">
        <v>0.1033</v>
      </c>
      <c r="S574">
        <v>3</v>
      </c>
      <c r="U574">
        <v>0.31</v>
      </c>
      <c r="V574">
        <v>14667744</v>
      </c>
      <c r="X574" t="s">
        <v>38</v>
      </c>
      <c r="Y574" t="s">
        <v>18</v>
      </c>
    </row>
    <row r="575" spans="1:25" x14ac:dyDescent="0.25">
      <c r="A575">
        <v>296091</v>
      </c>
      <c r="B575" t="s">
        <v>80</v>
      </c>
      <c r="E575" t="s">
        <v>80</v>
      </c>
      <c r="H575">
        <v>1201</v>
      </c>
      <c r="I575">
        <v>24002004</v>
      </c>
      <c r="J575" t="s">
        <v>39</v>
      </c>
      <c r="K575" s="8">
        <v>45534</v>
      </c>
      <c r="L575" s="8">
        <v>45534</v>
      </c>
      <c r="M575" t="s">
        <v>81</v>
      </c>
      <c r="N575">
        <v>183659</v>
      </c>
      <c r="O575">
        <v>-3</v>
      </c>
      <c r="P575">
        <v>183659</v>
      </c>
      <c r="Q575" t="s">
        <v>38</v>
      </c>
      <c r="R575">
        <v>0.1033</v>
      </c>
      <c r="S575">
        <v>-3</v>
      </c>
      <c r="U575">
        <v>-0.31</v>
      </c>
      <c r="V575">
        <v>14667898</v>
      </c>
      <c r="X575" t="s">
        <v>38</v>
      </c>
      <c r="Y575" t="s">
        <v>18</v>
      </c>
    </row>
    <row r="576" spans="1:25" x14ac:dyDescent="0.25">
      <c r="A576">
        <v>296091</v>
      </c>
      <c r="B576" t="s">
        <v>82</v>
      </c>
      <c r="H576">
        <v>1201</v>
      </c>
      <c r="M576" t="s">
        <v>81</v>
      </c>
      <c r="N576">
        <v>183659</v>
      </c>
      <c r="P576">
        <v>183659</v>
      </c>
      <c r="R576" t="s">
        <v>42</v>
      </c>
      <c r="X576" t="s">
        <v>38</v>
      </c>
    </row>
    <row r="577" spans="1:25" x14ac:dyDescent="0.25">
      <c r="A577">
        <v>296091</v>
      </c>
      <c r="B577" t="s">
        <v>80</v>
      </c>
      <c r="E577" t="s">
        <v>80</v>
      </c>
      <c r="H577">
        <v>1201</v>
      </c>
      <c r="I577">
        <v>183660</v>
      </c>
      <c r="J577" t="s">
        <v>40</v>
      </c>
      <c r="K577" s="8">
        <v>45541</v>
      </c>
      <c r="L577" s="8">
        <v>45541</v>
      </c>
      <c r="M577" t="s">
        <v>81</v>
      </c>
      <c r="N577">
        <v>183660</v>
      </c>
      <c r="O577">
        <v>3</v>
      </c>
      <c r="P577">
        <v>183660</v>
      </c>
      <c r="Q577" t="s">
        <v>38</v>
      </c>
      <c r="R577">
        <v>0.28670000000000001</v>
      </c>
      <c r="S577">
        <v>3</v>
      </c>
      <c r="U577">
        <v>0.86</v>
      </c>
      <c r="V577">
        <v>14695396</v>
      </c>
      <c r="X577" t="s">
        <v>38</v>
      </c>
      <c r="Y577" t="s">
        <v>18</v>
      </c>
    </row>
    <row r="578" spans="1:25" x14ac:dyDescent="0.25">
      <c r="A578">
        <v>296091</v>
      </c>
      <c r="B578" t="s">
        <v>80</v>
      </c>
      <c r="E578" t="s">
        <v>80</v>
      </c>
      <c r="H578">
        <v>1201</v>
      </c>
      <c r="I578">
        <v>24002049</v>
      </c>
      <c r="J578" t="s">
        <v>39</v>
      </c>
      <c r="K578" s="8">
        <v>45541</v>
      </c>
      <c r="L578" s="8">
        <v>45541</v>
      </c>
      <c r="M578" t="s">
        <v>81</v>
      </c>
      <c r="N578">
        <v>183660</v>
      </c>
      <c r="O578">
        <v>-3</v>
      </c>
      <c r="P578">
        <v>183660</v>
      </c>
      <c r="Q578" t="s">
        <v>38</v>
      </c>
      <c r="R578">
        <v>0.28670000000000001</v>
      </c>
      <c r="S578">
        <v>-3</v>
      </c>
      <c r="U578">
        <v>-0.86</v>
      </c>
      <c r="V578">
        <v>14698997</v>
      </c>
      <c r="X578" t="s">
        <v>38</v>
      </c>
      <c r="Y578" t="s">
        <v>18</v>
      </c>
    </row>
    <row r="579" spans="1:25" x14ac:dyDescent="0.25">
      <c r="A579">
        <v>296091</v>
      </c>
      <c r="B579" t="s">
        <v>82</v>
      </c>
      <c r="H579">
        <v>1201</v>
      </c>
      <c r="M579" t="s">
        <v>81</v>
      </c>
      <c r="N579">
        <v>183660</v>
      </c>
      <c r="P579">
        <v>183660</v>
      </c>
      <c r="R579" t="s">
        <v>42</v>
      </c>
      <c r="X579" t="s">
        <v>38</v>
      </c>
    </row>
    <row r="580" spans="1:25" x14ac:dyDescent="0.25">
      <c r="A580">
        <v>296091</v>
      </c>
      <c r="B580" t="s">
        <v>80</v>
      </c>
      <c r="E580" t="s">
        <v>80</v>
      </c>
      <c r="H580">
        <v>1201</v>
      </c>
      <c r="I580">
        <v>183680</v>
      </c>
      <c r="J580" t="s">
        <v>40</v>
      </c>
      <c r="K580" s="8">
        <v>45548</v>
      </c>
      <c r="L580" s="8">
        <v>45548</v>
      </c>
      <c r="M580" t="s">
        <v>81</v>
      </c>
      <c r="N580">
        <v>183680</v>
      </c>
      <c r="O580">
        <v>12</v>
      </c>
      <c r="P580">
        <v>183680</v>
      </c>
      <c r="Q580" t="s">
        <v>38</v>
      </c>
      <c r="R580">
        <v>1.9092</v>
      </c>
      <c r="S580">
        <v>12</v>
      </c>
      <c r="U580">
        <v>22.91</v>
      </c>
      <c r="V580">
        <v>14696207</v>
      </c>
      <c r="X580" t="s">
        <v>38</v>
      </c>
      <c r="Y580" t="s">
        <v>18</v>
      </c>
    </row>
    <row r="581" spans="1:25" x14ac:dyDescent="0.25">
      <c r="A581">
        <v>296091</v>
      </c>
      <c r="B581" t="s">
        <v>80</v>
      </c>
      <c r="E581" t="s">
        <v>80</v>
      </c>
      <c r="H581">
        <v>1201</v>
      </c>
      <c r="I581">
        <v>24002071</v>
      </c>
      <c r="J581" t="s">
        <v>39</v>
      </c>
      <c r="K581" s="8">
        <v>45548</v>
      </c>
      <c r="L581" s="8">
        <v>45548</v>
      </c>
      <c r="M581" t="s">
        <v>81</v>
      </c>
      <c r="N581">
        <v>183680</v>
      </c>
      <c r="O581">
        <v>-12</v>
      </c>
      <c r="P581">
        <v>183680</v>
      </c>
      <c r="Q581" t="s">
        <v>38</v>
      </c>
      <c r="R581">
        <v>1.9092</v>
      </c>
      <c r="S581">
        <v>-12</v>
      </c>
      <c r="U581">
        <v>-22.91</v>
      </c>
      <c r="V581">
        <v>14700316</v>
      </c>
      <c r="X581" t="s">
        <v>38</v>
      </c>
      <c r="Y581" t="s">
        <v>18</v>
      </c>
    </row>
    <row r="582" spans="1:25" x14ac:dyDescent="0.25">
      <c r="A582">
        <v>296091</v>
      </c>
      <c r="B582" t="s">
        <v>82</v>
      </c>
      <c r="H582">
        <v>1201</v>
      </c>
      <c r="M582" t="s">
        <v>81</v>
      </c>
      <c r="N582">
        <v>183680</v>
      </c>
      <c r="P582">
        <v>183680</v>
      </c>
      <c r="R582" t="s">
        <v>42</v>
      </c>
      <c r="X582" t="s">
        <v>38</v>
      </c>
    </row>
    <row r="583" spans="1:25" x14ac:dyDescent="0.25">
      <c r="A583">
        <v>296091</v>
      </c>
      <c r="B583" t="s">
        <v>80</v>
      </c>
      <c r="E583" t="s">
        <v>80</v>
      </c>
      <c r="H583">
        <v>1201</v>
      </c>
      <c r="J583" t="s">
        <v>45</v>
      </c>
      <c r="P583" t="s">
        <v>689</v>
      </c>
      <c r="R583" t="s">
        <v>46</v>
      </c>
      <c r="S583">
        <v>3</v>
      </c>
      <c r="U583">
        <v>9.9</v>
      </c>
      <c r="X583" t="s">
        <v>38</v>
      </c>
    </row>
    <row r="584" spans="1:25" x14ac:dyDescent="0.25">
      <c r="A584">
        <v>296141</v>
      </c>
      <c r="B584" t="s">
        <v>83</v>
      </c>
      <c r="H584">
        <v>1201</v>
      </c>
      <c r="I584">
        <v>181798</v>
      </c>
      <c r="J584" t="s">
        <v>40</v>
      </c>
      <c r="K584" s="8">
        <v>45302</v>
      </c>
      <c r="L584" s="8">
        <v>45302</v>
      </c>
      <c r="M584" t="s">
        <v>81</v>
      </c>
      <c r="N584">
        <v>181798</v>
      </c>
      <c r="O584">
        <v>4</v>
      </c>
      <c r="P584">
        <v>181798</v>
      </c>
      <c r="Q584" t="s">
        <v>38</v>
      </c>
      <c r="R584">
        <v>0.13750000000000001</v>
      </c>
      <c r="S584">
        <v>4</v>
      </c>
      <c r="U584">
        <v>0.55000000000000004</v>
      </c>
      <c r="V584">
        <v>14402333</v>
      </c>
      <c r="X584" t="s">
        <v>38</v>
      </c>
      <c r="Y584" t="s">
        <v>18</v>
      </c>
    </row>
    <row r="585" spans="1:25" x14ac:dyDescent="0.25">
      <c r="A585">
        <v>296141</v>
      </c>
      <c r="B585" t="s">
        <v>83</v>
      </c>
      <c r="H585">
        <v>1201</v>
      </c>
      <c r="I585">
        <v>24001020</v>
      </c>
      <c r="J585" t="s">
        <v>39</v>
      </c>
      <c r="K585" s="8">
        <v>45302</v>
      </c>
      <c r="L585" s="8">
        <v>45302</v>
      </c>
      <c r="M585" t="s">
        <v>81</v>
      </c>
      <c r="N585">
        <v>181798</v>
      </c>
      <c r="O585">
        <v>-4</v>
      </c>
      <c r="P585">
        <v>181798</v>
      </c>
      <c r="Q585" t="s">
        <v>38</v>
      </c>
      <c r="R585">
        <v>0.13750000000000001</v>
      </c>
      <c r="S585">
        <v>-4</v>
      </c>
      <c r="U585">
        <v>-0.55000000000000004</v>
      </c>
      <c r="V585">
        <v>14402334</v>
      </c>
      <c r="X585" t="s">
        <v>38</v>
      </c>
      <c r="Y585" t="s">
        <v>18</v>
      </c>
    </row>
    <row r="586" spans="1:25" x14ac:dyDescent="0.25">
      <c r="A586">
        <v>296141</v>
      </c>
      <c r="B586" t="s">
        <v>84</v>
      </c>
      <c r="H586">
        <v>1201</v>
      </c>
      <c r="M586" t="s">
        <v>81</v>
      </c>
      <c r="N586">
        <v>181798</v>
      </c>
      <c r="P586">
        <v>181798</v>
      </c>
      <c r="R586" t="s">
        <v>42</v>
      </c>
      <c r="X586" t="s">
        <v>38</v>
      </c>
    </row>
    <row r="587" spans="1:25" x14ac:dyDescent="0.25">
      <c r="A587">
        <v>296141</v>
      </c>
      <c r="B587" t="s">
        <v>83</v>
      </c>
      <c r="H587">
        <v>1201</v>
      </c>
      <c r="I587">
        <v>183398</v>
      </c>
      <c r="J587" t="s">
        <v>40</v>
      </c>
      <c r="K587" s="8">
        <v>45527</v>
      </c>
      <c r="L587" s="8">
        <v>45527</v>
      </c>
      <c r="M587" t="s">
        <v>81</v>
      </c>
      <c r="N587">
        <v>183398</v>
      </c>
      <c r="O587">
        <v>1</v>
      </c>
      <c r="P587">
        <v>183398</v>
      </c>
      <c r="Q587" t="s">
        <v>38</v>
      </c>
      <c r="R587">
        <v>0.04</v>
      </c>
      <c r="S587">
        <v>1</v>
      </c>
      <c r="U587">
        <v>0.04</v>
      </c>
      <c r="V587">
        <v>14659839</v>
      </c>
      <c r="X587" t="s">
        <v>38</v>
      </c>
      <c r="Y587" t="s">
        <v>18</v>
      </c>
    </row>
    <row r="588" spans="1:25" x14ac:dyDescent="0.25">
      <c r="A588">
        <v>296141</v>
      </c>
      <c r="B588" t="s">
        <v>83</v>
      </c>
      <c r="H588">
        <v>1201</v>
      </c>
      <c r="I588">
        <v>24001997</v>
      </c>
      <c r="J588" t="s">
        <v>39</v>
      </c>
      <c r="K588" s="8">
        <v>45527</v>
      </c>
      <c r="L588" s="8">
        <v>45527</v>
      </c>
      <c r="M588" t="s">
        <v>81</v>
      </c>
      <c r="N588">
        <v>183398</v>
      </c>
      <c r="O588">
        <v>-1</v>
      </c>
      <c r="P588">
        <v>183398</v>
      </c>
      <c r="Q588" t="s">
        <v>38</v>
      </c>
      <c r="R588">
        <v>0.04</v>
      </c>
      <c r="S588">
        <v>-1</v>
      </c>
      <c r="U588">
        <v>-0.04</v>
      </c>
      <c r="V588">
        <v>14661263</v>
      </c>
      <c r="X588" t="s">
        <v>38</v>
      </c>
      <c r="Y588" t="s">
        <v>18</v>
      </c>
    </row>
    <row r="589" spans="1:25" x14ac:dyDescent="0.25">
      <c r="A589">
        <v>296141</v>
      </c>
      <c r="B589" t="s">
        <v>84</v>
      </c>
      <c r="H589">
        <v>1201</v>
      </c>
      <c r="M589" t="s">
        <v>81</v>
      </c>
      <c r="N589">
        <v>183398</v>
      </c>
      <c r="P589">
        <v>183398</v>
      </c>
      <c r="R589" t="s">
        <v>42</v>
      </c>
      <c r="X589" t="s">
        <v>38</v>
      </c>
    </row>
    <row r="590" spans="1:25" x14ac:dyDescent="0.25">
      <c r="A590">
        <v>296141</v>
      </c>
      <c r="B590" t="s">
        <v>83</v>
      </c>
      <c r="H590">
        <v>1201</v>
      </c>
      <c r="I590">
        <v>183420</v>
      </c>
      <c r="J590" t="s">
        <v>40</v>
      </c>
      <c r="K590" s="8">
        <v>45541</v>
      </c>
      <c r="L590" s="8">
        <v>45541</v>
      </c>
      <c r="M590" t="s">
        <v>81</v>
      </c>
      <c r="N590">
        <v>183420</v>
      </c>
      <c r="O590">
        <v>6</v>
      </c>
      <c r="P590">
        <v>183420</v>
      </c>
      <c r="Q590" t="s">
        <v>38</v>
      </c>
      <c r="R590">
        <v>0.1583</v>
      </c>
      <c r="S590">
        <v>6</v>
      </c>
      <c r="U590">
        <v>0.95</v>
      </c>
      <c r="V590">
        <v>14695399</v>
      </c>
      <c r="X590" t="s">
        <v>38</v>
      </c>
      <c r="Y590" t="s">
        <v>18</v>
      </c>
    </row>
    <row r="591" spans="1:25" x14ac:dyDescent="0.25">
      <c r="A591">
        <v>296141</v>
      </c>
      <c r="B591" t="s">
        <v>83</v>
      </c>
      <c r="H591">
        <v>1201</v>
      </c>
      <c r="I591">
        <v>24002050</v>
      </c>
      <c r="J591" t="s">
        <v>39</v>
      </c>
      <c r="K591" s="8">
        <v>45541</v>
      </c>
      <c r="L591" s="8">
        <v>45541</v>
      </c>
      <c r="M591" t="s">
        <v>81</v>
      </c>
      <c r="N591">
        <v>183420</v>
      </c>
      <c r="O591">
        <v>-6</v>
      </c>
      <c r="P591">
        <v>183420</v>
      </c>
      <c r="Q591" t="s">
        <v>38</v>
      </c>
      <c r="R591">
        <v>0.1583</v>
      </c>
      <c r="S591">
        <v>-6</v>
      </c>
      <c r="U591">
        <v>-0.95</v>
      </c>
      <c r="V591">
        <v>14699051</v>
      </c>
      <c r="X591" t="s">
        <v>38</v>
      </c>
      <c r="Y591" t="s">
        <v>18</v>
      </c>
    </row>
    <row r="592" spans="1:25" x14ac:dyDescent="0.25">
      <c r="A592">
        <v>296141</v>
      </c>
      <c r="B592" t="s">
        <v>84</v>
      </c>
      <c r="H592">
        <v>1201</v>
      </c>
      <c r="M592" t="s">
        <v>81</v>
      </c>
      <c r="N592">
        <v>183420</v>
      </c>
      <c r="P592">
        <v>183420</v>
      </c>
      <c r="R592" t="s">
        <v>42</v>
      </c>
      <c r="X592" t="s">
        <v>38</v>
      </c>
    </row>
    <row r="593" spans="1:25" x14ac:dyDescent="0.25">
      <c r="A593">
        <v>296141</v>
      </c>
      <c r="B593" t="s">
        <v>83</v>
      </c>
      <c r="H593">
        <v>1201</v>
      </c>
      <c r="I593">
        <v>24002022</v>
      </c>
      <c r="J593" t="s">
        <v>39</v>
      </c>
      <c r="K593" s="8">
        <v>45527</v>
      </c>
      <c r="L593" s="8">
        <v>45527</v>
      </c>
      <c r="M593" t="s">
        <v>81</v>
      </c>
      <c r="N593">
        <v>183421</v>
      </c>
      <c r="O593">
        <v>6</v>
      </c>
      <c r="P593">
        <v>183421</v>
      </c>
      <c r="Q593" t="s">
        <v>38</v>
      </c>
      <c r="R593">
        <v>3.8399999999999997E-2</v>
      </c>
      <c r="S593">
        <v>6</v>
      </c>
      <c r="U593">
        <v>0.23</v>
      </c>
      <c r="V593">
        <v>14673599</v>
      </c>
      <c r="X593" t="s">
        <v>38</v>
      </c>
      <c r="Y593" t="s">
        <v>18</v>
      </c>
    </row>
    <row r="594" spans="1:25" x14ac:dyDescent="0.25">
      <c r="A594">
        <v>296141</v>
      </c>
      <c r="B594" t="s">
        <v>83</v>
      </c>
      <c r="H594">
        <v>1201</v>
      </c>
      <c r="I594">
        <v>24001998</v>
      </c>
      <c r="J594" t="s">
        <v>39</v>
      </c>
      <c r="K594" s="8">
        <v>45527</v>
      </c>
      <c r="L594" s="8">
        <v>45527</v>
      </c>
      <c r="M594" t="s">
        <v>81</v>
      </c>
      <c r="N594">
        <v>183421</v>
      </c>
      <c r="O594">
        <v>-6</v>
      </c>
      <c r="P594">
        <v>183421</v>
      </c>
      <c r="Q594" t="s">
        <v>38</v>
      </c>
      <c r="R594">
        <v>3.8399999999999997E-2</v>
      </c>
      <c r="S594">
        <v>-6</v>
      </c>
      <c r="U594">
        <v>-0.23</v>
      </c>
      <c r="V594">
        <v>14661264</v>
      </c>
      <c r="X594" t="s">
        <v>38</v>
      </c>
      <c r="Y594" t="s">
        <v>18</v>
      </c>
    </row>
    <row r="595" spans="1:25" x14ac:dyDescent="0.25">
      <c r="A595">
        <v>296141</v>
      </c>
      <c r="B595" t="s">
        <v>83</v>
      </c>
      <c r="H595">
        <v>1201</v>
      </c>
      <c r="I595">
        <v>24002023</v>
      </c>
      <c r="J595" t="s">
        <v>39</v>
      </c>
      <c r="K595" s="8">
        <v>45527</v>
      </c>
      <c r="L595" s="8">
        <v>45527</v>
      </c>
      <c r="M595" t="s">
        <v>81</v>
      </c>
      <c r="N595">
        <v>183421</v>
      </c>
      <c r="O595">
        <v>-3</v>
      </c>
      <c r="P595">
        <v>183421</v>
      </c>
      <c r="Q595" t="s">
        <v>38</v>
      </c>
      <c r="R595">
        <v>3.8399999999999997E-2</v>
      </c>
      <c r="S595">
        <v>-3</v>
      </c>
      <c r="U595">
        <v>-0.12</v>
      </c>
      <c r="V595">
        <v>14673600</v>
      </c>
      <c r="X595" t="s">
        <v>38</v>
      </c>
      <c r="Y595" t="s">
        <v>18</v>
      </c>
    </row>
    <row r="596" spans="1:25" x14ac:dyDescent="0.25">
      <c r="A596">
        <v>296141</v>
      </c>
      <c r="B596" t="s">
        <v>83</v>
      </c>
      <c r="H596">
        <v>1201</v>
      </c>
      <c r="I596">
        <v>183421</v>
      </c>
      <c r="J596" t="s">
        <v>40</v>
      </c>
      <c r="K596" s="8">
        <v>45532</v>
      </c>
      <c r="L596" s="8">
        <v>45532</v>
      </c>
      <c r="M596" t="s">
        <v>81</v>
      </c>
      <c r="N596">
        <v>183421</v>
      </c>
      <c r="O596">
        <v>3</v>
      </c>
      <c r="P596">
        <v>183421</v>
      </c>
      <c r="Q596" t="s">
        <v>38</v>
      </c>
      <c r="R596">
        <v>0</v>
      </c>
      <c r="S596">
        <v>3</v>
      </c>
      <c r="V596">
        <v>14659877</v>
      </c>
      <c r="X596" t="s">
        <v>38</v>
      </c>
      <c r="Y596" t="s">
        <v>18</v>
      </c>
    </row>
    <row r="597" spans="1:25" x14ac:dyDescent="0.25">
      <c r="A597">
        <v>296141</v>
      </c>
      <c r="B597" t="s">
        <v>83</v>
      </c>
      <c r="H597">
        <v>1201</v>
      </c>
      <c r="I597">
        <v>183421</v>
      </c>
      <c r="J597" t="s">
        <v>40</v>
      </c>
      <c r="K597" s="8">
        <v>45527</v>
      </c>
      <c r="L597" s="8">
        <v>45532</v>
      </c>
      <c r="M597" t="s">
        <v>81</v>
      </c>
      <c r="N597">
        <v>183421</v>
      </c>
      <c r="O597">
        <v>3</v>
      </c>
      <c r="P597">
        <v>183421</v>
      </c>
      <c r="Q597" t="s">
        <v>38</v>
      </c>
      <c r="R597">
        <v>7.6700000000000004E-2</v>
      </c>
      <c r="S597">
        <v>3</v>
      </c>
      <c r="U597">
        <v>0.23</v>
      </c>
      <c r="V597">
        <v>14659876</v>
      </c>
      <c r="X597" t="s">
        <v>38</v>
      </c>
      <c r="Y597" t="s">
        <v>18</v>
      </c>
    </row>
    <row r="598" spans="1:25" x14ac:dyDescent="0.25">
      <c r="A598">
        <v>296141</v>
      </c>
      <c r="B598" t="s">
        <v>83</v>
      </c>
      <c r="H598">
        <v>1201</v>
      </c>
      <c r="I598">
        <v>24002027</v>
      </c>
      <c r="J598" t="s">
        <v>39</v>
      </c>
      <c r="K598" s="8">
        <v>45532</v>
      </c>
      <c r="L598" s="8">
        <v>45532</v>
      </c>
      <c r="M598" t="s">
        <v>81</v>
      </c>
      <c r="N598">
        <v>183421</v>
      </c>
      <c r="O598">
        <v>-3</v>
      </c>
      <c r="P598">
        <v>183421</v>
      </c>
      <c r="Q598" t="s">
        <v>38</v>
      </c>
      <c r="R598">
        <v>3.8399999999999997E-2</v>
      </c>
      <c r="S598">
        <v>-3</v>
      </c>
      <c r="U598">
        <v>-0.12</v>
      </c>
      <c r="V598">
        <v>14674416</v>
      </c>
      <c r="X598" t="s">
        <v>38</v>
      </c>
      <c r="Y598" t="s">
        <v>18</v>
      </c>
    </row>
    <row r="599" spans="1:25" x14ac:dyDescent="0.25">
      <c r="A599">
        <v>296141</v>
      </c>
      <c r="B599" t="s">
        <v>84</v>
      </c>
      <c r="H599">
        <v>1201</v>
      </c>
      <c r="M599" t="s">
        <v>81</v>
      </c>
      <c r="N599">
        <v>183421</v>
      </c>
      <c r="P599">
        <v>183421</v>
      </c>
      <c r="R599" t="s">
        <v>42</v>
      </c>
      <c r="U599">
        <v>-0.01</v>
      </c>
      <c r="X599" t="s">
        <v>38</v>
      </c>
    </row>
    <row r="600" spans="1:25" x14ac:dyDescent="0.25">
      <c r="A600">
        <v>296141</v>
      </c>
      <c r="B600" t="s">
        <v>83</v>
      </c>
      <c r="H600">
        <v>1201</v>
      </c>
      <c r="J600" t="s">
        <v>45</v>
      </c>
      <c r="P600" t="s">
        <v>689</v>
      </c>
      <c r="R600" t="s">
        <v>46</v>
      </c>
      <c r="S600">
        <v>0</v>
      </c>
      <c r="U600">
        <v>-0.01</v>
      </c>
      <c r="X600" t="s">
        <v>38</v>
      </c>
    </row>
    <row r="601" spans="1:25" x14ac:dyDescent="0.25">
      <c r="A601">
        <v>296376</v>
      </c>
      <c r="B601" t="s">
        <v>85</v>
      </c>
      <c r="E601" t="s">
        <v>85</v>
      </c>
      <c r="H601">
        <v>1201</v>
      </c>
      <c r="I601">
        <v>181853</v>
      </c>
      <c r="J601" t="s">
        <v>40</v>
      </c>
      <c r="K601" s="8">
        <v>45310</v>
      </c>
      <c r="L601" s="8">
        <v>45310</v>
      </c>
      <c r="M601" t="s">
        <v>81</v>
      </c>
      <c r="N601">
        <v>181853</v>
      </c>
      <c r="O601">
        <v>2</v>
      </c>
      <c r="P601">
        <v>181853</v>
      </c>
      <c r="Q601" t="s">
        <v>38</v>
      </c>
      <c r="R601">
        <v>2.5000000000000001E-2</v>
      </c>
      <c r="S601">
        <v>2</v>
      </c>
      <c r="U601">
        <v>0.05</v>
      </c>
      <c r="V601">
        <v>14408343</v>
      </c>
      <c r="X601" t="s">
        <v>38</v>
      </c>
      <c r="Y601" t="s">
        <v>18</v>
      </c>
    </row>
    <row r="602" spans="1:25" x14ac:dyDescent="0.25">
      <c r="A602">
        <v>296376</v>
      </c>
      <c r="B602" t="s">
        <v>85</v>
      </c>
      <c r="E602" t="s">
        <v>85</v>
      </c>
      <c r="H602">
        <v>1201</v>
      </c>
      <c r="I602">
        <v>24001053</v>
      </c>
      <c r="J602" t="s">
        <v>39</v>
      </c>
      <c r="K602" s="8">
        <v>45310</v>
      </c>
      <c r="L602" s="8">
        <v>45310</v>
      </c>
      <c r="M602" t="s">
        <v>81</v>
      </c>
      <c r="N602">
        <v>181853</v>
      </c>
      <c r="O602">
        <v>-2</v>
      </c>
      <c r="P602">
        <v>181853</v>
      </c>
      <c r="Q602" t="s">
        <v>38</v>
      </c>
      <c r="R602">
        <v>2.5000000000000001E-2</v>
      </c>
      <c r="S602">
        <v>-2</v>
      </c>
      <c r="U602">
        <v>-0.05</v>
      </c>
      <c r="V602">
        <v>14408580</v>
      </c>
      <c r="X602" t="s">
        <v>38</v>
      </c>
      <c r="Y602" t="s">
        <v>18</v>
      </c>
    </row>
    <row r="603" spans="1:25" x14ac:dyDescent="0.25">
      <c r="A603">
        <v>296376</v>
      </c>
      <c r="B603" t="s">
        <v>86</v>
      </c>
      <c r="H603">
        <v>1201</v>
      </c>
      <c r="M603" t="s">
        <v>81</v>
      </c>
      <c r="N603">
        <v>181853</v>
      </c>
      <c r="P603">
        <v>181853</v>
      </c>
      <c r="R603" t="s">
        <v>42</v>
      </c>
      <c r="X603" t="s">
        <v>38</v>
      </c>
    </row>
    <row r="604" spans="1:25" x14ac:dyDescent="0.25">
      <c r="A604">
        <v>296376</v>
      </c>
      <c r="B604" t="s">
        <v>85</v>
      </c>
      <c r="E604" t="s">
        <v>85</v>
      </c>
      <c r="H604">
        <v>1201</v>
      </c>
      <c r="I604">
        <v>181854</v>
      </c>
      <c r="J604" t="s">
        <v>40</v>
      </c>
      <c r="K604" s="8">
        <v>45303</v>
      </c>
      <c r="L604" s="8">
        <v>45303</v>
      </c>
      <c r="M604" t="s">
        <v>81</v>
      </c>
      <c r="N604">
        <v>181854</v>
      </c>
      <c r="O604">
        <v>2</v>
      </c>
      <c r="P604">
        <v>181854</v>
      </c>
      <c r="Q604" t="s">
        <v>38</v>
      </c>
      <c r="R604">
        <v>2.5000000000000001E-2</v>
      </c>
      <c r="S604">
        <v>2</v>
      </c>
      <c r="U604">
        <v>0.05</v>
      </c>
      <c r="V604">
        <v>14402088</v>
      </c>
      <c r="X604" t="s">
        <v>38</v>
      </c>
      <c r="Y604" t="s">
        <v>18</v>
      </c>
    </row>
    <row r="605" spans="1:25" x14ac:dyDescent="0.25">
      <c r="A605">
        <v>296376</v>
      </c>
      <c r="B605" t="s">
        <v>85</v>
      </c>
      <c r="E605" t="s">
        <v>85</v>
      </c>
      <c r="H605">
        <v>1201</v>
      </c>
      <c r="I605">
        <v>24001024</v>
      </c>
      <c r="J605" t="s">
        <v>39</v>
      </c>
      <c r="K605" s="8">
        <v>45303</v>
      </c>
      <c r="L605" s="8">
        <v>45303</v>
      </c>
      <c r="M605" t="s">
        <v>81</v>
      </c>
      <c r="N605">
        <v>181854</v>
      </c>
      <c r="O605">
        <v>-1</v>
      </c>
      <c r="P605">
        <v>181854</v>
      </c>
      <c r="Q605" t="s">
        <v>38</v>
      </c>
      <c r="R605">
        <v>2.5000000000000001E-2</v>
      </c>
      <c r="S605">
        <v>-1</v>
      </c>
      <c r="U605">
        <v>-0.03</v>
      </c>
      <c r="V605">
        <v>14402122</v>
      </c>
      <c r="X605" t="s">
        <v>38</v>
      </c>
      <c r="Y605" t="s">
        <v>18</v>
      </c>
    </row>
    <row r="606" spans="1:25" x14ac:dyDescent="0.25">
      <c r="A606">
        <v>296376</v>
      </c>
      <c r="B606" t="s">
        <v>86</v>
      </c>
      <c r="H606">
        <v>1201</v>
      </c>
      <c r="M606" t="s">
        <v>81</v>
      </c>
      <c r="N606">
        <v>181854</v>
      </c>
      <c r="P606">
        <v>181854</v>
      </c>
      <c r="R606" t="s">
        <v>42</v>
      </c>
      <c r="S606">
        <v>1</v>
      </c>
      <c r="U606">
        <v>0.02</v>
      </c>
      <c r="X606" t="s">
        <v>38</v>
      </c>
    </row>
    <row r="607" spans="1:25" x14ac:dyDescent="0.25">
      <c r="A607">
        <v>296376</v>
      </c>
      <c r="B607" t="s">
        <v>85</v>
      </c>
      <c r="E607" t="s">
        <v>85</v>
      </c>
      <c r="H607">
        <v>1201</v>
      </c>
      <c r="I607">
        <v>181856</v>
      </c>
      <c r="J607" t="s">
        <v>40</v>
      </c>
      <c r="K607" s="8">
        <v>45303</v>
      </c>
      <c r="L607" s="8">
        <v>45303</v>
      </c>
      <c r="M607" t="s">
        <v>81</v>
      </c>
      <c r="N607">
        <v>181856</v>
      </c>
      <c r="O607">
        <v>1</v>
      </c>
      <c r="P607">
        <v>181856</v>
      </c>
      <c r="Q607" t="s">
        <v>38</v>
      </c>
      <c r="R607">
        <v>0</v>
      </c>
      <c r="S607">
        <v>1</v>
      </c>
      <c r="V607">
        <v>14402085</v>
      </c>
      <c r="X607" t="s">
        <v>38</v>
      </c>
      <c r="Y607" t="s">
        <v>18</v>
      </c>
    </row>
    <row r="608" spans="1:25" x14ac:dyDescent="0.25">
      <c r="A608">
        <v>296376</v>
      </c>
      <c r="B608" t="s">
        <v>85</v>
      </c>
      <c r="E608" t="s">
        <v>85</v>
      </c>
      <c r="H608">
        <v>1201</v>
      </c>
      <c r="I608">
        <v>24001023</v>
      </c>
      <c r="J608" t="s">
        <v>39</v>
      </c>
      <c r="K608" s="8">
        <v>45303</v>
      </c>
      <c r="L608" s="8">
        <v>45303</v>
      </c>
      <c r="M608" t="s">
        <v>81</v>
      </c>
      <c r="N608">
        <v>181856</v>
      </c>
      <c r="O608">
        <v>-1</v>
      </c>
      <c r="P608">
        <v>181856</v>
      </c>
      <c r="Q608" t="s">
        <v>38</v>
      </c>
      <c r="R608">
        <v>0</v>
      </c>
      <c r="S608">
        <v>-1</v>
      </c>
      <c r="V608">
        <v>14402119</v>
      </c>
      <c r="X608" t="s">
        <v>38</v>
      </c>
      <c r="Y608" t="s">
        <v>18</v>
      </c>
    </row>
    <row r="609" spans="1:25" x14ac:dyDescent="0.25">
      <c r="A609">
        <v>296376</v>
      </c>
      <c r="B609" t="s">
        <v>86</v>
      </c>
      <c r="H609">
        <v>1201</v>
      </c>
      <c r="M609" t="s">
        <v>81</v>
      </c>
      <c r="N609">
        <v>181856</v>
      </c>
      <c r="P609">
        <v>181856</v>
      </c>
      <c r="R609" t="s">
        <v>42</v>
      </c>
      <c r="X609" t="s">
        <v>38</v>
      </c>
    </row>
    <row r="610" spans="1:25" x14ac:dyDescent="0.25">
      <c r="A610">
        <v>296376</v>
      </c>
      <c r="B610" t="s">
        <v>85</v>
      </c>
      <c r="E610" t="s">
        <v>85</v>
      </c>
      <c r="H610">
        <v>1201</v>
      </c>
      <c r="I610">
        <v>181913</v>
      </c>
      <c r="J610" t="s">
        <v>40</v>
      </c>
      <c r="K610" s="8">
        <v>45322</v>
      </c>
      <c r="L610" s="8">
        <v>45322</v>
      </c>
      <c r="M610" t="s">
        <v>81</v>
      </c>
      <c r="N610">
        <v>181913</v>
      </c>
      <c r="O610">
        <v>5</v>
      </c>
      <c r="P610">
        <v>181913</v>
      </c>
      <c r="Q610" t="s">
        <v>38</v>
      </c>
      <c r="R610">
        <v>2.5999999999999999E-2</v>
      </c>
      <c r="S610">
        <v>5</v>
      </c>
      <c r="U610">
        <v>0.13</v>
      </c>
      <c r="V610">
        <v>14418706</v>
      </c>
      <c r="X610" t="s">
        <v>38</v>
      </c>
      <c r="Y610" t="s">
        <v>18</v>
      </c>
    </row>
    <row r="611" spans="1:25" x14ac:dyDescent="0.25">
      <c r="A611">
        <v>296376</v>
      </c>
      <c r="B611" t="s">
        <v>85</v>
      </c>
      <c r="E611" t="s">
        <v>85</v>
      </c>
      <c r="H611">
        <v>1201</v>
      </c>
      <c r="I611">
        <v>24001135</v>
      </c>
      <c r="J611" t="s">
        <v>39</v>
      </c>
      <c r="K611" s="8">
        <v>45322</v>
      </c>
      <c r="L611" s="8">
        <v>45322</v>
      </c>
      <c r="M611" t="s">
        <v>81</v>
      </c>
      <c r="N611">
        <v>181913</v>
      </c>
      <c r="O611">
        <v>-5</v>
      </c>
      <c r="P611">
        <v>181913</v>
      </c>
      <c r="Q611" t="s">
        <v>38</v>
      </c>
      <c r="R611">
        <v>2.5999999999999999E-2</v>
      </c>
      <c r="S611">
        <v>-5</v>
      </c>
      <c r="U611">
        <v>-0.13</v>
      </c>
      <c r="V611">
        <v>14419125</v>
      </c>
      <c r="X611" t="s">
        <v>38</v>
      </c>
      <c r="Y611" t="s">
        <v>18</v>
      </c>
    </row>
    <row r="612" spans="1:25" x14ac:dyDescent="0.25">
      <c r="A612">
        <v>296376</v>
      </c>
      <c r="B612" t="s">
        <v>86</v>
      </c>
      <c r="H612">
        <v>1201</v>
      </c>
      <c r="M612" t="s">
        <v>81</v>
      </c>
      <c r="N612">
        <v>181913</v>
      </c>
      <c r="P612">
        <v>181913</v>
      </c>
      <c r="R612" t="s">
        <v>42</v>
      </c>
      <c r="X612" t="s">
        <v>38</v>
      </c>
    </row>
    <row r="613" spans="1:25" x14ac:dyDescent="0.25">
      <c r="A613">
        <v>296376</v>
      </c>
      <c r="B613" t="s">
        <v>85</v>
      </c>
      <c r="E613" t="s">
        <v>85</v>
      </c>
      <c r="H613">
        <v>1201</v>
      </c>
      <c r="I613">
        <v>182025</v>
      </c>
      <c r="J613" t="s">
        <v>40</v>
      </c>
      <c r="K613" s="8">
        <v>45322</v>
      </c>
      <c r="L613" s="8">
        <v>45322</v>
      </c>
      <c r="M613" t="s">
        <v>81</v>
      </c>
      <c r="N613">
        <v>182025</v>
      </c>
      <c r="O613">
        <v>3</v>
      </c>
      <c r="P613">
        <v>182025</v>
      </c>
      <c r="Q613" t="s">
        <v>38</v>
      </c>
      <c r="R613">
        <v>2.6700000000000002E-2</v>
      </c>
      <c r="S613">
        <v>3</v>
      </c>
      <c r="U613">
        <v>0.08</v>
      </c>
      <c r="V613">
        <v>14418708</v>
      </c>
      <c r="X613" t="s">
        <v>38</v>
      </c>
      <c r="Y613" t="s">
        <v>18</v>
      </c>
    </row>
    <row r="614" spans="1:25" x14ac:dyDescent="0.25">
      <c r="A614">
        <v>296376</v>
      </c>
      <c r="B614" t="s">
        <v>85</v>
      </c>
      <c r="E614" t="s">
        <v>85</v>
      </c>
      <c r="H614">
        <v>1201</v>
      </c>
      <c r="I614">
        <v>24001136</v>
      </c>
      <c r="J614" t="s">
        <v>39</v>
      </c>
      <c r="K614" s="8">
        <v>45322</v>
      </c>
      <c r="L614" s="8">
        <v>45322</v>
      </c>
      <c r="M614" t="s">
        <v>81</v>
      </c>
      <c r="N614">
        <v>182025</v>
      </c>
      <c r="O614">
        <v>-3</v>
      </c>
      <c r="P614">
        <v>182025</v>
      </c>
      <c r="Q614" t="s">
        <v>38</v>
      </c>
      <c r="R614">
        <v>2.6700000000000002E-2</v>
      </c>
      <c r="S614">
        <v>-3</v>
      </c>
      <c r="U614">
        <v>-0.08</v>
      </c>
      <c r="V614">
        <v>14419127</v>
      </c>
      <c r="X614" t="s">
        <v>38</v>
      </c>
      <c r="Y614" t="s">
        <v>18</v>
      </c>
    </row>
    <row r="615" spans="1:25" x14ac:dyDescent="0.25">
      <c r="A615">
        <v>296376</v>
      </c>
      <c r="B615" t="s">
        <v>86</v>
      </c>
      <c r="H615">
        <v>1201</v>
      </c>
      <c r="M615" t="s">
        <v>81</v>
      </c>
      <c r="N615">
        <v>182025</v>
      </c>
      <c r="P615">
        <v>182025</v>
      </c>
      <c r="R615" t="s">
        <v>42</v>
      </c>
      <c r="X615" t="s">
        <v>38</v>
      </c>
    </row>
    <row r="616" spans="1:25" x14ac:dyDescent="0.25">
      <c r="A616">
        <v>296376</v>
      </c>
      <c r="B616" t="s">
        <v>85</v>
      </c>
      <c r="E616" t="s">
        <v>85</v>
      </c>
      <c r="H616">
        <v>1201</v>
      </c>
      <c r="I616">
        <v>182026</v>
      </c>
      <c r="J616" t="s">
        <v>40</v>
      </c>
      <c r="K616" s="8">
        <v>45322</v>
      </c>
      <c r="L616" s="8">
        <v>45322</v>
      </c>
      <c r="M616" t="s">
        <v>81</v>
      </c>
      <c r="N616">
        <v>182026</v>
      </c>
      <c r="O616">
        <v>3</v>
      </c>
      <c r="P616">
        <v>182026</v>
      </c>
      <c r="Q616" t="s">
        <v>38</v>
      </c>
      <c r="R616">
        <v>2.6700000000000002E-2</v>
      </c>
      <c r="S616">
        <v>3</v>
      </c>
      <c r="U616">
        <v>0.08</v>
      </c>
      <c r="V616">
        <v>14418718</v>
      </c>
      <c r="X616" t="s">
        <v>38</v>
      </c>
      <c r="Y616" t="s">
        <v>18</v>
      </c>
    </row>
    <row r="617" spans="1:25" x14ac:dyDescent="0.25">
      <c r="A617">
        <v>296376</v>
      </c>
      <c r="B617" t="s">
        <v>85</v>
      </c>
      <c r="E617" t="s">
        <v>85</v>
      </c>
      <c r="H617">
        <v>1201</v>
      </c>
      <c r="I617">
        <v>24001137</v>
      </c>
      <c r="J617" t="s">
        <v>39</v>
      </c>
      <c r="K617" s="8">
        <v>45322</v>
      </c>
      <c r="L617" s="8">
        <v>45322</v>
      </c>
      <c r="M617" t="s">
        <v>81</v>
      </c>
      <c r="N617">
        <v>182026</v>
      </c>
      <c r="O617">
        <v>-3</v>
      </c>
      <c r="P617">
        <v>182026</v>
      </c>
      <c r="Q617" t="s">
        <v>38</v>
      </c>
      <c r="R617">
        <v>2.6700000000000002E-2</v>
      </c>
      <c r="S617">
        <v>-3</v>
      </c>
      <c r="U617">
        <v>-0.08</v>
      </c>
      <c r="V617">
        <v>14419137</v>
      </c>
      <c r="X617" t="s">
        <v>38</v>
      </c>
      <c r="Y617" t="s">
        <v>18</v>
      </c>
    </row>
    <row r="618" spans="1:25" x14ac:dyDescent="0.25">
      <c r="A618">
        <v>296376</v>
      </c>
      <c r="B618" t="s">
        <v>86</v>
      </c>
      <c r="H618">
        <v>1201</v>
      </c>
      <c r="M618" t="s">
        <v>81</v>
      </c>
      <c r="N618">
        <v>182026</v>
      </c>
      <c r="P618">
        <v>182026</v>
      </c>
      <c r="R618" t="s">
        <v>42</v>
      </c>
      <c r="X618" t="s">
        <v>38</v>
      </c>
    </row>
    <row r="619" spans="1:25" x14ac:dyDescent="0.25">
      <c r="A619">
        <v>296376</v>
      </c>
      <c r="B619" t="s">
        <v>85</v>
      </c>
      <c r="E619" t="s">
        <v>85</v>
      </c>
      <c r="H619">
        <v>1201</v>
      </c>
      <c r="I619">
        <v>182063</v>
      </c>
      <c r="J619" t="s">
        <v>40</v>
      </c>
      <c r="K619" s="8">
        <v>45331</v>
      </c>
      <c r="L619" s="8">
        <v>45331</v>
      </c>
      <c r="M619" t="s">
        <v>81</v>
      </c>
      <c r="N619">
        <v>182063</v>
      </c>
      <c r="O619">
        <v>1</v>
      </c>
      <c r="P619">
        <v>182063</v>
      </c>
      <c r="Q619" t="s">
        <v>38</v>
      </c>
      <c r="R619">
        <v>0.03</v>
      </c>
      <c r="S619">
        <v>1</v>
      </c>
      <c r="U619">
        <v>0.03</v>
      </c>
      <c r="V619">
        <v>14429112</v>
      </c>
      <c r="X619" t="s">
        <v>38</v>
      </c>
      <c r="Y619" t="s">
        <v>18</v>
      </c>
    </row>
    <row r="620" spans="1:25" x14ac:dyDescent="0.25">
      <c r="A620">
        <v>296376</v>
      </c>
      <c r="B620" t="s">
        <v>85</v>
      </c>
      <c r="E620" t="s">
        <v>85</v>
      </c>
      <c r="H620">
        <v>1201</v>
      </c>
      <c r="I620">
        <v>24001221</v>
      </c>
      <c r="J620" t="s">
        <v>39</v>
      </c>
      <c r="K620" s="8">
        <v>45331</v>
      </c>
      <c r="L620" s="8">
        <v>45331</v>
      </c>
      <c r="M620" t="s">
        <v>81</v>
      </c>
      <c r="N620">
        <v>182063</v>
      </c>
      <c r="O620">
        <v>-1</v>
      </c>
      <c r="P620">
        <v>182063</v>
      </c>
      <c r="Q620" t="s">
        <v>38</v>
      </c>
      <c r="R620">
        <v>0.03</v>
      </c>
      <c r="S620">
        <v>-1</v>
      </c>
      <c r="U620">
        <v>-0.03</v>
      </c>
      <c r="V620">
        <v>14429224</v>
      </c>
      <c r="X620" t="s">
        <v>38</v>
      </c>
      <c r="Y620" t="s">
        <v>18</v>
      </c>
    </row>
    <row r="621" spans="1:25" x14ac:dyDescent="0.25">
      <c r="A621">
        <v>296376</v>
      </c>
      <c r="B621" t="s">
        <v>86</v>
      </c>
      <c r="H621">
        <v>1201</v>
      </c>
      <c r="M621" t="s">
        <v>81</v>
      </c>
      <c r="N621">
        <v>182063</v>
      </c>
      <c r="P621">
        <v>182063</v>
      </c>
      <c r="R621" t="s">
        <v>42</v>
      </c>
      <c r="X621" t="s">
        <v>38</v>
      </c>
    </row>
    <row r="622" spans="1:25" x14ac:dyDescent="0.25">
      <c r="A622">
        <v>296376</v>
      </c>
      <c r="B622" t="s">
        <v>85</v>
      </c>
      <c r="E622" t="s">
        <v>85</v>
      </c>
      <c r="H622">
        <v>1201</v>
      </c>
      <c r="I622">
        <v>182064</v>
      </c>
      <c r="J622" t="s">
        <v>40</v>
      </c>
      <c r="K622" s="8">
        <v>45331</v>
      </c>
      <c r="L622" s="8">
        <v>45331</v>
      </c>
      <c r="M622" t="s">
        <v>81</v>
      </c>
      <c r="N622">
        <v>182064</v>
      </c>
      <c r="O622">
        <v>1</v>
      </c>
      <c r="P622">
        <v>182064</v>
      </c>
      <c r="Q622" t="s">
        <v>38</v>
      </c>
      <c r="R622">
        <v>0.03</v>
      </c>
      <c r="S622">
        <v>1</v>
      </c>
      <c r="U622">
        <v>0.03</v>
      </c>
      <c r="V622">
        <v>14429119</v>
      </c>
      <c r="X622" t="s">
        <v>38</v>
      </c>
      <c r="Y622" t="s">
        <v>18</v>
      </c>
    </row>
    <row r="623" spans="1:25" x14ac:dyDescent="0.25">
      <c r="A623">
        <v>296376</v>
      </c>
      <c r="B623" t="s">
        <v>85</v>
      </c>
      <c r="E623" t="s">
        <v>85</v>
      </c>
      <c r="H623">
        <v>1201</v>
      </c>
      <c r="I623">
        <v>24001222</v>
      </c>
      <c r="J623" t="s">
        <v>39</v>
      </c>
      <c r="K623" s="8">
        <v>45331</v>
      </c>
      <c r="L623" s="8">
        <v>45331</v>
      </c>
      <c r="M623" t="s">
        <v>81</v>
      </c>
      <c r="N623">
        <v>182064</v>
      </c>
      <c r="O623">
        <v>-1</v>
      </c>
      <c r="P623">
        <v>182064</v>
      </c>
      <c r="Q623" t="s">
        <v>38</v>
      </c>
      <c r="R623">
        <v>0.03</v>
      </c>
      <c r="S623">
        <v>-1</v>
      </c>
      <c r="U623">
        <v>-0.03</v>
      </c>
      <c r="V623">
        <v>14429227</v>
      </c>
      <c r="X623" t="s">
        <v>38</v>
      </c>
      <c r="Y623" t="s">
        <v>18</v>
      </c>
    </row>
    <row r="624" spans="1:25" x14ac:dyDescent="0.25">
      <c r="A624">
        <v>296376</v>
      </c>
      <c r="B624" t="s">
        <v>86</v>
      </c>
      <c r="H624">
        <v>1201</v>
      </c>
      <c r="M624" t="s">
        <v>81</v>
      </c>
      <c r="N624">
        <v>182064</v>
      </c>
      <c r="P624">
        <v>182064</v>
      </c>
      <c r="R624" t="s">
        <v>42</v>
      </c>
      <c r="X624" t="s">
        <v>38</v>
      </c>
    </row>
    <row r="625" spans="1:25" x14ac:dyDescent="0.25">
      <c r="A625">
        <v>296376</v>
      </c>
      <c r="B625" t="s">
        <v>85</v>
      </c>
      <c r="E625" t="s">
        <v>85</v>
      </c>
      <c r="H625">
        <v>1201</v>
      </c>
      <c r="I625">
        <v>182065</v>
      </c>
      <c r="J625" t="s">
        <v>40</v>
      </c>
      <c r="K625" s="8">
        <v>45331</v>
      </c>
      <c r="L625" s="8">
        <v>45331</v>
      </c>
      <c r="M625" t="s">
        <v>81</v>
      </c>
      <c r="N625">
        <v>182065</v>
      </c>
      <c r="O625">
        <v>1</v>
      </c>
      <c r="P625">
        <v>182065</v>
      </c>
      <c r="Q625" t="s">
        <v>38</v>
      </c>
      <c r="R625">
        <v>0</v>
      </c>
      <c r="S625">
        <v>1</v>
      </c>
      <c r="V625">
        <v>14429123</v>
      </c>
      <c r="X625" t="s">
        <v>38</v>
      </c>
      <c r="Y625" t="s">
        <v>18</v>
      </c>
    </row>
    <row r="626" spans="1:25" x14ac:dyDescent="0.25">
      <c r="A626">
        <v>296376</v>
      </c>
      <c r="B626" t="s">
        <v>85</v>
      </c>
      <c r="E626" t="s">
        <v>85</v>
      </c>
      <c r="H626">
        <v>1201</v>
      </c>
      <c r="I626">
        <v>24001223</v>
      </c>
      <c r="J626" t="s">
        <v>39</v>
      </c>
      <c r="K626" s="8">
        <v>45331</v>
      </c>
      <c r="L626" s="8">
        <v>45331</v>
      </c>
      <c r="M626" t="s">
        <v>81</v>
      </c>
      <c r="N626">
        <v>182065</v>
      </c>
      <c r="O626">
        <v>-1</v>
      </c>
      <c r="P626">
        <v>182065</v>
      </c>
      <c r="Q626" t="s">
        <v>38</v>
      </c>
      <c r="R626">
        <v>0</v>
      </c>
      <c r="S626">
        <v>-1</v>
      </c>
      <c r="V626">
        <v>14429231</v>
      </c>
      <c r="X626" t="s">
        <v>38</v>
      </c>
      <c r="Y626" t="s">
        <v>18</v>
      </c>
    </row>
    <row r="627" spans="1:25" x14ac:dyDescent="0.25">
      <c r="A627">
        <v>296376</v>
      </c>
      <c r="B627" t="s">
        <v>86</v>
      </c>
      <c r="H627">
        <v>1201</v>
      </c>
      <c r="M627" t="s">
        <v>81</v>
      </c>
      <c r="N627">
        <v>182065</v>
      </c>
      <c r="P627">
        <v>182065</v>
      </c>
      <c r="R627" t="s">
        <v>42</v>
      </c>
      <c r="X627" t="s">
        <v>38</v>
      </c>
    </row>
    <row r="628" spans="1:25" x14ac:dyDescent="0.25">
      <c r="A628">
        <v>296376</v>
      </c>
      <c r="B628" t="s">
        <v>85</v>
      </c>
      <c r="E628" t="s">
        <v>85</v>
      </c>
      <c r="H628">
        <v>1201</v>
      </c>
      <c r="I628">
        <v>182068</v>
      </c>
      <c r="J628" t="s">
        <v>40</v>
      </c>
      <c r="K628" s="8">
        <v>45334</v>
      </c>
      <c r="L628" s="8">
        <v>45334</v>
      </c>
      <c r="M628" t="s">
        <v>81</v>
      </c>
      <c r="N628">
        <v>182068</v>
      </c>
      <c r="O628">
        <v>3</v>
      </c>
      <c r="P628">
        <v>182068</v>
      </c>
      <c r="Q628" t="s">
        <v>38</v>
      </c>
      <c r="R628">
        <v>0</v>
      </c>
      <c r="S628">
        <v>3</v>
      </c>
      <c r="V628">
        <v>14431250</v>
      </c>
      <c r="X628" t="s">
        <v>38</v>
      </c>
      <c r="Y628" t="s">
        <v>18</v>
      </c>
    </row>
    <row r="629" spans="1:25" x14ac:dyDescent="0.25">
      <c r="A629">
        <v>296376</v>
      </c>
      <c r="B629" t="s">
        <v>85</v>
      </c>
      <c r="E629" t="s">
        <v>85</v>
      </c>
      <c r="H629">
        <v>1201</v>
      </c>
      <c r="I629">
        <v>24001224</v>
      </c>
      <c r="J629" t="s">
        <v>39</v>
      </c>
      <c r="K629" s="8">
        <v>45334</v>
      </c>
      <c r="L629" s="8">
        <v>45334</v>
      </c>
      <c r="M629" t="s">
        <v>81</v>
      </c>
      <c r="N629">
        <v>182068</v>
      </c>
      <c r="O629">
        <v>-3</v>
      </c>
      <c r="P629">
        <v>182068</v>
      </c>
      <c r="Q629" t="s">
        <v>38</v>
      </c>
      <c r="R629">
        <v>0</v>
      </c>
      <c r="S629">
        <v>-3</v>
      </c>
      <c r="V629">
        <v>14434454</v>
      </c>
      <c r="X629" t="s">
        <v>38</v>
      </c>
      <c r="Y629" t="s">
        <v>18</v>
      </c>
    </row>
    <row r="630" spans="1:25" x14ac:dyDescent="0.25">
      <c r="A630">
        <v>296376</v>
      </c>
      <c r="B630" t="s">
        <v>86</v>
      </c>
      <c r="H630">
        <v>1201</v>
      </c>
      <c r="M630" t="s">
        <v>81</v>
      </c>
      <c r="N630">
        <v>182068</v>
      </c>
      <c r="P630">
        <v>182068</v>
      </c>
      <c r="R630" t="s">
        <v>42</v>
      </c>
      <c r="X630" t="s">
        <v>38</v>
      </c>
    </row>
    <row r="631" spans="1:25" x14ac:dyDescent="0.25">
      <c r="A631">
        <v>296376</v>
      </c>
      <c r="B631" t="s">
        <v>85</v>
      </c>
      <c r="E631" t="s">
        <v>85</v>
      </c>
      <c r="H631">
        <v>1201</v>
      </c>
      <c r="I631">
        <v>182140</v>
      </c>
      <c r="J631" t="s">
        <v>40</v>
      </c>
      <c r="K631" s="8">
        <v>45352</v>
      </c>
      <c r="L631" s="8">
        <v>45352</v>
      </c>
      <c r="M631" t="s">
        <v>81</v>
      </c>
      <c r="N631">
        <v>182140</v>
      </c>
      <c r="O631">
        <v>5</v>
      </c>
      <c r="P631">
        <v>182140</v>
      </c>
      <c r="Q631" t="s">
        <v>38</v>
      </c>
      <c r="R631">
        <v>2.5999999999999999E-2</v>
      </c>
      <c r="S631">
        <v>5</v>
      </c>
      <c r="U631">
        <v>0.13</v>
      </c>
      <c r="V631">
        <v>14455083</v>
      </c>
      <c r="X631" t="s">
        <v>38</v>
      </c>
      <c r="Y631" t="s">
        <v>18</v>
      </c>
    </row>
    <row r="632" spans="1:25" x14ac:dyDescent="0.25">
      <c r="A632">
        <v>296376</v>
      </c>
      <c r="B632" t="s">
        <v>85</v>
      </c>
      <c r="E632" t="s">
        <v>85</v>
      </c>
      <c r="H632">
        <v>1201</v>
      </c>
      <c r="I632">
        <v>24001309</v>
      </c>
      <c r="J632" t="s">
        <v>39</v>
      </c>
      <c r="K632" s="8">
        <v>45352</v>
      </c>
      <c r="L632" s="8">
        <v>45352</v>
      </c>
      <c r="M632" t="s">
        <v>81</v>
      </c>
      <c r="N632">
        <v>182140</v>
      </c>
      <c r="O632">
        <v>-5</v>
      </c>
      <c r="P632">
        <v>182140</v>
      </c>
      <c r="Q632" t="s">
        <v>38</v>
      </c>
      <c r="R632">
        <v>2.5999999999999999E-2</v>
      </c>
      <c r="S632">
        <v>-5</v>
      </c>
      <c r="U632">
        <v>-0.13</v>
      </c>
      <c r="V632">
        <v>14459061</v>
      </c>
      <c r="X632" t="s">
        <v>38</v>
      </c>
      <c r="Y632" t="s">
        <v>18</v>
      </c>
    </row>
    <row r="633" spans="1:25" x14ac:dyDescent="0.25">
      <c r="A633">
        <v>296376</v>
      </c>
      <c r="B633" t="s">
        <v>86</v>
      </c>
      <c r="H633">
        <v>1201</v>
      </c>
      <c r="M633" t="s">
        <v>81</v>
      </c>
      <c r="N633">
        <v>182140</v>
      </c>
      <c r="P633">
        <v>182140</v>
      </c>
      <c r="R633" t="s">
        <v>42</v>
      </c>
      <c r="X633" t="s">
        <v>38</v>
      </c>
    </row>
    <row r="634" spans="1:25" x14ac:dyDescent="0.25">
      <c r="A634">
        <v>296376</v>
      </c>
      <c r="B634" t="s">
        <v>85</v>
      </c>
      <c r="E634" t="s">
        <v>85</v>
      </c>
      <c r="H634">
        <v>1201</v>
      </c>
      <c r="I634">
        <v>182141</v>
      </c>
      <c r="J634" t="s">
        <v>40</v>
      </c>
      <c r="K634" s="8">
        <v>45352</v>
      </c>
      <c r="L634" s="8">
        <v>45352</v>
      </c>
      <c r="M634" t="s">
        <v>81</v>
      </c>
      <c r="N634">
        <v>182141</v>
      </c>
      <c r="O634">
        <v>5</v>
      </c>
      <c r="P634">
        <v>182141</v>
      </c>
      <c r="Q634" t="s">
        <v>38</v>
      </c>
      <c r="R634">
        <v>2.5999999999999999E-2</v>
      </c>
      <c r="S634">
        <v>5</v>
      </c>
      <c r="U634">
        <v>0.13</v>
      </c>
      <c r="V634">
        <v>14455091</v>
      </c>
      <c r="X634" t="s">
        <v>38</v>
      </c>
      <c r="Y634" t="s">
        <v>18</v>
      </c>
    </row>
    <row r="635" spans="1:25" x14ac:dyDescent="0.25">
      <c r="A635">
        <v>296376</v>
      </c>
      <c r="B635" t="s">
        <v>85</v>
      </c>
      <c r="E635" t="s">
        <v>85</v>
      </c>
      <c r="H635">
        <v>1201</v>
      </c>
      <c r="I635">
        <v>24001310</v>
      </c>
      <c r="J635" t="s">
        <v>39</v>
      </c>
      <c r="K635" s="8">
        <v>45352</v>
      </c>
      <c r="L635" s="8">
        <v>45352</v>
      </c>
      <c r="M635" t="s">
        <v>81</v>
      </c>
      <c r="N635">
        <v>182141</v>
      </c>
      <c r="O635">
        <v>-5</v>
      </c>
      <c r="P635">
        <v>182141</v>
      </c>
      <c r="Q635" t="s">
        <v>38</v>
      </c>
      <c r="R635">
        <v>2.5999999999999999E-2</v>
      </c>
      <c r="S635">
        <v>-5</v>
      </c>
      <c r="U635">
        <v>-0.13</v>
      </c>
      <c r="V635">
        <v>14459062</v>
      </c>
      <c r="X635" t="s">
        <v>38</v>
      </c>
      <c r="Y635" t="s">
        <v>18</v>
      </c>
    </row>
    <row r="636" spans="1:25" x14ac:dyDescent="0.25">
      <c r="A636">
        <v>296376</v>
      </c>
      <c r="B636" t="s">
        <v>86</v>
      </c>
      <c r="H636">
        <v>1201</v>
      </c>
      <c r="M636" t="s">
        <v>81</v>
      </c>
      <c r="N636">
        <v>182141</v>
      </c>
      <c r="P636">
        <v>182141</v>
      </c>
      <c r="R636" t="s">
        <v>42</v>
      </c>
      <c r="X636" t="s">
        <v>38</v>
      </c>
    </row>
    <row r="637" spans="1:25" x14ac:dyDescent="0.25">
      <c r="A637">
        <v>296376</v>
      </c>
      <c r="B637" t="s">
        <v>85</v>
      </c>
      <c r="E637" t="s">
        <v>85</v>
      </c>
      <c r="H637">
        <v>1201</v>
      </c>
      <c r="I637">
        <v>182142</v>
      </c>
      <c r="J637" t="s">
        <v>40</v>
      </c>
      <c r="K637" s="8">
        <v>45352</v>
      </c>
      <c r="L637" s="8">
        <v>45352</v>
      </c>
      <c r="M637" t="s">
        <v>81</v>
      </c>
      <c r="N637">
        <v>182142</v>
      </c>
      <c r="O637">
        <v>1</v>
      </c>
      <c r="P637">
        <v>182142</v>
      </c>
      <c r="Q637" t="s">
        <v>38</v>
      </c>
      <c r="R637">
        <v>0.03</v>
      </c>
      <c r="S637">
        <v>1</v>
      </c>
      <c r="U637">
        <v>0.03</v>
      </c>
      <c r="V637">
        <v>14455095</v>
      </c>
      <c r="X637" t="s">
        <v>38</v>
      </c>
      <c r="Y637" t="s">
        <v>18</v>
      </c>
    </row>
    <row r="638" spans="1:25" x14ac:dyDescent="0.25">
      <c r="A638">
        <v>296376</v>
      </c>
      <c r="B638" t="s">
        <v>85</v>
      </c>
      <c r="E638" t="s">
        <v>85</v>
      </c>
      <c r="H638">
        <v>1201</v>
      </c>
      <c r="I638">
        <v>24001307</v>
      </c>
      <c r="J638" t="s">
        <v>39</v>
      </c>
      <c r="K638" s="8">
        <v>45352</v>
      </c>
      <c r="L638" s="8">
        <v>45352</v>
      </c>
      <c r="M638" t="s">
        <v>81</v>
      </c>
      <c r="N638">
        <v>182142</v>
      </c>
      <c r="O638">
        <v>-1</v>
      </c>
      <c r="P638">
        <v>182142</v>
      </c>
      <c r="Q638" t="s">
        <v>38</v>
      </c>
      <c r="R638">
        <v>0.03</v>
      </c>
      <c r="S638">
        <v>-1</v>
      </c>
      <c r="U638">
        <v>-0.03</v>
      </c>
      <c r="V638">
        <v>14459063</v>
      </c>
      <c r="X638" t="s">
        <v>38</v>
      </c>
      <c r="Y638" t="s">
        <v>18</v>
      </c>
    </row>
    <row r="639" spans="1:25" x14ac:dyDescent="0.25">
      <c r="A639">
        <v>296376</v>
      </c>
      <c r="B639" t="s">
        <v>86</v>
      </c>
      <c r="H639">
        <v>1201</v>
      </c>
      <c r="M639" t="s">
        <v>81</v>
      </c>
      <c r="N639">
        <v>182142</v>
      </c>
      <c r="P639">
        <v>182142</v>
      </c>
      <c r="R639" t="s">
        <v>42</v>
      </c>
      <c r="X639" t="s">
        <v>38</v>
      </c>
    </row>
    <row r="640" spans="1:25" x14ac:dyDescent="0.25">
      <c r="A640">
        <v>296376</v>
      </c>
      <c r="B640" t="s">
        <v>85</v>
      </c>
      <c r="E640" t="s">
        <v>85</v>
      </c>
      <c r="H640">
        <v>1201</v>
      </c>
      <c r="I640">
        <v>182143</v>
      </c>
      <c r="J640" t="s">
        <v>40</v>
      </c>
      <c r="K640" s="8">
        <v>45352</v>
      </c>
      <c r="L640" s="8">
        <v>45352</v>
      </c>
      <c r="M640" t="s">
        <v>81</v>
      </c>
      <c r="N640">
        <v>182143</v>
      </c>
      <c r="O640">
        <v>1</v>
      </c>
      <c r="P640">
        <v>182143</v>
      </c>
      <c r="Q640" t="s">
        <v>38</v>
      </c>
      <c r="R640">
        <v>0.03</v>
      </c>
      <c r="S640">
        <v>1</v>
      </c>
      <c r="U640">
        <v>0.03</v>
      </c>
      <c r="V640">
        <v>14455099</v>
      </c>
      <c r="X640" t="s">
        <v>38</v>
      </c>
      <c r="Y640" t="s">
        <v>18</v>
      </c>
    </row>
    <row r="641" spans="1:25" x14ac:dyDescent="0.25">
      <c r="A641">
        <v>296376</v>
      </c>
      <c r="B641" t="s">
        <v>85</v>
      </c>
      <c r="E641" t="s">
        <v>85</v>
      </c>
      <c r="H641">
        <v>1201</v>
      </c>
      <c r="I641">
        <v>24001308</v>
      </c>
      <c r="J641" t="s">
        <v>39</v>
      </c>
      <c r="K641" s="8">
        <v>45352</v>
      </c>
      <c r="L641" s="8">
        <v>45352</v>
      </c>
      <c r="M641" t="s">
        <v>81</v>
      </c>
      <c r="N641">
        <v>182143</v>
      </c>
      <c r="O641">
        <v>-1</v>
      </c>
      <c r="P641">
        <v>182143</v>
      </c>
      <c r="Q641" t="s">
        <v>38</v>
      </c>
      <c r="R641">
        <v>0.03</v>
      </c>
      <c r="S641">
        <v>-1</v>
      </c>
      <c r="U641">
        <v>-0.03</v>
      </c>
      <c r="V641">
        <v>14459064</v>
      </c>
      <c r="X641" t="s">
        <v>38</v>
      </c>
      <c r="Y641" t="s">
        <v>18</v>
      </c>
    </row>
    <row r="642" spans="1:25" x14ac:dyDescent="0.25">
      <c r="A642">
        <v>296376</v>
      </c>
      <c r="B642" t="s">
        <v>86</v>
      </c>
      <c r="H642">
        <v>1201</v>
      </c>
      <c r="M642" t="s">
        <v>81</v>
      </c>
      <c r="N642">
        <v>182143</v>
      </c>
      <c r="P642">
        <v>182143</v>
      </c>
      <c r="R642" t="s">
        <v>42</v>
      </c>
      <c r="X642" t="s">
        <v>38</v>
      </c>
    </row>
    <row r="643" spans="1:25" x14ac:dyDescent="0.25">
      <c r="A643">
        <v>296376</v>
      </c>
      <c r="B643" t="s">
        <v>85</v>
      </c>
      <c r="E643" t="s">
        <v>85</v>
      </c>
      <c r="H643">
        <v>1201</v>
      </c>
      <c r="I643">
        <v>182302</v>
      </c>
      <c r="J643" t="s">
        <v>40</v>
      </c>
      <c r="K643" s="8">
        <v>45366</v>
      </c>
      <c r="L643" s="8">
        <v>45366</v>
      </c>
      <c r="M643" t="s">
        <v>81</v>
      </c>
      <c r="N643">
        <v>182302</v>
      </c>
      <c r="O643">
        <v>3</v>
      </c>
      <c r="P643">
        <v>182302</v>
      </c>
      <c r="Q643" t="s">
        <v>38</v>
      </c>
      <c r="R643">
        <v>2.6700000000000002E-2</v>
      </c>
      <c r="S643">
        <v>3</v>
      </c>
      <c r="U643">
        <v>0.08</v>
      </c>
      <c r="V643">
        <v>14468931</v>
      </c>
      <c r="X643" t="s">
        <v>38</v>
      </c>
      <c r="Y643" t="s">
        <v>18</v>
      </c>
    </row>
    <row r="644" spans="1:25" x14ac:dyDescent="0.25">
      <c r="A644">
        <v>296376</v>
      </c>
      <c r="B644" t="s">
        <v>85</v>
      </c>
      <c r="E644" t="s">
        <v>85</v>
      </c>
      <c r="H644">
        <v>1201</v>
      </c>
      <c r="I644">
        <v>24001360</v>
      </c>
      <c r="J644" t="s">
        <v>39</v>
      </c>
      <c r="K644" s="8">
        <v>45366</v>
      </c>
      <c r="L644" s="8">
        <v>45366</v>
      </c>
      <c r="M644" t="s">
        <v>81</v>
      </c>
      <c r="N644">
        <v>182302</v>
      </c>
      <c r="O644">
        <v>-3</v>
      </c>
      <c r="P644">
        <v>182302</v>
      </c>
      <c r="Q644" t="s">
        <v>38</v>
      </c>
      <c r="R644">
        <v>2.6700000000000002E-2</v>
      </c>
      <c r="S644">
        <v>-3</v>
      </c>
      <c r="U644">
        <v>-0.08</v>
      </c>
      <c r="V644">
        <v>14470082</v>
      </c>
      <c r="X644" t="s">
        <v>38</v>
      </c>
      <c r="Y644" t="s">
        <v>18</v>
      </c>
    </row>
    <row r="645" spans="1:25" x14ac:dyDescent="0.25">
      <c r="A645">
        <v>296376</v>
      </c>
      <c r="B645" t="s">
        <v>86</v>
      </c>
      <c r="H645">
        <v>1201</v>
      </c>
      <c r="M645" t="s">
        <v>81</v>
      </c>
      <c r="N645">
        <v>182302</v>
      </c>
      <c r="P645">
        <v>182302</v>
      </c>
      <c r="R645" t="s">
        <v>42</v>
      </c>
      <c r="X645" t="s">
        <v>38</v>
      </c>
    </row>
    <row r="646" spans="1:25" x14ac:dyDescent="0.25">
      <c r="A646">
        <v>296376</v>
      </c>
      <c r="B646" t="s">
        <v>85</v>
      </c>
      <c r="E646" t="s">
        <v>85</v>
      </c>
      <c r="H646">
        <v>1201</v>
      </c>
      <c r="I646">
        <v>182303</v>
      </c>
      <c r="J646" t="s">
        <v>40</v>
      </c>
      <c r="K646" s="8">
        <v>45366</v>
      </c>
      <c r="L646" s="8">
        <v>45366</v>
      </c>
      <c r="M646" t="s">
        <v>81</v>
      </c>
      <c r="N646">
        <v>182303</v>
      </c>
      <c r="O646">
        <v>3</v>
      </c>
      <c r="P646">
        <v>182303</v>
      </c>
      <c r="Q646" t="s">
        <v>38</v>
      </c>
      <c r="R646">
        <v>2.6700000000000002E-2</v>
      </c>
      <c r="S646">
        <v>3</v>
      </c>
      <c r="U646">
        <v>0.08</v>
      </c>
      <c r="V646">
        <v>14468929</v>
      </c>
      <c r="X646" t="s">
        <v>38</v>
      </c>
      <c r="Y646" t="s">
        <v>18</v>
      </c>
    </row>
    <row r="647" spans="1:25" x14ac:dyDescent="0.25">
      <c r="A647">
        <v>296376</v>
      </c>
      <c r="B647" t="s">
        <v>85</v>
      </c>
      <c r="E647" t="s">
        <v>85</v>
      </c>
      <c r="H647">
        <v>1201</v>
      </c>
      <c r="I647">
        <v>24001359</v>
      </c>
      <c r="J647" t="s">
        <v>39</v>
      </c>
      <c r="K647" s="8">
        <v>45366</v>
      </c>
      <c r="L647" s="8">
        <v>45366</v>
      </c>
      <c r="M647" t="s">
        <v>81</v>
      </c>
      <c r="N647">
        <v>182303</v>
      </c>
      <c r="O647">
        <v>-3</v>
      </c>
      <c r="P647">
        <v>182303</v>
      </c>
      <c r="Q647" t="s">
        <v>38</v>
      </c>
      <c r="R647">
        <v>2.6700000000000002E-2</v>
      </c>
      <c r="S647">
        <v>-3</v>
      </c>
      <c r="U647">
        <v>-0.08</v>
      </c>
      <c r="V647">
        <v>14470081</v>
      </c>
      <c r="X647" t="s">
        <v>38</v>
      </c>
      <c r="Y647" t="s">
        <v>18</v>
      </c>
    </row>
    <row r="648" spans="1:25" x14ac:dyDescent="0.25">
      <c r="A648">
        <v>296376</v>
      </c>
      <c r="B648" t="s">
        <v>86</v>
      </c>
      <c r="H648">
        <v>1201</v>
      </c>
      <c r="M648" t="s">
        <v>81</v>
      </c>
      <c r="N648">
        <v>182303</v>
      </c>
      <c r="P648">
        <v>182303</v>
      </c>
      <c r="R648" t="s">
        <v>42</v>
      </c>
      <c r="X648" t="s">
        <v>38</v>
      </c>
    </row>
    <row r="649" spans="1:25" x14ac:dyDescent="0.25">
      <c r="A649">
        <v>296376</v>
      </c>
      <c r="B649" t="s">
        <v>85</v>
      </c>
      <c r="E649" t="s">
        <v>85</v>
      </c>
      <c r="H649">
        <v>1201</v>
      </c>
      <c r="I649">
        <v>182309</v>
      </c>
      <c r="J649" t="s">
        <v>40</v>
      </c>
      <c r="K649" s="8">
        <v>45373</v>
      </c>
      <c r="L649" s="8">
        <v>45373</v>
      </c>
      <c r="M649" t="s">
        <v>81</v>
      </c>
      <c r="N649">
        <v>182309</v>
      </c>
      <c r="O649">
        <v>7</v>
      </c>
      <c r="P649">
        <v>182309</v>
      </c>
      <c r="Q649" t="s">
        <v>38</v>
      </c>
      <c r="R649">
        <v>0.18290000000000001</v>
      </c>
      <c r="S649">
        <v>7</v>
      </c>
      <c r="U649">
        <v>1.28</v>
      </c>
      <c r="V649">
        <v>14476090</v>
      </c>
      <c r="X649" t="s">
        <v>38</v>
      </c>
      <c r="Y649" t="s">
        <v>18</v>
      </c>
    </row>
    <row r="650" spans="1:25" x14ac:dyDescent="0.25">
      <c r="A650">
        <v>296376</v>
      </c>
      <c r="B650" t="s">
        <v>85</v>
      </c>
      <c r="E650" t="s">
        <v>85</v>
      </c>
      <c r="H650">
        <v>1201</v>
      </c>
      <c r="I650">
        <v>24001367</v>
      </c>
      <c r="J650" t="s">
        <v>39</v>
      </c>
      <c r="K650" s="8">
        <v>45373</v>
      </c>
      <c r="L650" s="8">
        <v>45373</v>
      </c>
      <c r="M650" t="s">
        <v>81</v>
      </c>
      <c r="N650">
        <v>182309</v>
      </c>
      <c r="O650">
        <v>-7</v>
      </c>
      <c r="P650">
        <v>182309</v>
      </c>
      <c r="Q650" t="s">
        <v>38</v>
      </c>
      <c r="R650">
        <v>0.18290000000000001</v>
      </c>
      <c r="S650">
        <v>-7</v>
      </c>
      <c r="U650">
        <v>-1.28</v>
      </c>
      <c r="V650">
        <v>14476192</v>
      </c>
      <c r="X650" t="s">
        <v>38</v>
      </c>
      <c r="Y650" t="s">
        <v>18</v>
      </c>
    </row>
    <row r="651" spans="1:25" x14ac:dyDescent="0.25">
      <c r="A651">
        <v>296376</v>
      </c>
      <c r="B651" t="s">
        <v>86</v>
      </c>
      <c r="H651">
        <v>1201</v>
      </c>
      <c r="M651" t="s">
        <v>81</v>
      </c>
      <c r="N651">
        <v>182309</v>
      </c>
      <c r="P651">
        <v>182309</v>
      </c>
      <c r="R651" t="s">
        <v>42</v>
      </c>
      <c r="X651" t="s">
        <v>38</v>
      </c>
    </row>
    <row r="652" spans="1:25" x14ac:dyDescent="0.25">
      <c r="A652">
        <v>296376</v>
      </c>
      <c r="B652" t="s">
        <v>85</v>
      </c>
      <c r="E652" t="s">
        <v>85</v>
      </c>
      <c r="H652">
        <v>1201</v>
      </c>
      <c r="I652">
        <v>182316</v>
      </c>
      <c r="J652" t="s">
        <v>40</v>
      </c>
      <c r="K652" s="8">
        <v>45373</v>
      </c>
      <c r="L652" s="8">
        <v>45373</v>
      </c>
      <c r="M652" t="s">
        <v>81</v>
      </c>
      <c r="N652">
        <v>182316</v>
      </c>
      <c r="O652">
        <v>8</v>
      </c>
      <c r="P652">
        <v>182316</v>
      </c>
      <c r="Q652" t="s">
        <v>38</v>
      </c>
      <c r="R652">
        <v>0.1588</v>
      </c>
      <c r="S652">
        <v>8</v>
      </c>
      <c r="U652">
        <v>1.27</v>
      </c>
      <c r="V652">
        <v>14476092</v>
      </c>
      <c r="X652" t="s">
        <v>38</v>
      </c>
      <c r="Y652" t="s">
        <v>18</v>
      </c>
    </row>
    <row r="653" spans="1:25" x14ac:dyDescent="0.25">
      <c r="A653">
        <v>296376</v>
      </c>
      <c r="B653" t="s">
        <v>85</v>
      </c>
      <c r="E653" t="s">
        <v>85</v>
      </c>
      <c r="H653">
        <v>1201</v>
      </c>
      <c r="I653">
        <v>24001370</v>
      </c>
      <c r="J653" t="s">
        <v>39</v>
      </c>
      <c r="K653" s="8">
        <v>45373</v>
      </c>
      <c r="L653" s="8">
        <v>45373</v>
      </c>
      <c r="M653" t="s">
        <v>81</v>
      </c>
      <c r="N653">
        <v>182316</v>
      </c>
      <c r="O653">
        <v>-8</v>
      </c>
      <c r="P653">
        <v>182316</v>
      </c>
      <c r="Q653" t="s">
        <v>38</v>
      </c>
      <c r="R653">
        <v>0.1588</v>
      </c>
      <c r="S653">
        <v>-8</v>
      </c>
      <c r="U653">
        <v>-1.27</v>
      </c>
      <c r="V653">
        <v>14476195</v>
      </c>
      <c r="X653" t="s">
        <v>38</v>
      </c>
      <c r="Y653" t="s">
        <v>18</v>
      </c>
    </row>
    <row r="654" spans="1:25" x14ac:dyDescent="0.25">
      <c r="A654">
        <v>296376</v>
      </c>
      <c r="B654" t="s">
        <v>86</v>
      </c>
      <c r="H654">
        <v>1201</v>
      </c>
      <c r="M654" t="s">
        <v>81</v>
      </c>
      <c r="N654">
        <v>182316</v>
      </c>
      <c r="P654">
        <v>182316</v>
      </c>
      <c r="R654" t="s">
        <v>42</v>
      </c>
      <c r="X654" t="s">
        <v>38</v>
      </c>
    </row>
    <row r="655" spans="1:25" x14ac:dyDescent="0.25">
      <c r="A655">
        <v>296376</v>
      </c>
      <c r="B655" t="s">
        <v>85</v>
      </c>
      <c r="E655" t="s">
        <v>85</v>
      </c>
      <c r="H655">
        <v>1201</v>
      </c>
      <c r="I655">
        <v>182358</v>
      </c>
      <c r="J655" t="s">
        <v>40</v>
      </c>
      <c r="K655" s="8">
        <v>45373</v>
      </c>
      <c r="L655" s="8">
        <v>45373</v>
      </c>
      <c r="M655" t="s">
        <v>81</v>
      </c>
      <c r="N655">
        <v>182358</v>
      </c>
      <c r="O655">
        <v>1</v>
      </c>
      <c r="P655">
        <v>182358</v>
      </c>
      <c r="Q655" t="s">
        <v>38</v>
      </c>
      <c r="R655">
        <v>0.03</v>
      </c>
      <c r="S655">
        <v>1</v>
      </c>
      <c r="U655">
        <v>0.03</v>
      </c>
      <c r="V655">
        <v>14476096</v>
      </c>
      <c r="X655" t="s">
        <v>38</v>
      </c>
      <c r="Y655" t="s">
        <v>18</v>
      </c>
    </row>
    <row r="656" spans="1:25" x14ac:dyDescent="0.25">
      <c r="A656">
        <v>296376</v>
      </c>
      <c r="B656" t="s">
        <v>85</v>
      </c>
      <c r="E656" t="s">
        <v>85</v>
      </c>
      <c r="H656">
        <v>1201</v>
      </c>
      <c r="I656">
        <v>24001368</v>
      </c>
      <c r="J656" t="s">
        <v>39</v>
      </c>
      <c r="K656" s="8">
        <v>45373</v>
      </c>
      <c r="L656" s="8">
        <v>45373</v>
      </c>
      <c r="M656" t="s">
        <v>81</v>
      </c>
      <c r="N656">
        <v>182358</v>
      </c>
      <c r="O656">
        <v>-1</v>
      </c>
      <c r="P656">
        <v>182358</v>
      </c>
      <c r="Q656" t="s">
        <v>38</v>
      </c>
      <c r="R656">
        <v>0.03</v>
      </c>
      <c r="S656">
        <v>-1</v>
      </c>
      <c r="U656">
        <v>-0.03</v>
      </c>
      <c r="V656">
        <v>14476961</v>
      </c>
      <c r="X656" t="s">
        <v>38</v>
      </c>
      <c r="Y656" t="s">
        <v>18</v>
      </c>
    </row>
    <row r="657" spans="1:25" x14ac:dyDescent="0.25">
      <c r="A657">
        <v>296376</v>
      </c>
      <c r="B657" t="s">
        <v>86</v>
      </c>
      <c r="H657">
        <v>1201</v>
      </c>
      <c r="M657" t="s">
        <v>81</v>
      </c>
      <c r="N657">
        <v>182358</v>
      </c>
      <c r="P657">
        <v>182358</v>
      </c>
      <c r="R657" t="s">
        <v>42</v>
      </c>
      <c r="X657" t="s">
        <v>38</v>
      </c>
    </row>
    <row r="658" spans="1:25" x14ac:dyDescent="0.25">
      <c r="A658">
        <v>296376</v>
      </c>
      <c r="B658" t="s">
        <v>85</v>
      </c>
      <c r="E658" t="s">
        <v>85</v>
      </c>
      <c r="H658">
        <v>1201</v>
      </c>
      <c r="I658">
        <v>182359</v>
      </c>
      <c r="J658" t="s">
        <v>40</v>
      </c>
      <c r="K658" s="8">
        <v>45373</v>
      </c>
      <c r="L658" s="8">
        <v>45373</v>
      </c>
      <c r="M658" t="s">
        <v>81</v>
      </c>
      <c r="N658">
        <v>182359</v>
      </c>
      <c r="O658">
        <v>1</v>
      </c>
      <c r="P658">
        <v>182359</v>
      </c>
      <c r="Q658" t="s">
        <v>38</v>
      </c>
      <c r="R658">
        <v>0.03</v>
      </c>
      <c r="S658">
        <v>1</v>
      </c>
      <c r="U658">
        <v>0.03</v>
      </c>
      <c r="V658">
        <v>14476098</v>
      </c>
      <c r="X658" t="s">
        <v>38</v>
      </c>
      <c r="Y658" t="s">
        <v>18</v>
      </c>
    </row>
    <row r="659" spans="1:25" x14ac:dyDescent="0.25">
      <c r="A659">
        <v>296376</v>
      </c>
      <c r="B659" t="s">
        <v>85</v>
      </c>
      <c r="E659" t="s">
        <v>85</v>
      </c>
      <c r="H659">
        <v>1201</v>
      </c>
      <c r="I659">
        <v>24001369</v>
      </c>
      <c r="J659" t="s">
        <v>39</v>
      </c>
      <c r="K659" s="8">
        <v>45373</v>
      </c>
      <c r="L659" s="8">
        <v>45373</v>
      </c>
      <c r="M659" t="s">
        <v>81</v>
      </c>
      <c r="N659">
        <v>182359</v>
      </c>
      <c r="O659">
        <v>-1</v>
      </c>
      <c r="P659">
        <v>182359</v>
      </c>
      <c r="Q659" t="s">
        <v>38</v>
      </c>
      <c r="R659">
        <v>0.03</v>
      </c>
      <c r="S659">
        <v>-1</v>
      </c>
      <c r="U659">
        <v>-0.03</v>
      </c>
      <c r="V659">
        <v>14476963</v>
      </c>
      <c r="X659" t="s">
        <v>38</v>
      </c>
      <c r="Y659" t="s">
        <v>18</v>
      </c>
    </row>
    <row r="660" spans="1:25" x14ac:dyDescent="0.25">
      <c r="A660">
        <v>296376</v>
      </c>
      <c r="B660" t="s">
        <v>86</v>
      </c>
      <c r="H660">
        <v>1201</v>
      </c>
      <c r="M660" t="s">
        <v>81</v>
      </c>
      <c r="N660">
        <v>182359</v>
      </c>
      <c r="P660">
        <v>182359</v>
      </c>
      <c r="R660" t="s">
        <v>42</v>
      </c>
      <c r="X660" t="s">
        <v>38</v>
      </c>
    </row>
    <row r="661" spans="1:25" x14ac:dyDescent="0.25">
      <c r="A661">
        <v>296376</v>
      </c>
      <c r="B661" t="s">
        <v>85</v>
      </c>
      <c r="E661" t="s">
        <v>85</v>
      </c>
      <c r="H661">
        <v>1201</v>
      </c>
      <c r="I661">
        <v>182381</v>
      </c>
      <c r="J661" t="s">
        <v>40</v>
      </c>
      <c r="K661" s="8">
        <v>45407</v>
      </c>
      <c r="L661" s="8">
        <v>45407</v>
      </c>
      <c r="M661" t="s">
        <v>81</v>
      </c>
      <c r="N661">
        <v>182381</v>
      </c>
      <c r="O661">
        <v>1</v>
      </c>
      <c r="P661">
        <v>182381</v>
      </c>
      <c r="Q661" t="s">
        <v>38</v>
      </c>
      <c r="R661">
        <v>2.34</v>
      </c>
      <c r="S661">
        <v>1</v>
      </c>
      <c r="U661">
        <v>2.34</v>
      </c>
      <c r="V661">
        <v>14503826</v>
      </c>
      <c r="X661" t="s">
        <v>38</v>
      </c>
      <c r="Y661" t="s">
        <v>18</v>
      </c>
    </row>
    <row r="662" spans="1:25" x14ac:dyDescent="0.25">
      <c r="A662">
        <v>296376</v>
      </c>
      <c r="B662" t="s">
        <v>85</v>
      </c>
      <c r="E662" t="s">
        <v>85</v>
      </c>
      <c r="H662">
        <v>1201</v>
      </c>
      <c r="I662">
        <v>24001440</v>
      </c>
      <c r="J662" t="s">
        <v>39</v>
      </c>
      <c r="K662" s="8">
        <v>45407</v>
      </c>
      <c r="L662" s="8">
        <v>45407</v>
      </c>
      <c r="M662" t="s">
        <v>81</v>
      </c>
      <c r="N662">
        <v>182381</v>
      </c>
      <c r="O662">
        <v>-1</v>
      </c>
      <c r="P662">
        <v>182381</v>
      </c>
      <c r="Q662" t="s">
        <v>38</v>
      </c>
      <c r="R662">
        <v>2.34</v>
      </c>
      <c r="S662">
        <v>-1</v>
      </c>
      <c r="U662">
        <v>-2.34</v>
      </c>
      <c r="V662">
        <v>14504491</v>
      </c>
      <c r="X662" t="s">
        <v>38</v>
      </c>
      <c r="Y662" t="s">
        <v>18</v>
      </c>
    </row>
    <row r="663" spans="1:25" x14ac:dyDescent="0.25">
      <c r="A663">
        <v>296376</v>
      </c>
      <c r="B663" t="s">
        <v>86</v>
      </c>
      <c r="H663">
        <v>1201</v>
      </c>
      <c r="M663" t="s">
        <v>81</v>
      </c>
      <c r="N663">
        <v>182381</v>
      </c>
      <c r="P663">
        <v>182381</v>
      </c>
      <c r="R663" t="s">
        <v>42</v>
      </c>
      <c r="X663" t="s">
        <v>38</v>
      </c>
    </row>
    <row r="664" spans="1:25" x14ac:dyDescent="0.25">
      <c r="A664">
        <v>296376</v>
      </c>
      <c r="B664" t="s">
        <v>85</v>
      </c>
      <c r="E664" t="s">
        <v>85</v>
      </c>
      <c r="H664">
        <v>1201</v>
      </c>
      <c r="I664">
        <v>182518</v>
      </c>
      <c r="J664" t="s">
        <v>40</v>
      </c>
      <c r="K664" s="8">
        <v>45385</v>
      </c>
      <c r="L664" s="8">
        <v>45385</v>
      </c>
      <c r="M664" t="s">
        <v>81</v>
      </c>
      <c r="N664">
        <v>182518</v>
      </c>
      <c r="O664">
        <v>3</v>
      </c>
      <c r="P664">
        <v>182518</v>
      </c>
      <c r="Q664" t="s">
        <v>38</v>
      </c>
      <c r="R664">
        <v>2.6700000000000002E-2</v>
      </c>
      <c r="S664">
        <v>3</v>
      </c>
      <c r="U664">
        <v>0.08</v>
      </c>
      <c r="V664">
        <v>14486741</v>
      </c>
      <c r="X664" t="s">
        <v>38</v>
      </c>
      <c r="Y664" t="s">
        <v>18</v>
      </c>
    </row>
    <row r="665" spans="1:25" x14ac:dyDescent="0.25">
      <c r="A665">
        <v>296376</v>
      </c>
      <c r="B665" t="s">
        <v>85</v>
      </c>
      <c r="E665" t="s">
        <v>85</v>
      </c>
      <c r="H665">
        <v>1201</v>
      </c>
      <c r="I665">
        <v>24001412</v>
      </c>
      <c r="J665" t="s">
        <v>39</v>
      </c>
      <c r="K665" s="8">
        <v>45385</v>
      </c>
      <c r="L665" s="8">
        <v>45385</v>
      </c>
      <c r="M665" t="s">
        <v>81</v>
      </c>
      <c r="N665">
        <v>182518</v>
      </c>
      <c r="O665">
        <v>-3</v>
      </c>
      <c r="P665">
        <v>182518</v>
      </c>
      <c r="Q665" t="s">
        <v>38</v>
      </c>
      <c r="R665">
        <v>2.6700000000000002E-2</v>
      </c>
      <c r="S665">
        <v>-3</v>
      </c>
      <c r="U665">
        <v>-0.08</v>
      </c>
      <c r="V665">
        <v>14490471</v>
      </c>
      <c r="X665" t="s">
        <v>38</v>
      </c>
      <c r="Y665" t="s">
        <v>18</v>
      </c>
    </row>
    <row r="666" spans="1:25" x14ac:dyDescent="0.25">
      <c r="A666">
        <v>296376</v>
      </c>
      <c r="B666" t="s">
        <v>86</v>
      </c>
      <c r="H666">
        <v>1201</v>
      </c>
      <c r="M666" t="s">
        <v>81</v>
      </c>
      <c r="N666">
        <v>182518</v>
      </c>
      <c r="P666">
        <v>182518</v>
      </c>
      <c r="R666" t="s">
        <v>42</v>
      </c>
      <c r="X666" t="s">
        <v>38</v>
      </c>
    </row>
    <row r="667" spans="1:25" x14ac:dyDescent="0.25">
      <c r="A667">
        <v>296376</v>
      </c>
      <c r="B667" t="s">
        <v>85</v>
      </c>
      <c r="E667" t="s">
        <v>85</v>
      </c>
      <c r="H667">
        <v>1201</v>
      </c>
      <c r="I667">
        <v>182519</v>
      </c>
      <c r="J667" t="s">
        <v>40</v>
      </c>
      <c r="K667" s="8">
        <v>45385</v>
      </c>
      <c r="L667" s="8">
        <v>45385</v>
      </c>
      <c r="M667" t="s">
        <v>81</v>
      </c>
      <c r="N667">
        <v>182519</v>
      </c>
      <c r="O667">
        <v>3</v>
      </c>
      <c r="P667">
        <v>182519</v>
      </c>
      <c r="Q667" t="s">
        <v>38</v>
      </c>
      <c r="R667">
        <v>2.6700000000000002E-2</v>
      </c>
      <c r="S667">
        <v>3</v>
      </c>
      <c r="U667">
        <v>0.08</v>
      </c>
      <c r="V667">
        <v>14486749</v>
      </c>
      <c r="X667" t="s">
        <v>38</v>
      </c>
      <c r="Y667" t="s">
        <v>18</v>
      </c>
    </row>
    <row r="668" spans="1:25" x14ac:dyDescent="0.25">
      <c r="A668">
        <v>296376</v>
      </c>
      <c r="B668" t="s">
        <v>85</v>
      </c>
      <c r="E668" t="s">
        <v>85</v>
      </c>
      <c r="H668">
        <v>1201</v>
      </c>
      <c r="I668">
        <v>24001413</v>
      </c>
      <c r="J668" t="s">
        <v>39</v>
      </c>
      <c r="K668" s="8">
        <v>45385</v>
      </c>
      <c r="L668" s="8">
        <v>45385</v>
      </c>
      <c r="M668" t="s">
        <v>81</v>
      </c>
      <c r="N668">
        <v>182519</v>
      </c>
      <c r="O668">
        <v>-3</v>
      </c>
      <c r="P668">
        <v>182519</v>
      </c>
      <c r="Q668" t="s">
        <v>38</v>
      </c>
      <c r="R668">
        <v>2.6700000000000002E-2</v>
      </c>
      <c r="S668">
        <v>-3</v>
      </c>
      <c r="U668">
        <v>-0.08</v>
      </c>
      <c r="V668">
        <v>14490472</v>
      </c>
      <c r="X668" t="s">
        <v>38</v>
      </c>
      <c r="Y668" t="s">
        <v>18</v>
      </c>
    </row>
    <row r="669" spans="1:25" x14ac:dyDescent="0.25">
      <c r="A669">
        <v>296376</v>
      </c>
      <c r="B669" t="s">
        <v>86</v>
      </c>
      <c r="H669">
        <v>1201</v>
      </c>
      <c r="M669" t="s">
        <v>81</v>
      </c>
      <c r="N669">
        <v>182519</v>
      </c>
      <c r="P669">
        <v>182519</v>
      </c>
      <c r="R669" t="s">
        <v>42</v>
      </c>
      <c r="X669" t="s">
        <v>38</v>
      </c>
    </row>
    <row r="670" spans="1:25" x14ac:dyDescent="0.25">
      <c r="A670">
        <v>296376</v>
      </c>
      <c r="B670" t="s">
        <v>85</v>
      </c>
      <c r="E670" t="s">
        <v>85</v>
      </c>
      <c r="H670">
        <v>1201</v>
      </c>
      <c r="I670">
        <v>182520</v>
      </c>
      <c r="J670" t="s">
        <v>40</v>
      </c>
      <c r="K670" s="8">
        <v>45385</v>
      </c>
      <c r="L670" s="8">
        <v>45385</v>
      </c>
      <c r="M670" t="s">
        <v>81</v>
      </c>
      <c r="N670">
        <v>182520</v>
      </c>
      <c r="O670">
        <v>1</v>
      </c>
      <c r="P670">
        <v>182520</v>
      </c>
      <c r="Q670" t="s">
        <v>38</v>
      </c>
      <c r="R670">
        <v>0.03</v>
      </c>
      <c r="S670">
        <v>1</v>
      </c>
      <c r="U670">
        <v>0.03</v>
      </c>
      <c r="V670">
        <v>14486770</v>
      </c>
      <c r="X670" t="s">
        <v>38</v>
      </c>
      <c r="Y670" t="s">
        <v>18</v>
      </c>
    </row>
    <row r="671" spans="1:25" x14ac:dyDescent="0.25">
      <c r="A671">
        <v>296376</v>
      </c>
      <c r="B671" t="s">
        <v>85</v>
      </c>
      <c r="E671" t="s">
        <v>85</v>
      </c>
      <c r="H671">
        <v>1201</v>
      </c>
      <c r="I671">
        <v>24001414</v>
      </c>
      <c r="J671" t="s">
        <v>39</v>
      </c>
      <c r="K671" s="8">
        <v>45385</v>
      </c>
      <c r="L671" s="8">
        <v>45385</v>
      </c>
      <c r="M671" t="s">
        <v>81</v>
      </c>
      <c r="N671">
        <v>182520</v>
      </c>
      <c r="O671">
        <v>-1</v>
      </c>
      <c r="P671">
        <v>182520</v>
      </c>
      <c r="Q671" t="s">
        <v>38</v>
      </c>
      <c r="R671">
        <v>0.03</v>
      </c>
      <c r="S671">
        <v>-1</v>
      </c>
      <c r="U671">
        <v>-0.03</v>
      </c>
      <c r="V671">
        <v>14490474</v>
      </c>
      <c r="X671" t="s">
        <v>38</v>
      </c>
      <c r="Y671" t="s">
        <v>18</v>
      </c>
    </row>
    <row r="672" spans="1:25" x14ac:dyDescent="0.25">
      <c r="A672">
        <v>296376</v>
      </c>
      <c r="B672" t="s">
        <v>86</v>
      </c>
      <c r="H672">
        <v>1201</v>
      </c>
      <c r="M672" t="s">
        <v>81</v>
      </c>
      <c r="N672">
        <v>182520</v>
      </c>
      <c r="P672">
        <v>182520</v>
      </c>
      <c r="R672" t="s">
        <v>42</v>
      </c>
      <c r="X672" t="s">
        <v>38</v>
      </c>
    </row>
    <row r="673" spans="1:25" x14ac:dyDescent="0.25">
      <c r="A673">
        <v>296376</v>
      </c>
      <c r="B673" t="s">
        <v>85</v>
      </c>
      <c r="E673" t="s">
        <v>85</v>
      </c>
      <c r="H673">
        <v>1201</v>
      </c>
      <c r="I673">
        <v>182603</v>
      </c>
      <c r="J673" t="s">
        <v>40</v>
      </c>
      <c r="K673" s="8">
        <v>45407</v>
      </c>
      <c r="L673" s="8">
        <v>45407</v>
      </c>
      <c r="M673" t="s">
        <v>81</v>
      </c>
      <c r="N673">
        <v>182603</v>
      </c>
      <c r="O673">
        <v>1</v>
      </c>
      <c r="P673">
        <v>182603</v>
      </c>
      <c r="Q673" t="s">
        <v>38</v>
      </c>
      <c r="R673">
        <v>0.03</v>
      </c>
      <c r="S673">
        <v>1</v>
      </c>
      <c r="U673">
        <v>0.03</v>
      </c>
      <c r="V673">
        <v>14503910</v>
      </c>
      <c r="X673" t="s">
        <v>38</v>
      </c>
      <c r="Y673" t="s">
        <v>18</v>
      </c>
    </row>
    <row r="674" spans="1:25" x14ac:dyDescent="0.25">
      <c r="A674">
        <v>296376</v>
      </c>
      <c r="B674" t="s">
        <v>85</v>
      </c>
      <c r="E674" t="s">
        <v>85</v>
      </c>
      <c r="H674">
        <v>1201</v>
      </c>
      <c r="I674">
        <v>24001441</v>
      </c>
      <c r="J674" t="s">
        <v>39</v>
      </c>
      <c r="K674" s="8">
        <v>45407</v>
      </c>
      <c r="L674" s="8">
        <v>45407</v>
      </c>
      <c r="M674" t="s">
        <v>81</v>
      </c>
      <c r="N674">
        <v>182603</v>
      </c>
      <c r="O674">
        <v>-1</v>
      </c>
      <c r="P674">
        <v>182603</v>
      </c>
      <c r="Q674" t="s">
        <v>38</v>
      </c>
      <c r="R674">
        <v>0.03</v>
      </c>
      <c r="S674">
        <v>-1</v>
      </c>
      <c r="U674">
        <v>-0.03</v>
      </c>
      <c r="V674">
        <v>14504492</v>
      </c>
      <c r="X674" t="s">
        <v>38</v>
      </c>
      <c r="Y674" t="s">
        <v>18</v>
      </c>
    </row>
    <row r="675" spans="1:25" x14ac:dyDescent="0.25">
      <c r="A675">
        <v>296376</v>
      </c>
      <c r="B675" t="s">
        <v>86</v>
      </c>
      <c r="H675">
        <v>1201</v>
      </c>
      <c r="M675" t="s">
        <v>81</v>
      </c>
      <c r="N675">
        <v>182603</v>
      </c>
      <c r="P675">
        <v>182603</v>
      </c>
      <c r="R675" t="s">
        <v>42</v>
      </c>
      <c r="X675" t="s">
        <v>38</v>
      </c>
    </row>
    <row r="676" spans="1:25" x14ac:dyDescent="0.25">
      <c r="A676">
        <v>296376</v>
      </c>
      <c r="B676" t="s">
        <v>85</v>
      </c>
      <c r="E676" t="s">
        <v>85</v>
      </c>
      <c r="H676">
        <v>1201</v>
      </c>
      <c r="I676">
        <v>182644</v>
      </c>
      <c r="J676" t="s">
        <v>40</v>
      </c>
      <c r="K676" s="8">
        <v>45401</v>
      </c>
      <c r="L676" s="8">
        <v>45401</v>
      </c>
      <c r="M676" t="s">
        <v>81</v>
      </c>
      <c r="N676">
        <v>182644</v>
      </c>
      <c r="O676">
        <v>3</v>
      </c>
      <c r="P676">
        <v>182644</v>
      </c>
      <c r="Q676" t="s">
        <v>38</v>
      </c>
      <c r="R676">
        <v>2.6700000000000002E-2</v>
      </c>
      <c r="S676">
        <v>3</v>
      </c>
      <c r="U676">
        <v>0.08</v>
      </c>
      <c r="V676">
        <v>14496835</v>
      </c>
      <c r="X676" t="s">
        <v>38</v>
      </c>
      <c r="Y676" t="s">
        <v>18</v>
      </c>
    </row>
    <row r="677" spans="1:25" x14ac:dyDescent="0.25">
      <c r="A677">
        <v>296376</v>
      </c>
      <c r="B677" t="s">
        <v>85</v>
      </c>
      <c r="E677" t="s">
        <v>85</v>
      </c>
      <c r="H677">
        <v>1201</v>
      </c>
      <c r="I677">
        <v>24001432</v>
      </c>
      <c r="J677" t="s">
        <v>39</v>
      </c>
      <c r="K677" s="8">
        <v>45401</v>
      </c>
      <c r="L677" s="8">
        <v>45401</v>
      </c>
      <c r="M677" t="s">
        <v>81</v>
      </c>
      <c r="N677">
        <v>182644</v>
      </c>
      <c r="O677">
        <v>-3</v>
      </c>
      <c r="P677">
        <v>182644</v>
      </c>
      <c r="Q677" t="s">
        <v>38</v>
      </c>
      <c r="R677">
        <v>2.6700000000000002E-2</v>
      </c>
      <c r="S677">
        <v>-3</v>
      </c>
      <c r="U677">
        <v>-0.08</v>
      </c>
      <c r="V677">
        <v>14498120</v>
      </c>
      <c r="X677" t="s">
        <v>38</v>
      </c>
      <c r="Y677" t="s">
        <v>18</v>
      </c>
    </row>
    <row r="678" spans="1:25" x14ac:dyDescent="0.25">
      <c r="A678">
        <v>296376</v>
      </c>
      <c r="B678" t="s">
        <v>86</v>
      </c>
      <c r="H678">
        <v>1201</v>
      </c>
      <c r="M678" t="s">
        <v>81</v>
      </c>
      <c r="N678">
        <v>182644</v>
      </c>
      <c r="P678">
        <v>182644</v>
      </c>
      <c r="R678" t="s">
        <v>42</v>
      </c>
      <c r="X678" t="s">
        <v>38</v>
      </c>
    </row>
    <row r="679" spans="1:25" x14ac:dyDescent="0.25">
      <c r="A679">
        <v>296376</v>
      </c>
      <c r="B679" t="s">
        <v>85</v>
      </c>
      <c r="E679" t="s">
        <v>85</v>
      </c>
      <c r="H679">
        <v>1201</v>
      </c>
      <c r="I679">
        <v>182645</v>
      </c>
      <c r="J679" t="s">
        <v>40</v>
      </c>
      <c r="K679" s="8">
        <v>45401</v>
      </c>
      <c r="L679" s="8">
        <v>45401</v>
      </c>
      <c r="M679" t="s">
        <v>81</v>
      </c>
      <c r="N679">
        <v>182645</v>
      </c>
      <c r="O679">
        <v>3</v>
      </c>
      <c r="P679">
        <v>182645</v>
      </c>
      <c r="Q679" t="s">
        <v>38</v>
      </c>
      <c r="R679">
        <v>2.6700000000000002E-2</v>
      </c>
      <c r="S679">
        <v>3</v>
      </c>
      <c r="U679">
        <v>0.08</v>
      </c>
      <c r="V679">
        <v>14496837</v>
      </c>
      <c r="X679" t="s">
        <v>38</v>
      </c>
      <c r="Y679" t="s">
        <v>18</v>
      </c>
    </row>
    <row r="680" spans="1:25" x14ac:dyDescent="0.25">
      <c r="A680">
        <v>296376</v>
      </c>
      <c r="B680" t="s">
        <v>85</v>
      </c>
      <c r="E680" t="s">
        <v>85</v>
      </c>
      <c r="H680">
        <v>1201</v>
      </c>
      <c r="I680">
        <v>24001433</v>
      </c>
      <c r="J680" t="s">
        <v>39</v>
      </c>
      <c r="K680" s="8">
        <v>45401</v>
      </c>
      <c r="L680" s="8">
        <v>45401</v>
      </c>
      <c r="M680" t="s">
        <v>81</v>
      </c>
      <c r="N680">
        <v>182645</v>
      </c>
      <c r="O680">
        <v>-3</v>
      </c>
      <c r="P680">
        <v>182645</v>
      </c>
      <c r="Q680" t="s">
        <v>38</v>
      </c>
      <c r="R680">
        <v>2.6700000000000002E-2</v>
      </c>
      <c r="S680">
        <v>-3</v>
      </c>
      <c r="U680">
        <v>-0.08</v>
      </c>
      <c r="V680">
        <v>14498123</v>
      </c>
      <c r="X680" t="s">
        <v>38</v>
      </c>
      <c r="Y680" t="s">
        <v>18</v>
      </c>
    </row>
    <row r="681" spans="1:25" x14ac:dyDescent="0.25">
      <c r="A681">
        <v>296376</v>
      </c>
      <c r="B681" t="s">
        <v>86</v>
      </c>
      <c r="H681">
        <v>1201</v>
      </c>
      <c r="M681" t="s">
        <v>81</v>
      </c>
      <c r="N681">
        <v>182645</v>
      </c>
      <c r="P681">
        <v>182645</v>
      </c>
      <c r="R681" t="s">
        <v>42</v>
      </c>
      <c r="X681" t="s">
        <v>38</v>
      </c>
    </row>
    <row r="682" spans="1:25" x14ac:dyDescent="0.25">
      <c r="A682">
        <v>296376</v>
      </c>
      <c r="B682" t="s">
        <v>85</v>
      </c>
      <c r="E682" t="s">
        <v>85</v>
      </c>
      <c r="H682">
        <v>1201</v>
      </c>
      <c r="I682">
        <v>182646</v>
      </c>
      <c r="J682" t="s">
        <v>40</v>
      </c>
      <c r="K682" s="8">
        <v>45401</v>
      </c>
      <c r="L682" s="8">
        <v>45401</v>
      </c>
      <c r="M682" t="s">
        <v>81</v>
      </c>
      <c r="N682">
        <v>182646</v>
      </c>
      <c r="O682">
        <v>2</v>
      </c>
      <c r="P682">
        <v>182646</v>
      </c>
      <c r="Q682" t="s">
        <v>38</v>
      </c>
      <c r="R682">
        <v>2.5000000000000001E-2</v>
      </c>
      <c r="S682">
        <v>2</v>
      </c>
      <c r="U682">
        <v>0.05</v>
      </c>
      <c r="V682">
        <v>14496841</v>
      </c>
      <c r="X682" t="s">
        <v>38</v>
      </c>
      <c r="Y682" t="s">
        <v>18</v>
      </c>
    </row>
    <row r="683" spans="1:25" x14ac:dyDescent="0.25">
      <c r="A683">
        <v>296376</v>
      </c>
      <c r="B683" t="s">
        <v>85</v>
      </c>
      <c r="E683" t="s">
        <v>85</v>
      </c>
      <c r="H683">
        <v>1201</v>
      </c>
      <c r="I683">
        <v>24001434</v>
      </c>
      <c r="J683" t="s">
        <v>39</v>
      </c>
      <c r="K683" s="8">
        <v>45401</v>
      </c>
      <c r="L683" s="8">
        <v>45401</v>
      </c>
      <c r="M683" t="s">
        <v>81</v>
      </c>
      <c r="N683">
        <v>182646</v>
      </c>
      <c r="O683">
        <v>-2</v>
      </c>
      <c r="P683">
        <v>182646</v>
      </c>
      <c r="Q683" t="s">
        <v>38</v>
      </c>
      <c r="R683">
        <v>2.5000000000000001E-2</v>
      </c>
      <c r="S683">
        <v>-2</v>
      </c>
      <c r="U683">
        <v>-0.05</v>
      </c>
      <c r="V683">
        <v>14498128</v>
      </c>
      <c r="X683" t="s">
        <v>38</v>
      </c>
      <c r="Y683" t="s">
        <v>18</v>
      </c>
    </row>
    <row r="684" spans="1:25" x14ac:dyDescent="0.25">
      <c r="A684">
        <v>296376</v>
      </c>
      <c r="B684" t="s">
        <v>86</v>
      </c>
      <c r="H684">
        <v>1201</v>
      </c>
      <c r="M684" t="s">
        <v>81</v>
      </c>
      <c r="N684">
        <v>182646</v>
      </c>
      <c r="P684">
        <v>182646</v>
      </c>
      <c r="R684" t="s">
        <v>42</v>
      </c>
      <c r="X684" t="s">
        <v>38</v>
      </c>
    </row>
    <row r="685" spans="1:25" x14ac:dyDescent="0.25">
      <c r="A685">
        <v>296376</v>
      </c>
      <c r="B685" t="s">
        <v>85</v>
      </c>
      <c r="E685" t="s">
        <v>85</v>
      </c>
      <c r="H685">
        <v>1201</v>
      </c>
      <c r="I685">
        <v>182647</v>
      </c>
      <c r="J685" t="s">
        <v>40</v>
      </c>
      <c r="K685" s="8">
        <v>45401</v>
      </c>
      <c r="L685" s="8">
        <v>45401</v>
      </c>
      <c r="M685" t="s">
        <v>81</v>
      </c>
      <c r="N685">
        <v>182647</v>
      </c>
      <c r="O685">
        <v>4</v>
      </c>
      <c r="P685">
        <v>182647</v>
      </c>
      <c r="Q685" t="s">
        <v>38</v>
      </c>
      <c r="R685">
        <v>2.75E-2</v>
      </c>
      <c r="S685">
        <v>4</v>
      </c>
      <c r="U685">
        <v>0.11</v>
      </c>
      <c r="V685">
        <v>14496843</v>
      </c>
      <c r="X685" t="s">
        <v>38</v>
      </c>
      <c r="Y685" t="s">
        <v>18</v>
      </c>
    </row>
    <row r="686" spans="1:25" x14ac:dyDescent="0.25">
      <c r="A686">
        <v>296376</v>
      </c>
      <c r="B686" t="s">
        <v>85</v>
      </c>
      <c r="E686" t="s">
        <v>85</v>
      </c>
      <c r="H686">
        <v>1201</v>
      </c>
      <c r="I686">
        <v>24001435</v>
      </c>
      <c r="J686" t="s">
        <v>39</v>
      </c>
      <c r="K686" s="8">
        <v>45401</v>
      </c>
      <c r="L686" s="8">
        <v>45401</v>
      </c>
      <c r="M686" t="s">
        <v>81</v>
      </c>
      <c r="N686">
        <v>182647</v>
      </c>
      <c r="O686">
        <v>-4</v>
      </c>
      <c r="P686">
        <v>182647</v>
      </c>
      <c r="Q686" t="s">
        <v>38</v>
      </c>
      <c r="R686">
        <v>2.75E-2</v>
      </c>
      <c r="S686">
        <v>-4</v>
      </c>
      <c r="U686">
        <v>-0.11</v>
      </c>
      <c r="V686">
        <v>14498131</v>
      </c>
      <c r="X686" t="s">
        <v>38</v>
      </c>
      <c r="Y686" t="s">
        <v>18</v>
      </c>
    </row>
    <row r="687" spans="1:25" x14ac:dyDescent="0.25">
      <c r="A687">
        <v>296376</v>
      </c>
      <c r="B687" t="s">
        <v>86</v>
      </c>
      <c r="H687">
        <v>1201</v>
      </c>
      <c r="M687" t="s">
        <v>81</v>
      </c>
      <c r="N687">
        <v>182647</v>
      </c>
      <c r="P687">
        <v>182647</v>
      </c>
      <c r="R687" t="s">
        <v>42</v>
      </c>
      <c r="X687" t="s">
        <v>38</v>
      </c>
    </row>
    <row r="688" spans="1:25" x14ac:dyDescent="0.25">
      <c r="A688">
        <v>296376</v>
      </c>
      <c r="B688" t="s">
        <v>85</v>
      </c>
      <c r="E688" t="s">
        <v>85</v>
      </c>
      <c r="H688">
        <v>1201</v>
      </c>
      <c r="I688">
        <v>182658</v>
      </c>
      <c r="J688" t="s">
        <v>40</v>
      </c>
      <c r="K688" s="8">
        <v>45407</v>
      </c>
      <c r="L688" s="8">
        <v>45407</v>
      </c>
      <c r="M688" t="s">
        <v>81</v>
      </c>
      <c r="N688">
        <v>182658</v>
      </c>
      <c r="O688">
        <v>1</v>
      </c>
      <c r="P688">
        <v>182658</v>
      </c>
      <c r="Q688" t="s">
        <v>38</v>
      </c>
      <c r="R688">
        <v>0</v>
      </c>
      <c r="S688">
        <v>1</v>
      </c>
      <c r="V688">
        <v>14503957</v>
      </c>
      <c r="X688" t="s">
        <v>38</v>
      </c>
      <c r="Y688" t="s">
        <v>18</v>
      </c>
    </row>
    <row r="689" spans="1:25" x14ac:dyDescent="0.25">
      <c r="A689">
        <v>296376</v>
      </c>
      <c r="B689" t="s">
        <v>85</v>
      </c>
      <c r="E689" t="s">
        <v>85</v>
      </c>
      <c r="H689">
        <v>1201</v>
      </c>
      <c r="I689">
        <v>24001443</v>
      </c>
      <c r="J689" t="s">
        <v>39</v>
      </c>
      <c r="K689" s="8">
        <v>45407</v>
      </c>
      <c r="L689" s="8">
        <v>45407</v>
      </c>
      <c r="M689" t="s">
        <v>81</v>
      </c>
      <c r="N689">
        <v>182658</v>
      </c>
      <c r="O689">
        <v>-1</v>
      </c>
      <c r="P689">
        <v>182658</v>
      </c>
      <c r="Q689" t="s">
        <v>38</v>
      </c>
      <c r="R689">
        <v>0</v>
      </c>
      <c r="S689">
        <v>-1</v>
      </c>
      <c r="V689">
        <v>14504494</v>
      </c>
      <c r="X689" t="s">
        <v>38</v>
      </c>
      <c r="Y689" t="s">
        <v>18</v>
      </c>
    </row>
    <row r="690" spans="1:25" x14ac:dyDescent="0.25">
      <c r="A690">
        <v>296376</v>
      </c>
      <c r="B690" t="s">
        <v>86</v>
      </c>
      <c r="H690">
        <v>1201</v>
      </c>
      <c r="M690" t="s">
        <v>81</v>
      </c>
      <c r="N690">
        <v>182658</v>
      </c>
      <c r="P690">
        <v>182658</v>
      </c>
      <c r="R690" t="s">
        <v>42</v>
      </c>
      <c r="X690" t="s">
        <v>38</v>
      </c>
    </row>
    <row r="691" spans="1:25" x14ac:dyDescent="0.25">
      <c r="A691">
        <v>296376</v>
      </c>
      <c r="B691" t="s">
        <v>85</v>
      </c>
      <c r="E691" t="s">
        <v>85</v>
      </c>
      <c r="H691">
        <v>1201</v>
      </c>
      <c r="I691">
        <v>182851</v>
      </c>
      <c r="J691" t="s">
        <v>40</v>
      </c>
      <c r="K691" s="8">
        <v>45415</v>
      </c>
      <c r="L691" s="8">
        <v>45415</v>
      </c>
      <c r="M691" t="s">
        <v>81</v>
      </c>
      <c r="N691">
        <v>182851</v>
      </c>
      <c r="O691">
        <v>1</v>
      </c>
      <c r="P691">
        <v>182851</v>
      </c>
      <c r="Q691" t="s">
        <v>38</v>
      </c>
      <c r="R691">
        <v>0.03</v>
      </c>
      <c r="S691">
        <v>1</v>
      </c>
      <c r="U691">
        <v>0.03</v>
      </c>
      <c r="V691">
        <v>14518253</v>
      </c>
      <c r="X691" t="s">
        <v>38</v>
      </c>
      <c r="Y691" t="s">
        <v>18</v>
      </c>
    </row>
    <row r="692" spans="1:25" x14ac:dyDescent="0.25">
      <c r="A692">
        <v>296376</v>
      </c>
      <c r="B692" t="s">
        <v>85</v>
      </c>
      <c r="E692" t="s">
        <v>85</v>
      </c>
      <c r="H692">
        <v>1201</v>
      </c>
      <c r="I692">
        <v>24001488</v>
      </c>
      <c r="J692" t="s">
        <v>39</v>
      </c>
      <c r="K692" s="8">
        <v>45415</v>
      </c>
      <c r="L692" s="8">
        <v>45415</v>
      </c>
      <c r="M692" t="s">
        <v>81</v>
      </c>
      <c r="N692">
        <v>182851</v>
      </c>
      <c r="O692">
        <v>-1</v>
      </c>
      <c r="P692">
        <v>182851</v>
      </c>
      <c r="Q692" t="s">
        <v>38</v>
      </c>
      <c r="R692">
        <v>0.03</v>
      </c>
      <c r="S692">
        <v>-1</v>
      </c>
      <c r="U692">
        <v>-0.03</v>
      </c>
      <c r="V692">
        <v>14521301</v>
      </c>
      <c r="X692" t="s">
        <v>38</v>
      </c>
      <c r="Y692" t="s">
        <v>18</v>
      </c>
    </row>
    <row r="693" spans="1:25" x14ac:dyDescent="0.25">
      <c r="A693">
        <v>296376</v>
      </c>
      <c r="B693" t="s">
        <v>86</v>
      </c>
      <c r="H693">
        <v>1201</v>
      </c>
      <c r="M693" t="s">
        <v>81</v>
      </c>
      <c r="N693">
        <v>182851</v>
      </c>
      <c r="P693">
        <v>182851</v>
      </c>
      <c r="R693" t="s">
        <v>42</v>
      </c>
      <c r="X693" t="s">
        <v>38</v>
      </c>
    </row>
    <row r="694" spans="1:25" x14ac:dyDescent="0.25">
      <c r="A694">
        <v>296376</v>
      </c>
      <c r="B694" t="s">
        <v>85</v>
      </c>
      <c r="E694" t="s">
        <v>85</v>
      </c>
      <c r="H694">
        <v>1201</v>
      </c>
      <c r="I694">
        <v>182852</v>
      </c>
      <c r="J694" t="s">
        <v>40</v>
      </c>
      <c r="K694" s="8">
        <v>45422</v>
      </c>
      <c r="L694" s="8">
        <v>45422</v>
      </c>
      <c r="M694" t="s">
        <v>81</v>
      </c>
      <c r="N694">
        <v>182852</v>
      </c>
      <c r="O694">
        <v>5</v>
      </c>
      <c r="P694">
        <v>182852</v>
      </c>
      <c r="Q694" t="s">
        <v>38</v>
      </c>
      <c r="R694">
        <v>2.5999999999999999E-2</v>
      </c>
      <c r="S694">
        <v>5</v>
      </c>
      <c r="U694">
        <v>0.13</v>
      </c>
      <c r="V694">
        <v>14525618</v>
      </c>
      <c r="X694" t="s">
        <v>38</v>
      </c>
      <c r="Y694" t="s">
        <v>18</v>
      </c>
    </row>
    <row r="695" spans="1:25" x14ac:dyDescent="0.25">
      <c r="A695">
        <v>296376</v>
      </c>
      <c r="B695" t="s">
        <v>85</v>
      </c>
      <c r="E695" t="s">
        <v>85</v>
      </c>
      <c r="H695">
        <v>1201</v>
      </c>
      <c r="I695">
        <v>24001510</v>
      </c>
      <c r="J695" t="s">
        <v>39</v>
      </c>
      <c r="K695" s="8">
        <v>45422</v>
      </c>
      <c r="L695" s="8">
        <v>45422</v>
      </c>
      <c r="M695" t="s">
        <v>81</v>
      </c>
      <c r="N695">
        <v>182852</v>
      </c>
      <c r="O695">
        <v>-5</v>
      </c>
      <c r="P695">
        <v>182852</v>
      </c>
      <c r="Q695" t="s">
        <v>38</v>
      </c>
      <c r="R695">
        <v>2.5999999999999999E-2</v>
      </c>
      <c r="S695">
        <v>-5</v>
      </c>
      <c r="U695">
        <v>-0.13</v>
      </c>
      <c r="V695">
        <v>14526707</v>
      </c>
      <c r="X695" t="s">
        <v>38</v>
      </c>
      <c r="Y695" t="s">
        <v>18</v>
      </c>
    </row>
    <row r="696" spans="1:25" x14ac:dyDescent="0.25">
      <c r="A696">
        <v>296376</v>
      </c>
      <c r="B696" t="s">
        <v>86</v>
      </c>
      <c r="H696">
        <v>1201</v>
      </c>
      <c r="M696" t="s">
        <v>81</v>
      </c>
      <c r="N696">
        <v>182852</v>
      </c>
      <c r="P696">
        <v>182852</v>
      </c>
      <c r="R696" t="s">
        <v>42</v>
      </c>
      <c r="X696" t="s">
        <v>38</v>
      </c>
    </row>
    <row r="697" spans="1:25" x14ac:dyDescent="0.25">
      <c r="A697">
        <v>296376</v>
      </c>
      <c r="B697" t="s">
        <v>85</v>
      </c>
      <c r="E697" t="s">
        <v>85</v>
      </c>
      <c r="H697">
        <v>1201</v>
      </c>
      <c r="I697">
        <v>182889</v>
      </c>
      <c r="J697" t="s">
        <v>40</v>
      </c>
      <c r="K697" s="8">
        <v>45429</v>
      </c>
      <c r="L697" s="8">
        <v>45429</v>
      </c>
      <c r="M697" t="s">
        <v>81</v>
      </c>
      <c r="N697">
        <v>182889</v>
      </c>
      <c r="O697">
        <v>1</v>
      </c>
      <c r="P697">
        <v>182889</v>
      </c>
      <c r="Q697" t="s">
        <v>38</v>
      </c>
      <c r="R697">
        <v>0.92</v>
      </c>
      <c r="S697">
        <v>1</v>
      </c>
      <c r="U697">
        <v>0.92</v>
      </c>
      <c r="V697">
        <v>14533598</v>
      </c>
      <c r="X697" t="s">
        <v>38</v>
      </c>
      <c r="Y697" t="s">
        <v>18</v>
      </c>
    </row>
    <row r="698" spans="1:25" x14ac:dyDescent="0.25">
      <c r="A698">
        <v>296376</v>
      </c>
      <c r="B698" t="s">
        <v>85</v>
      </c>
      <c r="E698" t="s">
        <v>85</v>
      </c>
      <c r="H698">
        <v>1201</v>
      </c>
      <c r="I698">
        <v>24001531</v>
      </c>
      <c r="J698" t="s">
        <v>39</v>
      </c>
      <c r="K698" s="8">
        <v>45429</v>
      </c>
      <c r="L698" s="8">
        <v>45429</v>
      </c>
      <c r="M698" t="s">
        <v>81</v>
      </c>
      <c r="N698">
        <v>182889</v>
      </c>
      <c r="O698">
        <v>-1</v>
      </c>
      <c r="P698">
        <v>182889</v>
      </c>
      <c r="Q698" t="s">
        <v>38</v>
      </c>
      <c r="R698">
        <v>0.92</v>
      </c>
      <c r="S698">
        <v>-1</v>
      </c>
      <c r="U698">
        <v>-0.92</v>
      </c>
      <c r="V698">
        <v>14535741</v>
      </c>
      <c r="X698" t="s">
        <v>38</v>
      </c>
      <c r="Y698" t="s">
        <v>18</v>
      </c>
    </row>
    <row r="699" spans="1:25" x14ac:dyDescent="0.25">
      <c r="A699">
        <v>296376</v>
      </c>
      <c r="B699" t="s">
        <v>86</v>
      </c>
      <c r="H699">
        <v>1201</v>
      </c>
      <c r="M699" t="s">
        <v>81</v>
      </c>
      <c r="N699">
        <v>182889</v>
      </c>
      <c r="P699">
        <v>182889</v>
      </c>
      <c r="R699" t="s">
        <v>42</v>
      </c>
      <c r="X699" t="s">
        <v>38</v>
      </c>
    </row>
    <row r="700" spans="1:25" x14ac:dyDescent="0.25">
      <c r="A700">
        <v>296376</v>
      </c>
      <c r="B700" t="s">
        <v>85</v>
      </c>
      <c r="E700" t="s">
        <v>85</v>
      </c>
      <c r="H700">
        <v>1201</v>
      </c>
      <c r="I700">
        <v>182890</v>
      </c>
      <c r="J700" t="s">
        <v>40</v>
      </c>
      <c r="K700" s="8">
        <v>45429</v>
      </c>
      <c r="L700" s="8">
        <v>45429</v>
      </c>
      <c r="M700" t="s">
        <v>81</v>
      </c>
      <c r="N700">
        <v>182890</v>
      </c>
      <c r="O700">
        <v>5</v>
      </c>
      <c r="P700">
        <v>182890</v>
      </c>
      <c r="Q700" t="s">
        <v>38</v>
      </c>
      <c r="R700">
        <v>0.23599999999999999</v>
      </c>
      <c r="S700">
        <v>5</v>
      </c>
      <c r="U700">
        <v>1.18</v>
      </c>
      <c r="V700">
        <v>14533603</v>
      </c>
      <c r="X700" t="s">
        <v>38</v>
      </c>
      <c r="Y700" t="s">
        <v>18</v>
      </c>
    </row>
    <row r="701" spans="1:25" x14ac:dyDescent="0.25">
      <c r="A701">
        <v>296376</v>
      </c>
      <c r="B701" t="s">
        <v>85</v>
      </c>
      <c r="E701" t="s">
        <v>85</v>
      </c>
      <c r="H701">
        <v>1201</v>
      </c>
      <c r="I701">
        <v>24001532</v>
      </c>
      <c r="J701" t="s">
        <v>39</v>
      </c>
      <c r="K701" s="8">
        <v>45429</v>
      </c>
      <c r="L701" s="8">
        <v>45429</v>
      </c>
      <c r="M701" t="s">
        <v>81</v>
      </c>
      <c r="N701">
        <v>182890</v>
      </c>
      <c r="O701">
        <v>-5</v>
      </c>
      <c r="P701">
        <v>182890</v>
      </c>
      <c r="Q701" t="s">
        <v>38</v>
      </c>
      <c r="R701">
        <v>0.23599999999999999</v>
      </c>
      <c r="S701">
        <v>-5</v>
      </c>
      <c r="U701">
        <v>-1.18</v>
      </c>
      <c r="V701">
        <v>14535743</v>
      </c>
      <c r="X701" t="s">
        <v>38</v>
      </c>
      <c r="Y701" t="s">
        <v>18</v>
      </c>
    </row>
    <row r="702" spans="1:25" x14ac:dyDescent="0.25">
      <c r="A702">
        <v>296376</v>
      </c>
      <c r="B702" t="s">
        <v>86</v>
      </c>
      <c r="H702">
        <v>1201</v>
      </c>
      <c r="M702" t="s">
        <v>81</v>
      </c>
      <c r="N702">
        <v>182890</v>
      </c>
      <c r="P702">
        <v>182890</v>
      </c>
      <c r="R702" t="s">
        <v>42</v>
      </c>
      <c r="X702" t="s">
        <v>38</v>
      </c>
    </row>
    <row r="703" spans="1:25" x14ac:dyDescent="0.25">
      <c r="A703">
        <v>296376</v>
      </c>
      <c r="B703" t="s">
        <v>85</v>
      </c>
      <c r="E703" t="s">
        <v>85</v>
      </c>
      <c r="H703">
        <v>1201</v>
      </c>
      <c r="I703">
        <v>182891</v>
      </c>
      <c r="J703" t="s">
        <v>40</v>
      </c>
      <c r="K703" s="8">
        <v>45429</v>
      </c>
      <c r="L703" s="8">
        <v>45429</v>
      </c>
      <c r="M703" t="s">
        <v>81</v>
      </c>
      <c r="N703">
        <v>182891</v>
      </c>
      <c r="O703">
        <v>1</v>
      </c>
      <c r="P703">
        <v>182891</v>
      </c>
      <c r="Q703" t="s">
        <v>38</v>
      </c>
      <c r="R703">
        <v>0.92</v>
      </c>
      <c r="S703">
        <v>1</v>
      </c>
      <c r="U703">
        <v>0.92</v>
      </c>
      <c r="V703">
        <v>14533606</v>
      </c>
      <c r="X703" t="s">
        <v>38</v>
      </c>
      <c r="Y703" t="s">
        <v>18</v>
      </c>
    </row>
    <row r="704" spans="1:25" x14ac:dyDescent="0.25">
      <c r="A704">
        <v>296376</v>
      </c>
      <c r="B704" t="s">
        <v>85</v>
      </c>
      <c r="E704" t="s">
        <v>85</v>
      </c>
      <c r="H704">
        <v>1201</v>
      </c>
      <c r="I704">
        <v>24001529</v>
      </c>
      <c r="J704" t="s">
        <v>39</v>
      </c>
      <c r="K704" s="8">
        <v>45429</v>
      </c>
      <c r="L704" s="8">
        <v>45429</v>
      </c>
      <c r="M704" t="s">
        <v>81</v>
      </c>
      <c r="N704">
        <v>182891</v>
      </c>
      <c r="O704">
        <v>-1</v>
      </c>
      <c r="P704">
        <v>182891</v>
      </c>
      <c r="Q704" t="s">
        <v>38</v>
      </c>
      <c r="R704">
        <v>0.92</v>
      </c>
      <c r="S704">
        <v>-1</v>
      </c>
      <c r="U704">
        <v>-0.92</v>
      </c>
      <c r="V704">
        <v>14535737</v>
      </c>
      <c r="X704" t="s">
        <v>38</v>
      </c>
      <c r="Y704" t="s">
        <v>18</v>
      </c>
    </row>
    <row r="705" spans="1:25" x14ac:dyDescent="0.25">
      <c r="A705">
        <v>296376</v>
      </c>
      <c r="B705" t="s">
        <v>86</v>
      </c>
      <c r="H705">
        <v>1201</v>
      </c>
      <c r="M705" t="s">
        <v>81</v>
      </c>
      <c r="N705">
        <v>182891</v>
      </c>
      <c r="P705">
        <v>182891</v>
      </c>
      <c r="R705" t="s">
        <v>42</v>
      </c>
      <c r="X705" t="s">
        <v>38</v>
      </c>
    </row>
    <row r="706" spans="1:25" x14ac:dyDescent="0.25">
      <c r="A706">
        <v>296376</v>
      </c>
      <c r="B706" t="s">
        <v>85</v>
      </c>
      <c r="E706" t="s">
        <v>85</v>
      </c>
      <c r="H706">
        <v>1201</v>
      </c>
      <c r="I706">
        <v>182892</v>
      </c>
      <c r="J706" t="s">
        <v>40</v>
      </c>
      <c r="K706" s="8">
        <v>45422</v>
      </c>
      <c r="L706" s="8">
        <v>45422</v>
      </c>
      <c r="M706" t="s">
        <v>81</v>
      </c>
      <c r="N706">
        <v>182892</v>
      </c>
      <c r="O706">
        <v>5</v>
      </c>
      <c r="P706">
        <v>182892</v>
      </c>
      <c r="Q706" t="s">
        <v>38</v>
      </c>
      <c r="R706">
        <v>0.24199999999999999</v>
      </c>
      <c r="S706">
        <v>5</v>
      </c>
      <c r="U706">
        <v>1.21</v>
      </c>
      <c r="V706">
        <v>14525620</v>
      </c>
      <c r="X706" t="s">
        <v>38</v>
      </c>
      <c r="Y706" t="s">
        <v>18</v>
      </c>
    </row>
    <row r="707" spans="1:25" x14ac:dyDescent="0.25">
      <c r="A707">
        <v>296376</v>
      </c>
      <c r="B707" t="s">
        <v>85</v>
      </c>
      <c r="E707" t="s">
        <v>85</v>
      </c>
      <c r="H707">
        <v>1201</v>
      </c>
      <c r="I707">
        <v>24001511</v>
      </c>
      <c r="J707" t="s">
        <v>39</v>
      </c>
      <c r="K707" s="8">
        <v>45422</v>
      </c>
      <c r="L707" s="8">
        <v>45422</v>
      </c>
      <c r="M707" t="s">
        <v>81</v>
      </c>
      <c r="N707">
        <v>182892</v>
      </c>
      <c r="O707">
        <v>-5</v>
      </c>
      <c r="P707">
        <v>182892</v>
      </c>
      <c r="Q707" t="s">
        <v>38</v>
      </c>
      <c r="R707">
        <v>0.24199999999999999</v>
      </c>
      <c r="S707">
        <v>-5</v>
      </c>
      <c r="U707">
        <v>-1.21</v>
      </c>
      <c r="V707">
        <v>14526709</v>
      </c>
      <c r="X707" t="s">
        <v>38</v>
      </c>
      <c r="Y707" t="s">
        <v>18</v>
      </c>
    </row>
    <row r="708" spans="1:25" x14ac:dyDescent="0.25">
      <c r="A708">
        <v>296376</v>
      </c>
      <c r="B708" t="s">
        <v>85</v>
      </c>
      <c r="E708" t="s">
        <v>85</v>
      </c>
      <c r="H708">
        <v>1201</v>
      </c>
      <c r="I708">
        <v>182892</v>
      </c>
      <c r="J708" t="s">
        <v>40</v>
      </c>
      <c r="K708" s="8">
        <v>45429</v>
      </c>
      <c r="L708" s="8">
        <v>45429</v>
      </c>
      <c r="M708" t="s">
        <v>81</v>
      </c>
      <c r="N708">
        <v>182892</v>
      </c>
      <c r="O708">
        <v>1</v>
      </c>
      <c r="P708">
        <v>182892</v>
      </c>
      <c r="Q708" t="s">
        <v>38</v>
      </c>
      <c r="R708">
        <v>0</v>
      </c>
      <c r="S708">
        <v>1</v>
      </c>
      <c r="V708">
        <v>14533879</v>
      </c>
      <c r="X708" t="s">
        <v>38</v>
      </c>
      <c r="Y708" t="s">
        <v>18</v>
      </c>
    </row>
    <row r="709" spans="1:25" x14ac:dyDescent="0.25">
      <c r="A709">
        <v>296376</v>
      </c>
      <c r="B709" t="s">
        <v>85</v>
      </c>
      <c r="E709" t="s">
        <v>85</v>
      </c>
      <c r="H709">
        <v>1201</v>
      </c>
      <c r="I709">
        <v>24001530</v>
      </c>
      <c r="J709" t="s">
        <v>39</v>
      </c>
      <c r="K709" s="8">
        <v>45429</v>
      </c>
      <c r="L709" s="8">
        <v>45429</v>
      </c>
      <c r="M709" t="s">
        <v>81</v>
      </c>
      <c r="N709">
        <v>182892</v>
      </c>
      <c r="O709">
        <v>-1</v>
      </c>
      <c r="P709">
        <v>182892</v>
      </c>
      <c r="Q709" t="s">
        <v>38</v>
      </c>
      <c r="R709">
        <v>0</v>
      </c>
      <c r="S709">
        <v>-1</v>
      </c>
      <c r="V709">
        <v>14535740</v>
      </c>
      <c r="X709" t="s">
        <v>38</v>
      </c>
      <c r="Y709" t="s">
        <v>18</v>
      </c>
    </row>
    <row r="710" spans="1:25" x14ac:dyDescent="0.25">
      <c r="A710">
        <v>296376</v>
      </c>
      <c r="B710" t="s">
        <v>86</v>
      </c>
      <c r="H710">
        <v>1201</v>
      </c>
      <c r="M710" t="s">
        <v>81</v>
      </c>
      <c r="N710">
        <v>182892</v>
      </c>
      <c r="P710">
        <v>182892</v>
      </c>
      <c r="R710" t="s">
        <v>42</v>
      </c>
      <c r="X710" t="s">
        <v>38</v>
      </c>
    </row>
    <row r="711" spans="1:25" x14ac:dyDescent="0.25">
      <c r="A711">
        <v>296376</v>
      </c>
      <c r="B711" t="s">
        <v>85</v>
      </c>
      <c r="E711" t="s">
        <v>85</v>
      </c>
      <c r="H711">
        <v>1201</v>
      </c>
      <c r="I711">
        <v>182933</v>
      </c>
      <c r="J711" t="s">
        <v>40</v>
      </c>
      <c r="K711" s="8">
        <v>45441</v>
      </c>
      <c r="L711" s="8">
        <v>45441</v>
      </c>
      <c r="M711" t="s">
        <v>81</v>
      </c>
      <c r="N711">
        <v>182933</v>
      </c>
      <c r="O711">
        <v>1</v>
      </c>
      <c r="P711">
        <v>182933</v>
      </c>
      <c r="Q711" t="s">
        <v>38</v>
      </c>
      <c r="R711">
        <v>0.03</v>
      </c>
      <c r="S711">
        <v>1</v>
      </c>
      <c r="U711">
        <v>0.03</v>
      </c>
      <c r="V711">
        <v>14547132</v>
      </c>
      <c r="X711" t="s">
        <v>38</v>
      </c>
      <c r="Y711" t="s">
        <v>18</v>
      </c>
    </row>
    <row r="712" spans="1:25" x14ac:dyDescent="0.25">
      <c r="A712">
        <v>296376</v>
      </c>
      <c r="B712" t="s">
        <v>85</v>
      </c>
      <c r="E712" t="s">
        <v>85</v>
      </c>
      <c r="H712">
        <v>1201</v>
      </c>
      <c r="I712">
        <v>24001586</v>
      </c>
      <c r="J712" t="s">
        <v>39</v>
      </c>
      <c r="K712" s="8">
        <v>45441</v>
      </c>
      <c r="L712" s="8">
        <v>45441</v>
      </c>
      <c r="M712" t="s">
        <v>81</v>
      </c>
      <c r="N712">
        <v>182933</v>
      </c>
      <c r="O712">
        <v>-1</v>
      </c>
      <c r="P712">
        <v>182933</v>
      </c>
      <c r="Q712" t="s">
        <v>38</v>
      </c>
      <c r="R712">
        <v>0.03</v>
      </c>
      <c r="S712">
        <v>-1</v>
      </c>
      <c r="U712">
        <v>-0.03</v>
      </c>
      <c r="V712">
        <v>14547753</v>
      </c>
      <c r="X712" t="s">
        <v>38</v>
      </c>
      <c r="Y712" t="s">
        <v>18</v>
      </c>
    </row>
    <row r="713" spans="1:25" x14ac:dyDescent="0.25">
      <c r="A713">
        <v>296376</v>
      </c>
      <c r="B713" t="s">
        <v>86</v>
      </c>
      <c r="H713">
        <v>1201</v>
      </c>
      <c r="M713" t="s">
        <v>81</v>
      </c>
      <c r="N713">
        <v>182933</v>
      </c>
      <c r="P713">
        <v>182933</v>
      </c>
      <c r="R713" t="s">
        <v>42</v>
      </c>
      <c r="X713" t="s">
        <v>38</v>
      </c>
    </row>
    <row r="714" spans="1:25" x14ac:dyDescent="0.25">
      <c r="A714">
        <v>296376</v>
      </c>
      <c r="B714" t="s">
        <v>85</v>
      </c>
      <c r="E714" t="s">
        <v>85</v>
      </c>
      <c r="H714">
        <v>1201</v>
      </c>
      <c r="I714">
        <v>182934</v>
      </c>
      <c r="J714" t="s">
        <v>40</v>
      </c>
      <c r="K714" s="8">
        <v>45441</v>
      </c>
      <c r="L714" s="8">
        <v>45441</v>
      </c>
      <c r="M714" t="s">
        <v>81</v>
      </c>
      <c r="N714">
        <v>182934</v>
      </c>
      <c r="O714">
        <v>4</v>
      </c>
      <c r="P714">
        <v>182934</v>
      </c>
      <c r="Q714" t="s">
        <v>38</v>
      </c>
      <c r="R714">
        <v>2.75E-2</v>
      </c>
      <c r="S714">
        <v>4</v>
      </c>
      <c r="U714">
        <v>0.11</v>
      </c>
      <c r="V714">
        <v>14547136</v>
      </c>
      <c r="X714" t="s">
        <v>38</v>
      </c>
      <c r="Y714" t="s">
        <v>18</v>
      </c>
    </row>
    <row r="715" spans="1:25" x14ac:dyDescent="0.25">
      <c r="A715">
        <v>296376</v>
      </c>
      <c r="B715" t="s">
        <v>85</v>
      </c>
      <c r="E715" t="s">
        <v>85</v>
      </c>
      <c r="H715">
        <v>1201</v>
      </c>
      <c r="I715">
        <v>24001588</v>
      </c>
      <c r="J715" t="s">
        <v>39</v>
      </c>
      <c r="K715" s="8">
        <v>45441</v>
      </c>
      <c r="L715" s="8">
        <v>45441</v>
      </c>
      <c r="M715" t="s">
        <v>81</v>
      </c>
      <c r="N715">
        <v>182934</v>
      </c>
      <c r="O715">
        <v>-4</v>
      </c>
      <c r="P715">
        <v>182934</v>
      </c>
      <c r="Q715" t="s">
        <v>38</v>
      </c>
      <c r="R715">
        <v>2.75E-2</v>
      </c>
      <c r="S715">
        <v>-4</v>
      </c>
      <c r="U715">
        <v>-0.11</v>
      </c>
      <c r="V715">
        <v>14547755</v>
      </c>
      <c r="X715" t="s">
        <v>38</v>
      </c>
      <c r="Y715" t="s">
        <v>18</v>
      </c>
    </row>
    <row r="716" spans="1:25" x14ac:dyDescent="0.25">
      <c r="A716">
        <v>296376</v>
      </c>
      <c r="B716" t="s">
        <v>86</v>
      </c>
      <c r="H716">
        <v>1201</v>
      </c>
      <c r="M716" t="s">
        <v>81</v>
      </c>
      <c r="N716">
        <v>182934</v>
      </c>
      <c r="P716">
        <v>182934</v>
      </c>
      <c r="R716" t="s">
        <v>42</v>
      </c>
      <c r="X716" t="s">
        <v>38</v>
      </c>
    </row>
    <row r="717" spans="1:25" x14ac:dyDescent="0.25">
      <c r="A717">
        <v>296376</v>
      </c>
      <c r="B717" t="s">
        <v>85</v>
      </c>
      <c r="E717" t="s">
        <v>85</v>
      </c>
      <c r="H717">
        <v>1201</v>
      </c>
      <c r="I717">
        <v>182935</v>
      </c>
      <c r="J717" t="s">
        <v>40</v>
      </c>
      <c r="K717" s="8">
        <v>45441</v>
      </c>
      <c r="L717" s="8">
        <v>45441</v>
      </c>
      <c r="M717" t="s">
        <v>81</v>
      </c>
      <c r="N717">
        <v>182935</v>
      </c>
      <c r="O717">
        <v>4</v>
      </c>
      <c r="P717">
        <v>182935</v>
      </c>
      <c r="Q717" t="s">
        <v>38</v>
      </c>
      <c r="R717">
        <v>2.75E-2</v>
      </c>
      <c r="S717">
        <v>4</v>
      </c>
      <c r="U717">
        <v>0.11</v>
      </c>
      <c r="V717">
        <v>14547160</v>
      </c>
      <c r="X717" t="s">
        <v>38</v>
      </c>
      <c r="Y717" t="s">
        <v>18</v>
      </c>
    </row>
    <row r="718" spans="1:25" x14ac:dyDescent="0.25">
      <c r="A718">
        <v>296376</v>
      </c>
      <c r="B718" t="s">
        <v>85</v>
      </c>
      <c r="E718" t="s">
        <v>85</v>
      </c>
      <c r="H718">
        <v>1201</v>
      </c>
      <c r="I718">
        <v>24001591</v>
      </c>
      <c r="J718" t="s">
        <v>39</v>
      </c>
      <c r="K718" s="8">
        <v>45441</v>
      </c>
      <c r="L718" s="8">
        <v>45441</v>
      </c>
      <c r="M718" t="s">
        <v>81</v>
      </c>
      <c r="N718">
        <v>182935</v>
      </c>
      <c r="O718">
        <v>-4</v>
      </c>
      <c r="P718">
        <v>182935</v>
      </c>
      <c r="Q718" t="s">
        <v>38</v>
      </c>
      <c r="R718">
        <v>2.75E-2</v>
      </c>
      <c r="S718">
        <v>-4</v>
      </c>
      <c r="U718">
        <v>-0.11</v>
      </c>
      <c r="V718">
        <v>14547758</v>
      </c>
      <c r="X718" t="s">
        <v>38</v>
      </c>
      <c r="Y718" t="s">
        <v>18</v>
      </c>
    </row>
    <row r="719" spans="1:25" x14ac:dyDescent="0.25">
      <c r="A719">
        <v>296376</v>
      </c>
      <c r="B719" t="s">
        <v>86</v>
      </c>
      <c r="H719">
        <v>1201</v>
      </c>
      <c r="M719" t="s">
        <v>81</v>
      </c>
      <c r="N719">
        <v>182935</v>
      </c>
      <c r="P719">
        <v>182935</v>
      </c>
      <c r="R719" t="s">
        <v>42</v>
      </c>
      <c r="X719" t="s">
        <v>38</v>
      </c>
    </row>
    <row r="720" spans="1:25" x14ac:dyDescent="0.25">
      <c r="A720">
        <v>296376</v>
      </c>
      <c r="B720" t="s">
        <v>85</v>
      </c>
      <c r="E720" t="s">
        <v>85</v>
      </c>
      <c r="H720">
        <v>1201</v>
      </c>
      <c r="I720">
        <v>182936</v>
      </c>
      <c r="J720" t="s">
        <v>40</v>
      </c>
      <c r="K720" s="8">
        <v>45441</v>
      </c>
      <c r="L720" s="8">
        <v>45441</v>
      </c>
      <c r="M720" t="s">
        <v>81</v>
      </c>
      <c r="N720">
        <v>182936</v>
      </c>
      <c r="O720">
        <v>1</v>
      </c>
      <c r="P720">
        <v>182936</v>
      </c>
      <c r="Q720" t="s">
        <v>38</v>
      </c>
      <c r="R720">
        <v>0.03</v>
      </c>
      <c r="S720">
        <v>1</v>
      </c>
      <c r="U720">
        <v>0.03</v>
      </c>
      <c r="V720">
        <v>14547134</v>
      </c>
      <c r="X720" t="s">
        <v>38</v>
      </c>
      <c r="Y720" t="s">
        <v>18</v>
      </c>
    </row>
    <row r="721" spans="1:25" x14ac:dyDescent="0.25">
      <c r="A721">
        <v>296376</v>
      </c>
      <c r="B721" t="s">
        <v>85</v>
      </c>
      <c r="E721" t="s">
        <v>85</v>
      </c>
      <c r="H721">
        <v>1201</v>
      </c>
      <c r="I721">
        <v>24001587</v>
      </c>
      <c r="J721" t="s">
        <v>39</v>
      </c>
      <c r="K721" s="8">
        <v>45441</v>
      </c>
      <c r="L721" s="8">
        <v>45441</v>
      </c>
      <c r="M721" t="s">
        <v>81</v>
      </c>
      <c r="N721">
        <v>182936</v>
      </c>
      <c r="O721">
        <v>-1</v>
      </c>
      <c r="P721">
        <v>182936</v>
      </c>
      <c r="Q721" t="s">
        <v>38</v>
      </c>
      <c r="R721">
        <v>0.03</v>
      </c>
      <c r="S721">
        <v>-1</v>
      </c>
      <c r="U721">
        <v>-0.03</v>
      </c>
      <c r="V721">
        <v>14547754</v>
      </c>
      <c r="X721" t="s">
        <v>38</v>
      </c>
      <c r="Y721" t="s">
        <v>18</v>
      </c>
    </row>
    <row r="722" spans="1:25" x14ac:dyDescent="0.25">
      <c r="A722">
        <v>296376</v>
      </c>
      <c r="B722" t="s">
        <v>86</v>
      </c>
      <c r="H722">
        <v>1201</v>
      </c>
      <c r="M722" t="s">
        <v>81</v>
      </c>
      <c r="N722">
        <v>182936</v>
      </c>
      <c r="P722">
        <v>182936</v>
      </c>
      <c r="R722" t="s">
        <v>42</v>
      </c>
      <c r="X722" t="s">
        <v>38</v>
      </c>
    </row>
    <row r="723" spans="1:25" x14ac:dyDescent="0.25">
      <c r="A723">
        <v>296376</v>
      </c>
      <c r="B723" t="s">
        <v>85</v>
      </c>
      <c r="E723" t="s">
        <v>85</v>
      </c>
      <c r="H723">
        <v>1201</v>
      </c>
      <c r="I723">
        <v>182937</v>
      </c>
      <c r="J723" t="s">
        <v>40</v>
      </c>
      <c r="K723" s="8">
        <v>45441</v>
      </c>
      <c r="L723" s="8">
        <v>45441</v>
      </c>
      <c r="M723" t="s">
        <v>81</v>
      </c>
      <c r="N723">
        <v>182937</v>
      </c>
      <c r="O723">
        <v>1</v>
      </c>
      <c r="P723">
        <v>182937</v>
      </c>
      <c r="Q723" t="s">
        <v>38</v>
      </c>
      <c r="R723">
        <v>0.03</v>
      </c>
      <c r="S723">
        <v>1</v>
      </c>
      <c r="U723">
        <v>0.03</v>
      </c>
      <c r="V723">
        <v>14547144</v>
      </c>
      <c r="X723" t="s">
        <v>38</v>
      </c>
      <c r="Y723" t="s">
        <v>18</v>
      </c>
    </row>
    <row r="724" spans="1:25" x14ac:dyDescent="0.25">
      <c r="A724">
        <v>296376</v>
      </c>
      <c r="B724" t="s">
        <v>85</v>
      </c>
      <c r="E724" t="s">
        <v>85</v>
      </c>
      <c r="H724">
        <v>1201</v>
      </c>
      <c r="I724">
        <v>24001589</v>
      </c>
      <c r="J724" t="s">
        <v>39</v>
      </c>
      <c r="K724" s="8">
        <v>45441</v>
      </c>
      <c r="L724" s="8">
        <v>45441</v>
      </c>
      <c r="M724" t="s">
        <v>81</v>
      </c>
      <c r="N724">
        <v>182937</v>
      </c>
      <c r="O724">
        <v>-1</v>
      </c>
      <c r="P724">
        <v>182937</v>
      </c>
      <c r="Q724" t="s">
        <v>38</v>
      </c>
      <c r="R724">
        <v>0.03</v>
      </c>
      <c r="S724">
        <v>-1</v>
      </c>
      <c r="U724">
        <v>-0.03</v>
      </c>
      <c r="V724">
        <v>14547756</v>
      </c>
      <c r="X724" t="s">
        <v>38</v>
      </c>
      <c r="Y724" t="s">
        <v>18</v>
      </c>
    </row>
    <row r="725" spans="1:25" x14ac:dyDescent="0.25">
      <c r="A725">
        <v>296376</v>
      </c>
      <c r="B725" t="s">
        <v>86</v>
      </c>
      <c r="H725">
        <v>1201</v>
      </c>
      <c r="M725" t="s">
        <v>81</v>
      </c>
      <c r="N725">
        <v>182937</v>
      </c>
      <c r="P725">
        <v>182937</v>
      </c>
      <c r="R725" t="s">
        <v>42</v>
      </c>
      <c r="X725" t="s">
        <v>38</v>
      </c>
    </row>
    <row r="726" spans="1:25" x14ac:dyDescent="0.25">
      <c r="A726">
        <v>296376</v>
      </c>
      <c r="B726" t="s">
        <v>85</v>
      </c>
      <c r="E726" t="s">
        <v>85</v>
      </c>
      <c r="H726">
        <v>1201</v>
      </c>
      <c r="I726">
        <v>182938</v>
      </c>
      <c r="J726" t="s">
        <v>40</v>
      </c>
      <c r="K726" s="8">
        <v>45441</v>
      </c>
      <c r="L726" s="8">
        <v>45441</v>
      </c>
      <c r="M726" t="s">
        <v>81</v>
      </c>
      <c r="N726">
        <v>182938</v>
      </c>
      <c r="O726">
        <v>1</v>
      </c>
      <c r="P726">
        <v>182938</v>
      </c>
      <c r="Q726" t="s">
        <v>38</v>
      </c>
      <c r="R726">
        <v>0.03</v>
      </c>
      <c r="S726">
        <v>1</v>
      </c>
      <c r="U726">
        <v>0.03</v>
      </c>
      <c r="V726">
        <v>14547155</v>
      </c>
      <c r="X726" t="s">
        <v>38</v>
      </c>
      <c r="Y726" t="s">
        <v>18</v>
      </c>
    </row>
    <row r="727" spans="1:25" x14ac:dyDescent="0.25">
      <c r="A727">
        <v>296376</v>
      </c>
      <c r="B727" t="s">
        <v>85</v>
      </c>
      <c r="E727" t="s">
        <v>85</v>
      </c>
      <c r="H727">
        <v>1201</v>
      </c>
      <c r="I727">
        <v>24001590</v>
      </c>
      <c r="J727" t="s">
        <v>39</v>
      </c>
      <c r="K727" s="8">
        <v>45441</v>
      </c>
      <c r="L727" s="8">
        <v>45441</v>
      </c>
      <c r="M727" t="s">
        <v>81</v>
      </c>
      <c r="N727">
        <v>182938</v>
      </c>
      <c r="O727">
        <v>-1</v>
      </c>
      <c r="P727">
        <v>182938</v>
      </c>
      <c r="Q727" t="s">
        <v>38</v>
      </c>
      <c r="R727">
        <v>0.03</v>
      </c>
      <c r="S727">
        <v>-1</v>
      </c>
      <c r="U727">
        <v>-0.03</v>
      </c>
      <c r="V727">
        <v>14547757</v>
      </c>
      <c r="X727" t="s">
        <v>38</v>
      </c>
      <c r="Y727" t="s">
        <v>18</v>
      </c>
    </row>
    <row r="728" spans="1:25" x14ac:dyDescent="0.25">
      <c r="A728">
        <v>296376</v>
      </c>
      <c r="B728" t="s">
        <v>86</v>
      </c>
      <c r="H728">
        <v>1201</v>
      </c>
      <c r="M728" t="s">
        <v>81</v>
      </c>
      <c r="N728">
        <v>182938</v>
      </c>
      <c r="P728">
        <v>182938</v>
      </c>
      <c r="R728" t="s">
        <v>42</v>
      </c>
      <c r="X728" t="s">
        <v>38</v>
      </c>
    </row>
    <row r="729" spans="1:25" x14ac:dyDescent="0.25">
      <c r="A729">
        <v>296376</v>
      </c>
      <c r="B729" t="s">
        <v>85</v>
      </c>
      <c r="E729" t="s">
        <v>85</v>
      </c>
      <c r="H729">
        <v>1201</v>
      </c>
      <c r="I729">
        <v>182940</v>
      </c>
      <c r="J729" t="s">
        <v>40</v>
      </c>
      <c r="K729" s="8">
        <v>45428</v>
      </c>
      <c r="L729" s="8">
        <v>45428</v>
      </c>
      <c r="M729" t="s">
        <v>81</v>
      </c>
      <c r="N729">
        <v>182940</v>
      </c>
      <c r="O729">
        <v>2</v>
      </c>
      <c r="P729">
        <v>182940</v>
      </c>
      <c r="Q729" t="s">
        <v>38</v>
      </c>
      <c r="R729">
        <v>0</v>
      </c>
      <c r="S729">
        <v>2</v>
      </c>
      <c r="V729">
        <v>14533396</v>
      </c>
      <c r="X729" t="s">
        <v>38</v>
      </c>
      <c r="Y729" t="s">
        <v>18</v>
      </c>
    </row>
    <row r="730" spans="1:25" x14ac:dyDescent="0.25">
      <c r="A730">
        <v>296376</v>
      </c>
      <c r="B730" t="s">
        <v>85</v>
      </c>
      <c r="E730" t="s">
        <v>85</v>
      </c>
      <c r="H730">
        <v>1201</v>
      </c>
      <c r="I730">
        <v>24001526</v>
      </c>
      <c r="J730" t="s">
        <v>39</v>
      </c>
      <c r="K730" s="8">
        <v>45428</v>
      </c>
      <c r="L730" s="8">
        <v>45428</v>
      </c>
      <c r="M730" t="s">
        <v>81</v>
      </c>
      <c r="N730">
        <v>182940</v>
      </c>
      <c r="O730">
        <v>-2</v>
      </c>
      <c r="P730">
        <v>182940</v>
      </c>
      <c r="Q730" t="s">
        <v>38</v>
      </c>
      <c r="R730">
        <v>0</v>
      </c>
      <c r="S730">
        <v>-2</v>
      </c>
      <c r="V730">
        <v>14534683</v>
      </c>
      <c r="X730" t="s">
        <v>38</v>
      </c>
      <c r="Y730" t="s">
        <v>18</v>
      </c>
    </row>
    <row r="731" spans="1:25" x14ac:dyDescent="0.25">
      <c r="A731">
        <v>296376</v>
      </c>
      <c r="B731" t="s">
        <v>86</v>
      </c>
      <c r="H731">
        <v>1201</v>
      </c>
      <c r="M731" t="s">
        <v>81</v>
      </c>
      <c r="N731">
        <v>182940</v>
      </c>
      <c r="P731">
        <v>182940</v>
      </c>
      <c r="R731" t="s">
        <v>42</v>
      </c>
      <c r="X731" t="s">
        <v>38</v>
      </c>
    </row>
    <row r="732" spans="1:25" x14ac:dyDescent="0.25">
      <c r="A732">
        <v>296376</v>
      </c>
      <c r="B732" t="s">
        <v>85</v>
      </c>
      <c r="E732" t="s">
        <v>85</v>
      </c>
      <c r="H732">
        <v>1201</v>
      </c>
      <c r="I732">
        <v>182958</v>
      </c>
      <c r="J732" t="s">
        <v>40</v>
      </c>
      <c r="K732" s="8">
        <v>45450</v>
      </c>
      <c r="L732" s="8">
        <v>45450</v>
      </c>
      <c r="M732" t="s">
        <v>81</v>
      </c>
      <c r="N732">
        <v>182958</v>
      </c>
      <c r="O732">
        <v>3</v>
      </c>
      <c r="P732">
        <v>182958</v>
      </c>
      <c r="Q732" t="s">
        <v>38</v>
      </c>
      <c r="R732">
        <v>2.6700000000000002E-2</v>
      </c>
      <c r="S732">
        <v>3</v>
      </c>
      <c r="U732">
        <v>0.08</v>
      </c>
      <c r="V732">
        <v>14562117</v>
      </c>
      <c r="X732" t="s">
        <v>38</v>
      </c>
      <c r="Y732" t="s">
        <v>18</v>
      </c>
    </row>
    <row r="733" spans="1:25" x14ac:dyDescent="0.25">
      <c r="A733">
        <v>296376</v>
      </c>
      <c r="B733" t="s">
        <v>85</v>
      </c>
      <c r="E733" t="s">
        <v>85</v>
      </c>
      <c r="H733">
        <v>1201</v>
      </c>
      <c r="I733">
        <v>24001626</v>
      </c>
      <c r="J733" t="s">
        <v>39</v>
      </c>
      <c r="K733" s="8">
        <v>45450</v>
      </c>
      <c r="L733" s="8">
        <v>45450</v>
      </c>
      <c r="M733" t="s">
        <v>81</v>
      </c>
      <c r="N733">
        <v>182958</v>
      </c>
      <c r="O733">
        <v>-3</v>
      </c>
      <c r="P733">
        <v>182958</v>
      </c>
      <c r="Q733" t="s">
        <v>38</v>
      </c>
      <c r="R733">
        <v>2.6700000000000002E-2</v>
      </c>
      <c r="S733">
        <v>-3</v>
      </c>
      <c r="U733">
        <v>-0.08</v>
      </c>
      <c r="V733">
        <v>14562336</v>
      </c>
      <c r="X733" t="s">
        <v>38</v>
      </c>
      <c r="Y733" t="s">
        <v>18</v>
      </c>
    </row>
    <row r="734" spans="1:25" x14ac:dyDescent="0.25">
      <c r="A734">
        <v>296376</v>
      </c>
      <c r="B734" t="s">
        <v>86</v>
      </c>
      <c r="H734">
        <v>1201</v>
      </c>
      <c r="M734" t="s">
        <v>81</v>
      </c>
      <c r="N734">
        <v>182958</v>
      </c>
      <c r="P734">
        <v>182958</v>
      </c>
      <c r="R734" t="s">
        <v>42</v>
      </c>
      <c r="X734" t="s">
        <v>38</v>
      </c>
    </row>
    <row r="735" spans="1:25" x14ac:dyDescent="0.25">
      <c r="A735">
        <v>296376</v>
      </c>
      <c r="B735" t="s">
        <v>85</v>
      </c>
      <c r="E735" t="s">
        <v>85</v>
      </c>
      <c r="H735">
        <v>1201</v>
      </c>
      <c r="I735">
        <v>182959</v>
      </c>
      <c r="J735" t="s">
        <v>40</v>
      </c>
      <c r="K735" s="8">
        <v>45450</v>
      </c>
      <c r="L735" s="8">
        <v>45450</v>
      </c>
      <c r="M735" t="s">
        <v>81</v>
      </c>
      <c r="N735">
        <v>182959</v>
      </c>
      <c r="O735">
        <v>4</v>
      </c>
      <c r="P735">
        <v>182959</v>
      </c>
      <c r="Q735" t="s">
        <v>38</v>
      </c>
      <c r="R735">
        <v>2.75E-2</v>
      </c>
      <c r="S735">
        <v>4</v>
      </c>
      <c r="U735">
        <v>0.11</v>
      </c>
      <c r="V735">
        <v>14562119</v>
      </c>
      <c r="X735" t="s">
        <v>38</v>
      </c>
      <c r="Y735" t="s">
        <v>18</v>
      </c>
    </row>
    <row r="736" spans="1:25" x14ac:dyDescent="0.25">
      <c r="A736">
        <v>296376</v>
      </c>
      <c r="B736" t="s">
        <v>85</v>
      </c>
      <c r="E736" t="s">
        <v>85</v>
      </c>
      <c r="H736">
        <v>1201</v>
      </c>
      <c r="I736">
        <v>24001627</v>
      </c>
      <c r="J736" t="s">
        <v>39</v>
      </c>
      <c r="K736" s="8">
        <v>45450</v>
      </c>
      <c r="L736" s="8">
        <v>45450</v>
      </c>
      <c r="M736" t="s">
        <v>81</v>
      </c>
      <c r="N736">
        <v>182959</v>
      </c>
      <c r="O736">
        <v>-4</v>
      </c>
      <c r="P736">
        <v>182959</v>
      </c>
      <c r="Q736" t="s">
        <v>38</v>
      </c>
      <c r="R736">
        <v>2.75E-2</v>
      </c>
      <c r="S736">
        <v>-4</v>
      </c>
      <c r="U736">
        <v>-0.11</v>
      </c>
      <c r="V736">
        <v>14562358</v>
      </c>
      <c r="X736" t="s">
        <v>38</v>
      </c>
      <c r="Y736" t="s">
        <v>18</v>
      </c>
    </row>
    <row r="737" spans="1:25" x14ac:dyDescent="0.25">
      <c r="A737">
        <v>296376</v>
      </c>
      <c r="B737" t="s">
        <v>86</v>
      </c>
      <c r="H737">
        <v>1201</v>
      </c>
      <c r="M737" t="s">
        <v>81</v>
      </c>
      <c r="N737">
        <v>182959</v>
      </c>
      <c r="P737">
        <v>182959</v>
      </c>
      <c r="R737" t="s">
        <v>42</v>
      </c>
      <c r="X737" t="s">
        <v>38</v>
      </c>
    </row>
    <row r="738" spans="1:25" x14ac:dyDescent="0.25">
      <c r="A738">
        <v>296376</v>
      </c>
      <c r="B738" t="s">
        <v>85</v>
      </c>
      <c r="E738" t="s">
        <v>85</v>
      </c>
      <c r="H738">
        <v>1201</v>
      </c>
      <c r="I738">
        <v>183070</v>
      </c>
      <c r="J738" t="s">
        <v>40</v>
      </c>
      <c r="K738" s="8">
        <v>45457</v>
      </c>
      <c r="L738" s="8">
        <v>45457</v>
      </c>
      <c r="M738" t="s">
        <v>81</v>
      </c>
      <c r="N738">
        <v>183070</v>
      </c>
      <c r="O738">
        <v>5</v>
      </c>
      <c r="P738">
        <v>183070</v>
      </c>
      <c r="Q738" t="s">
        <v>38</v>
      </c>
      <c r="R738">
        <v>2.5999999999999999E-2</v>
      </c>
      <c r="S738">
        <v>5</v>
      </c>
      <c r="U738">
        <v>0.13</v>
      </c>
      <c r="V738">
        <v>14568560</v>
      </c>
      <c r="X738" t="s">
        <v>38</v>
      </c>
      <c r="Y738" t="s">
        <v>18</v>
      </c>
    </row>
    <row r="739" spans="1:25" x14ac:dyDescent="0.25">
      <c r="A739">
        <v>296376</v>
      </c>
      <c r="B739" t="s">
        <v>85</v>
      </c>
      <c r="E739" t="s">
        <v>85</v>
      </c>
      <c r="H739">
        <v>1201</v>
      </c>
      <c r="I739">
        <v>24001650</v>
      </c>
      <c r="J739" t="s">
        <v>39</v>
      </c>
      <c r="K739" s="8">
        <v>45457</v>
      </c>
      <c r="L739" s="8">
        <v>45457</v>
      </c>
      <c r="M739" t="s">
        <v>81</v>
      </c>
      <c r="N739">
        <v>183070</v>
      </c>
      <c r="O739">
        <v>-5</v>
      </c>
      <c r="P739">
        <v>183070</v>
      </c>
      <c r="Q739" t="s">
        <v>38</v>
      </c>
      <c r="R739">
        <v>2.5999999999999999E-2</v>
      </c>
      <c r="S739">
        <v>-5</v>
      </c>
      <c r="U739">
        <v>-0.13</v>
      </c>
      <c r="V739">
        <v>14568815</v>
      </c>
      <c r="X739" t="s">
        <v>38</v>
      </c>
      <c r="Y739" t="s">
        <v>18</v>
      </c>
    </row>
    <row r="740" spans="1:25" x14ac:dyDescent="0.25">
      <c r="A740">
        <v>296376</v>
      </c>
      <c r="B740" t="s">
        <v>86</v>
      </c>
      <c r="H740">
        <v>1201</v>
      </c>
      <c r="M740" t="s">
        <v>81</v>
      </c>
      <c r="N740">
        <v>183070</v>
      </c>
      <c r="P740">
        <v>183070</v>
      </c>
      <c r="R740" t="s">
        <v>42</v>
      </c>
      <c r="X740" t="s">
        <v>38</v>
      </c>
    </row>
    <row r="741" spans="1:25" x14ac:dyDescent="0.25">
      <c r="A741">
        <v>296376</v>
      </c>
      <c r="B741" t="s">
        <v>85</v>
      </c>
      <c r="E741" t="s">
        <v>85</v>
      </c>
      <c r="H741">
        <v>1201</v>
      </c>
      <c r="I741">
        <v>183071</v>
      </c>
      <c r="J741" t="s">
        <v>40</v>
      </c>
      <c r="K741" s="8">
        <v>45457</v>
      </c>
      <c r="L741" s="8">
        <v>45457</v>
      </c>
      <c r="M741" t="s">
        <v>81</v>
      </c>
      <c r="N741">
        <v>183071</v>
      </c>
      <c r="O741">
        <v>5</v>
      </c>
      <c r="P741">
        <v>183071</v>
      </c>
      <c r="Q741" t="s">
        <v>38</v>
      </c>
      <c r="R741">
        <v>3.2000000000000001E-2</v>
      </c>
      <c r="S741">
        <v>5</v>
      </c>
      <c r="U741">
        <v>0.16</v>
      </c>
      <c r="V741">
        <v>14568562</v>
      </c>
      <c r="X741" t="s">
        <v>38</v>
      </c>
      <c r="Y741" t="s">
        <v>18</v>
      </c>
    </row>
    <row r="742" spans="1:25" x14ac:dyDescent="0.25">
      <c r="A742">
        <v>296376</v>
      </c>
      <c r="B742" t="s">
        <v>85</v>
      </c>
      <c r="E742" t="s">
        <v>85</v>
      </c>
      <c r="H742">
        <v>1201</v>
      </c>
      <c r="I742">
        <v>24001651</v>
      </c>
      <c r="J742" t="s">
        <v>39</v>
      </c>
      <c r="K742" s="8">
        <v>45457</v>
      </c>
      <c r="L742" s="8">
        <v>45457</v>
      </c>
      <c r="M742" t="s">
        <v>81</v>
      </c>
      <c r="N742">
        <v>183071</v>
      </c>
      <c r="O742">
        <v>-5</v>
      </c>
      <c r="P742">
        <v>183071</v>
      </c>
      <c r="Q742" t="s">
        <v>38</v>
      </c>
      <c r="R742">
        <v>3.2000000000000001E-2</v>
      </c>
      <c r="S742">
        <v>-5</v>
      </c>
      <c r="U742">
        <v>-0.16</v>
      </c>
      <c r="V742">
        <v>14568816</v>
      </c>
      <c r="X742" t="s">
        <v>38</v>
      </c>
      <c r="Y742" t="s">
        <v>18</v>
      </c>
    </row>
    <row r="743" spans="1:25" x14ac:dyDescent="0.25">
      <c r="A743">
        <v>296376</v>
      </c>
      <c r="B743" t="s">
        <v>86</v>
      </c>
      <c r="H743">
        <v>1201</v>
      </c>
      <c r="M743" t="s">
        <v>81</v>
      </c>
      <c r="N743">
        <v>183071</v>
      </c>
      <c r="P743">
        <v>183071</v>
      </c>
      <c r="R743" t="s">
        <v>42</v>
      </c>
      <c r="X743" t="s">
        <v>38</v>
      </c>
    </row>
    <row r="744" spans="1:25" x14ac:dyDescent="0.25">
      <c r="A744">
        <v>296376</v>
      </c>
      <c r="B744" t="s">
        <v>85</v>
      </c>
      <c r="E744" t="s">
        <v>85</v>
      </c>
      <c r="H744">
        <v>1201</v>
      </c>
      <c r="I744">
        <v>183082</v>
      </c>
      <c r="J744" t="s">
        <v>40</v>
      </c>
      <c r="K744" s="8">
        <v>45468</v>
      </c>
      <c r="L744" s="8">
        <v>45468</v>
      </c>
      <c r="M744" t="s">
        <v>81</v>
      </c>
      <c r="N744">
        <v>183082</v>
      </c>
      <c r="O744">
        <v>20</v>
      </c>
      <c r="P744">
        <v>183082</v>
      </c>
      <c r="Q744" t="s">
        <v>38</v>
      </c>
      <c r="R744">
        <v>2.8000000000000001E-2</v>
      </c>
      <c r="S744">
        <v>20</v>
      </c>
      <c r="U744">
        <v>0.56000000000000005</v>
      </c>
      <c r="V744">
        <v>14589971</v>
      </c>
      <c r="X744" t="s">
        <v>38</v>
      </c>
      <c r="Y744" t="s">
        <v>18</v>
      </c>
    </row>
    <row r="745" spans="1:25" x14ac:dyDescent="0.25">
      <c r="A745">
        <v>296376</v>
      </c>
      <c r="B745" t="s">
        <v>85</v>
      </c>
      <c r="E745" t="s">
        <v>85</v>
      </c>
      <c r="H745">
        <v>1201</v>
      </c>
      <c r="I745">
        <v>24001727</v>
      </c>
      <c r="J745" t="s">
        <v>39</v>
      </c>
      <c r="K745" s="8">
        <v>45468</v>
      </c>
      <c r="L745" s="8">
        <v>45468</v>
      </c>
      <c r="M745" t="s">
        <v>81</v>
      </c>
      <c r="N745">
        <v>183082</v>
      </c>
      <c r="O745">
        <v>-20</v>
      </c>
      <c r="P745">
        <v>183082</v>
      </c>
      <c r="Q745" t="s">
        <v>38</v>
      </c>
      <c r="R745">
        <v>2.8000000000000001E-2</v>
      </c>
      <c r="S745">
        <v>-20</v>
      </c>
      <c r="U745">
        <v>-0.56000000000000005</v>
      </c>
      <c r="V745">
        <v>14590382</v>
      </c>
      <c r="X745" t="s">
        <v>38</v>
      </c>
      <c r="Y745" t="s">
        <v>18</v>
      </c>
    </row>
    <row r="746" spans="1:25" x14ac:dyDescent="0.25">
      <c r="A746">
        <v>296376</v>
      </c>
      <c r="B746" t="s">
        <v>86</v>
      </c>
      <c r="H746">
        <v>1201</v>
      </c>
      <c r="M746" t="s">
        <v>81</v>
      </c>
      <c r="N746">
        <v>183082</v>
      </c>
      <c r="P746">
        <v>183082</v>
      </c>
      <c r="R746" t="s">
        <v>42</v>
      </c>
      <c r="X746" t="s">
        <v>38</v>
      </c>
    </row>
    <row r="747" spans="1:25" x14ac:dyDescent="0.25">
      <c r="A747">
        <v>296376</v>
      </c>
      <c r="B747" t="s">
        <v>85</v>
      </c>
      <c r="E747" t="s">
        <v>85</v>
      </c>
      <c r="H747">
        <v>1201</v>
      </c>
      <c r="I747">
        <v>183102</v>
      </c>
      <c r="J747" t="s">
        <v>40</v>
      </c>
      <c r="K747" s="8">
        <v>45468</v>
      </c>
      <c r="L747" s="8">
        <v>45468</v>
      </c>
      <c r="M747" t="s">
        <v>81</v>
      </c>
      <c r="N747">
        <v>183102</v>
      </c>
      <c r="O747">
        <v>2</v>
      </c>
      <c r="P747">
        <v>183102</v>
      </c>
      <c r="Q747" t="s">
        <v>38</v>
      </c>
      <c r="R747">
        <v>0.03</v>
      </c>
      <c r="S747">
        <v>2</v>
      </c>
      <c r="U747">
        <v>0.06</v>
      </c>
      <c r="V747">
        <v>14589979</v>
      </c>
      <c r="X747" t="s">
        <v>38</v>
      </c>
      <c r="Y747" t="s">
        <v>18</v>
      </c>
    </row>
    <row r="748" spans="1:25" x14ac:dyDescent="0.25">
      <c r="A748">
        <v>296376</v>
      </c>
      <c r="B748" t="s">
        <v>85</v>
      </c>
      <c r="E748" t="s">
        <v>85</v>
      </c>
      <c r="H748">
        <v>1201</v>
      </c>
      <c r="I748">
        <v>24001728</v>
      </c>
      <c r="J748" t="s">
        <v>39</v>
      </c>
      <c r="K748" s="8">
        <v>45468</v>
      </c>
      <c r="L748" s="8">
        <v>45468</v>
      </c>
      <c r="M748" t="s">
        <v>81</v>
      </c>
      <c r="N748">
        <v>183102</v>
      </c>
      <c r="O748">
        <v>-2</v>
      </c>
      <c r="P748">
        <v>183102</v>
      </c>
      <c r="Q748" t="s">
        <v>38</v>
      </c>
      <c r="R748">
        <v>0.03</v>
      </c>
      <c r="S748">
        <v>-2</v>
      </c>
      <c r="U748">
        <v>-0.06</v>
      </c>
      <c r="V748">
        <v>14590384</v>
      </c>
      <c r="X748" t="s">
        <v>38</v>
      </c>
      <c r="Y748" t="s">
        <v>18</v>
      </c>
    </row>
    <row r="749" spans="1:25" x14ac:dyDescent="0.25">
      <c r="A749">
        <v>296376</v>
      </c>
      <c r="B749" t="s">
        <v>86</v>
      </c>
      <c r="H749">
        <v>1201</v>
      </c>
      <c r="M749" t="s">
        <v>81</v>
      </c>
      <c r="N749">
        <v>183102</v>
      </c>
      <c r="P749">
        <v>183102</v>
      </c>
      <c r="R749" t="s">
        <v>42</v>
      </c>
      <c r="X749" t="s">
        <v>38</v>
      </c>
    </row>
    <row r="750" spans="1:25" x14ac:dyDescent="0.25">
      <c r="A750">
        <v>296376</v>
      </c>
      <c r="B750" t="s">
        <v>85</v>
      </c>
      <c r="E750" t="s">
        <v>85</v>
      </c>
      <c r="H750">
        <v>1201</v>
      </c>
      <c r="I750">
        <v>183212</v>
      </c>
      <c r="J750" t="s">
        <v>40</v>
      </c>
      <c r="K750" s="8">
        <v>45478</v>
      </c>
      <c r="L750" s="8">
        <v>45478</v>
      </c>
      <c r="M750" t="s">
        <v>81</v>
      </c>
      <c r="N750">
        <v>183212</v>
      </c>
      <c r="O750">
        <v>1</v>
      </c>
      <c r="P750">
        <v>183212</v>
      </c>
      <c r="Q750" t="s">
        <v>38</v>
      </c>
      <c r="R750">
        <v>2.91</v>
      </c>
      <c r="S750">
        <v>1</v>
      </c>
      <c r="U750">
        <v>2.91</v>
      </c>
      <c r="V750">
        <v>14625048</v>
      </c>
      <c r="X750" t="s">
        <v>38</v>
      </c>
      <c r="Y750" t="s">
        <v>18</v>
      </c>
    </row>
    <row r="751" spans="1:25" x14ac:dyDescent="0.25">
      <c r="A751">
        <v>296376</v>
      </c>
      <c r="B751" t="s">
        <v>85</v>
      </c>
      <c r="E751" t="s">
        <v>85</v>
      </c>
      <c r="H751">
        <v>1201</v>
      </c>
      <c r="I751">
        <v>24001816</v>
      </c>
      <c r="J751" t="s">
        <v>39</v>
      </c>
      <c r="K751" s="8">
        <v>45478</v>
      </c>
      <c r="L751" s="8">
        <v>45478</v>
      </c>
      <c r="M751" t="s">
        <v>81</v>
      </c>
      <c r="N751">
        <v>183212</v>
      </c>
      <c r="O751">
        <v>-1</v>
      </c>
      <c r="P751">
        <v>183212</v>
      </c>
      <c r="Q751" t="s">
        <v>38</v>
      </c>
      <c r="R751">
        <v>2.91</v>
      </c>
      <c r="S751">
        <v>-1</v>
      </c>
      <c r="U751">
        <v>-2.91</v>
      </c>
      <c r="V751">
        <v>14626014</v>
      </c>
      <c r="X751" t="s">
        <v>38</v>
      </c>
      <c r="Y751" t="s">
        <v>18</v>
      </c>
    </row>
    <row r="752" spans="1:25" x14ac:dyDescent="0.25">
      <c r="A752">
        <v>296376</v>
      </c>
      <c r="B752" t="s">
        <v>86</v>
      </c>
      <c r="H752">
        <v>1201</v>
      </c>
      <c r="M752" t="s">
        <v>81</v>
      </c>
      <c r="N752">
        <v>183212</v>
      </c>
      <c r="P752">
        <v>183212</v>
      </c>
      <c r="R752" t="s">
        <v>42</v>
      </c>
      <c r="X752" t="s">
        <v>38</v>
      </c>
    </row>
    <row r="753" spans="1:25" x14ac:dyDescent="0.25">
      <c r="A753">
        <v>296376</v>
      </c>
      <c r="B753" t="s">
        <v>85</v>
      </c>
      <c r="E753" t="s">
        <v>85</v>
      </c>
      <c r="H753">
        <v>1201</v>
      </c>
      <c r="I753">
        <v>183213</v>
      </c>
      <c r="J753" t="s">
        <v>40</v>
      </c>
      <c r="K753" s="8">
        <v>45478</v>
      </c>
      <c r="L753" s="8">
        <v>45478</v>
      </c>
      <c r="M753" t="s">
        <v>81</v>
      </c>
      <c r="N753">
        <v>183213</v>
      </c>
      <c r="O753">
        <v>1</v>
      </c>
      <c r="P753">
        <v>183213</v>
      </c>
      <c r="Q753" t="s">
        <v>38</v>
      </c>
      <c r="R753">
        <v>0.03</v>
      </c>
      <c r="S753">
        <v>1</v>
      </c>
      <c r="U753">
        <v>0.03</v>
      </c>
      <c r="V753">
        <v>14625050</v>
      </c>
      <c r="X753" t="s">
        <v>38</v>
      </c>
      <c r="Y753" t="s">
        <v>18</v>
      </c>
    </row>
    <row r="754" spans="1:25" x14ac:dyDescent="0.25">
      <c r="A754">
        <v>296376</v>
      </c>
      <c r="B754" t="s">
        <v>85</v>
      </c>
      <c r="E754" t="s">
        <v>85</v>
      </c>
      <c r="H754">
        <v>1201</v>
      </c>
      <c r="I754">
        <v>24001817</v>
      </c>
      <c r="J754" t="s">
        <v>39</v>
      </c>
      <c r="K754" s="8">
        <v>45478</v>
      </c>
      <c r="L754" s="8">
        <v>45478</v>
      </c>
      <c r="M754" t="s">
        <v>81</v>
      </c>
      <c r="N754">
        <v>183213</v>
      </c>
      <c r="O754">
        <v>-1</v>
      </c>
      <c r="P754">
        <v>183213</v>
      </c>
      <c r="Q754" t="s">
        <v>38</v>
      </c>
      <c r="R754">
        <v>0.03</v>
      </c>
      <c r="S754">
        <v>-1</v>
      </c>
      <c r="U754">
        <v>-0.03</v>
      </c>
      <c r="V754">
        <v>14626018</v>
      </c>
      <c r="X754" t="s">
        <v>38</v>
      </c>
      <c r="Y754" t="s">
        <v>18</v>
      </c>
    </row>
    <row r="755" spans="1:25" x14ac:dyDescent="0.25">
      <c r="A755">
        <v>296376</v>
      </c>
      <c r="B755" t="s">
        <v>86</v>
      </c>
      <c r="H755">
        <v>1201</v>
      </c>
      <c r="M755" t="s">
        <v>81</v>
      </c>
      <c r="N755">
        <v>183213</v>
      </c>
      <c r="P755">
        <v>183213</v>
      </c>
      <c r="R755" t="s">
        <v>42</v>
      </c>
      <c r="X755" t="s">
        <v>38</v>
      </c>
    </row>
    <row r="756" spans="1:25" x14ac:dyDescent="0.25">
      <c r="A756">
        <v>296376</v>
      </c>
      <c r="B756" t="s">
        <v>85</v>
      </c>
      <c r="E756" t="s">
        <v>85</v>
      </c>
      <c r="H756">
        <v>1201</v>
      </c>
      <c r="I756">
        <v>183214</v>
      </c>
      <c r="J756" t="s">
        <v>40</v>
      </c>
      <c r="K756" s="8">
        <v>45478</v>
      </c>
      <c r="L756" s="8">
        <v>45478</v>
      </c>
      <c r="M756" t="s">
        <v>81</v>
      </c>
      <c r="N756">
        <v>183214</v>
      </c>
      <c r="O756">
        <v>4</v>
      </c>
      <c r="P756">
        <v>183214</v>
      </c>
      <c r="Q756" t="s">
        <v>38</v>
      </c>
      <c r="R756">
        <v>0.52</v>
      </c>
      <c r="S756">
        <v>4</v>
      </c>
      <c r="U756">
        <v>2.08</v>
      </c>
      <c r="V756">
        <v>14625053</v>
      </c>
      <c r="X756" t="s">
        <v>38</v>
      </c>
      <c r="Y756" t="s">
        <v>18</v>
      </c>
    </row>
    <row r="757" spans="1:25" x14ac:dyDescent="0.25">
      <c r="A757">
        <v>296376</v>
      </c>
      <c r="B757" t="s">
        <v>85</v>
      </c>
      <c r="E757" t="s">
        <v>85</v>
      </c>
      <c r="H757">
        <v>1201</v>
      </c>
      <c r="I757">
        <v>24001818</v>
      </c>
      <c r="J757" t="s">
        <v>39</v>
      </c>
      <c r="K757" s="8">
        <v>45478</v>
      </c>
      <c r="L757" s="8">
        <v>45478</v>
      </c>
      <c r="M757" t="s">
        <v>81</v>
      </c>
      <c r="N757">
        <v>183214</v>
      </c>
      <c r="O757">
        <v>-4</v>
      </c>
      <c r="P757">
        <v>183214</v>
      </c>
      <c r="Q757" t="s">
        <v>38</v>
      </c>
      <c r="R757">
        <v>0.52</v>
      </c>
      <c r="S757">
        <v>-4</v>
      </c>
      <c r="U757">
        <v>-2.08</v>
      </c>
      <c r="V757">
        <v>14626024</v>
      </c>
      <c r="X757" t="s">
        <v>38</v>
      </c>
      <c r="Y757" t="s">
        <v>18</v>
      </c>
    </row>
    <row r="758" spans="1:25" x14ac:dyDescent="0.25">
      <c r="A758">
        <v>296376</v>
      </c>
      <c r="B758" t="s">
        <v>86</v>
      </c>
      <c r="H758">
        <v>1201</v>
      </c>
      <c r="M758" t="s">
        <v>81</v>
      </c>
      <c r="N758">
        <v>183214</v>
      </c>
      <c r="P758">
        <v>183214</v>
      </c>
      <c r="R758" t="s">
        <v>42</v>
      </c>
      <c r="X758" t="s">
        <v>38</v>
      </c>
    </row>
    <row r="759" spans="1:25" x14ac:dyDescent="0.25">
      <c r="A759">
        <v>296376</v>
      </c>
      <c r="B759" t="s">
        <v>85</v>
      </c>
      <c r="E759" t="s">
        <v>85</v>
      </c>
      <c r="H759">
        <v>1201</v>
      </c>
      <c r="I759">
        <v>183258</v>
      </c>
      <c r="J759" t="s">
        <v>40</v>
      </c>
      <c r="K759" s="8">
        <v>45485</v>
      </c>
      <c r="L759" s="8">
        <v>45485</v>
      </c>
      <c r="M759" t="s">
        <v>81</v>
      </c>
      <c r="N759">
        <v>183258</v>
      </c>
      <c r="O759">
        <v>1</v>
      </c>
      <c r="P759">
        <v>183258</v>
      </c>
      <c r="Q759" t="s">
        <v>38</v>
      </c>
      <c r="R759">
        <v>0.03</v>
      </c>
      <c r="S759">
        <v>1</v>
      </c>
      <c r="U759">
        <v>0.03</v>
      </c>
      <c r="V759">
        <v>14625140</v>
      </c>
      <c r="X759" t="s">
        <v>38</v>
      </c>
      <c r="Y759" t="s">
        <v>18</v>
      </c>
    </row>
    <row r="760" spans="1:25" x14ac:dyDescent="0.25">
      <c r="A760">
        <v>296376</v>
      </c>
      <c r="B760" t="s">
        <v>85</v>
      </c>
      <c r="E760" t="s">
        <v>85</v>
      </c>
      <c r="H760">
        <v>1201</v>
      </c>
      <c r="I760">
        <v>24001836</v>
      </c>
      <c r="J760" t="s">
        <v>39</v>
      </c>
      <c r="K760" s="8">
        <v>45485</v>
      </c>
      <c r="L760" s="8">
        <v>45485</v>
      </c>
      <c r="M760" t="s">
        <v>81</v>
      </c>
      <c r="N760">
        <v>183258</v>
      </c>
      <c r="O760">
        <v>-1</v>
      </c>
      <c r="P760">
        <v>183258</v>
      </c>
      <c r="Q760" t="s">
        <v>38</v>
      </c>
      <c r="R760">
        <v>0.03</v>
      </c>
      <c r="S760">
        <v>-1</v>
      </c>
      <c r="U760">
        <v>-0.03</v>
      </c>
      <c r="V760">
        <v>14626086</v>
      </c>
      <c r="X760" t="s">
        <v>38</v>
      </c>
      <c r="Y760" t="s">
        <v>18</v>
      </c>
    </row>
    <row r="761" spans="1:25" x14ac:dyDescent="0.25">
      <c r="A761">
        <v>296376</v>
      </c>
      <c r="B761" t="s">
        <v>86</v>
      </c>
      <c r="H761">
        <v>1201</v>
      </c>
      <c r="M761" t="s">
        <v>81</v>
      </c>
      <c r="N761">
        <v>183258</v>
      </c>
      <c r="P761">
        <v>183258</v>
      </c>
      <c r="R761" t="s">
        <v>42</v>
      </c>
      <c r="X761" t="s">
        <v>38</v>
      </c>
    </row>
    <row r="762" spans="1:25" x14ac:dyDescent="0.25">
      <c r="A762">
        <v>296376</v>
      </c>
      <c r="B762" t="s">
        <v>85</v>
      </c>
      <c r="E762" t="s">
        <v>85</v>
      </c>
      <c r="H762">
        <v>1201</v>
      </c>
      <c r="I762">
        <v>183288</v>
      </c>
      <c r="J762" t="s">
        <v>40</v>
      </c>
      <c r="K762" s="8">
        <v>45485</v>
      </c>
      <c r="L762" s="8">
        <v>45485</v>
      </c>
      <c r="M762" t="s">
        <v>81</v>
      </c>
      <c r="N762">
        <v>183288</v>
      </c>
      <c r="O762">
        <v>2</v>
      </c>
      <c r="P762">
        <v>183288</v>
      </c>
      <c r="Q762" t="s">
        <v>38</v>
      </c>
      <c r="R762">
        <v>0.03</v>
      </c>
      <c r="S762">
        <v>2</v>
      </c>
      <c r="U762">
        <v>0.06</v>
      </c>
      <c r="V762">
        <v>14625144</v>
      </c>
      <c r="X762" t="s">
        <v>38</v>
      </c>
      <c r="Y762" t="s">
        <v>18</v>
      </c>
    </row>
    <row r="763" spans="1:25" x14ac:dyDescent="0.25">
      <c r="A763">
        <v>296376</v>
      </c>
      <c r="B763" t="s">
        <v>85</v>
      </c>
      <c r="E763" t="s">
        <v>85</v>
      </c>
      <c r="H763">
        <v>1201</v>
      </c>
      <c r="I763">
        <v>24001838</v>
      </c>
      <c r="J763" t="s">
        <v>39</v>
      </c>
      <c r="K763" s="8">
        <v>45485</v>
      </c>
      <c r="L763" s="8">
        <v>45485</v>
      </c>
      <c r="M763" t="s">
        <v>81</v>
      </c>
      <c r="N763">
        <v>183288</v>
      </c>
      <c r="O763">
        <v>-2</v>
      </c>
      <c r="P763">
        <v>183288</v>
      </c>
      <c r="Q763" t="s">
        <v>38</v>
      </c>
      <c r="R763">
        <v>0.03</v>
      </c>
      <c r="S763">
        <v>-2</v>
      </c>
      <c r="U763">
        <v>-0.06</v>
      </c>
      <c r="V763">
        <v>14626089</v>
      </c>
      <c r="X763" t="s">
        <v>38</v>
      </c>
      <c r="Y763" t="s">
        <v>18</v>
      </c>
    </row>
    <row r="764" spans="1:25" x14ac:dyDescent="0.25">
      <c r="A764">
        <v>296376</v>
      </c>
      <c r="B764" t="s">
        <v>86</v>
      </c>
      <c r="H764">
        <v>1201</v>
      </c>
      <c r="M764" t="s">
        <v>81</v>
      </c>
      <c r="N764">
        <v>183288</v>
      </c>
      <c r="P764">
        <v>183288</v>
      </c>
      <c r="R764" t="s">
        <v>42</v>
      </c>
      <c r="X764" t="s">
        <v>38</v>
      </c>
    </row>
    <row r="765" spans="1:25" x14ac:dyDescent="0.25">
      <c r="A765">
        <v>296376</v>
      </c>
      <c r="B765" t="s">
        <v>85</v>
      </c>
      <c r="E765" t="s">
        <v>85</v>
      </c>
      <c r="H765">
        <v>1201</v>
      </c>
      <c r="I765">
        <v>183292</v>
      </c>
      <c r="J765" t="s">
        <v>40</v>
      </c>
      <c r="K765" s="8">
        <v>45485</v>
      </c>
      <c r="L765" s="8">
        <v>45485</v>
      </c>
      <c r="M765" t="s">
        <v>81</v>
      </c>
      <c r="N765">
        <v>183292</v>
      </c>
      <c r="O765">
        <v>1</v>
      </c>
      <c r="P765">
        <v>183292</v>
      </c>
      <c r="Q765" t="s">
        <v>38</v>
      </c>
      <c r="R765">
        <v>0.03</v>
      </c>
      <c r="S765">
        <v>1</v>
      </c>
      <c r="U765">
        <v>0.03</v>
      </c>
      <c r="V765">
        <v>14625142</v>
      </c>
      <c r="X765" t="s">
        <v>38</v>
      </c>
      <c r="Y765" t="s">
        <v>18</v>
      </c>
    </row>
    <row r="766" spans="1:25" x14ac:dyDescent="0.25">
      <c r="A766">
        <v>296376</v>
      </c>
      <c r="B766" t="s">
        <v>85</v>
      </c>
      <c r="E766" t="s">
        <v>85</v>
      </c>
      <c r="H766">
        <v>1201</v>
      </c>
      <c r="I766">
        <v>24001837</v>
      </c>
      <c r="J766" t="s">
        <v>39</v>
      </c>
      <c r="K766" s="8">
        <v>45485</v>
      </c>
      <c r="L766" s="8">
        <v>45485</v>
      </c>
      <c r="M766" t="s">
        <v>81</v>
      </c>
      <c r="N766">
        <v>183292</v>
      </c>
      <c r="O766">
        <v>-1</v>
      </c>
      <c r="P766">
        <v>183292</v>
      </c>
      <c r="Q766" t="s">
        <v>38</v>
      </c>
      <c r="R766">
        <v>0.03</v>
      </c>
      <c r="S766">
        <v>-1</v>
      </c>
      <c r="U766">
        <v>-0.03</v>
      </c>
      <c r="V766">
        <v>14626088</v>
      </c>
      <c r="X766" t="s">
        <v>38</v>
      </c>
      <c r="Y766" t="s">
        <v>18</v>
      </c>
    </row>
    <row r="767" spans="1:25" x14ac:dyDescent="0.25">
      <c r="A767">
        <v>296376</v>
      </c>
      <c r="B767" t="s">
        <v>86</v>
      </c>
      <c r="H767">
        <v>1201</v>
      </c>
      <c r="M767" t="s">
        <v>81</v>
      </c>
      <c r="N767">
        <v>183292</v>
      </c>
      <c r="P767">
        <v>183292</v>
      </c>
      <c r="R767" t="s">
        <v>42</v>
      </c>
      <c r="X767" t="s">
        <v>38</v>
      </c>
    </row>
    <row r="768" spans="1:25" x14ac:dyDescent="0.25">
      <c r="A768">
        <v>296376</v>
      </c>
      <c r="B768" t="s">
        <v>85</v>
      </c>
      <c r="E768" t="s">
        <v>85</v>
      </c>
      <c r="H768">
        <v>1201</v>
      </c>
      <c r="I768">
        <v>183296</v>
      </c>
      <c r="J768" t="s">
        <v>40</v>
      </c>
      <c r="K768" s="8">
        <v>45485</v>
      </c>
      <c r="L768" s="8">
        <v>45485</v>
      </c>
      <c r="M768" t="s">
        <v>81</v>
      </c>
      <c r="N768">
        <v>183296</v>
      </c>
      <c r="O768">
        <v>3</v>
      </c>
      <c r="P768">
        <v>183296</v>
      </c>
      <c r="Q768" t="s">
        <v>38</v>
      </c>
      <c r="R768">
        <v>0.03</v>
      </c>
      <c r="S768">
        <v>3</v>
      </c>
      <c r="U768">
        <v>0.09</v>
      </c>
      <c r="V768">
        <v>14625146</v>
      </c>
      <c r="X768" t="s">
        <v>38</v>
      </c>
      <c r="Y768" t="s">
        <v>18</v>
      </c>
    </row>
    <row r="769" spans="1:25" x14ac:dyDescent="0.25">
      <c r="A769">
        <v>296376</v>
      </c>
      <c r="B769" t="s">
        <v>85</v>
      </c>
      <c r="E769" t="s">
        <v>85</v>
      </c>
      <c r="H769">
        <v>1201</v>
      </c>
      <c r="I769">
        <v>24001839</v>
      </c>
      <c r="J769" t="s">
        <v>39</v>
      </c>
      <c r="K769" s="8">
        <v>45485</v>
      </c>
      <c r="L769" s="8">
        <v>45485</v>
      </c>
      <c r="M769" t="s">
        <v>81</v>
      </c>
      <c r="N769">
        <v>183296</v>
      </c>
      <c r="O769">
        <v>-3</v>
      </c>
      <c r="P769">
        <v>183296</v>
      </c>
      <c r="Q769" t="s">
        <v>38</v>
      </c>
      <c r="R769">
        <v>0.03</v>
      </c>
      <c r="S769">
        <v>-3</v>
      </c>
      <c r="U769">
        <v>-0.09</v>
      </c>
      <c r="V769">
        <v>14626090</v>
      </c>
      <c r="X769" t="s">
        <v>38</v>
      </c>
      <c r="Y769" t="s">
        <v>18</v>
      </c>
    </row>
    <row r="770" spans="1:25" x14ac:dyDescent="0.25">
      <c r="A770">
        <v>296376</v>
      </c>
      <c r="B770" t="s">
        <v>86</v>
      </c>
      <c r="H770">
        <v>1201</v>
      </c>
      <c r="M770" t="s">
        <v>81</v>
      </c>
      <c r="N770">
        <v>183296</v>
      </c>
      <c r="P770">
        <v>183296</v>
      </c>
      <c r="R770" t="s">
        <v>42</v>
      </c>
      <c r="X770" t="s">
        <v>38</v>
      </c>
    </row>
    <row r="771" spans="1:25" x14ac:dyDescent="0.25">
      <c r="A771">
        <v>296376</v>
      </c>
      <c r="B771" t="s">
        <v>85</v>
      </c>
      <c r="E771" t="s">
        <v>85</v>
      </c>
      <c r="H771">
        <v>1201</v>
      </c>
      <c r="I771">
        <v>183328</v>
      </c>
      <c r="J771" t="s">
        <v>40</v>
      </c>
      <c r="K771" s="8">
        <v>45506</v>
      </c>
      <c r="L771" s="8">
        <v>45506</v>
      </c>
      <c r="M771" t="s">
        <v>81</v>
      </c>
      <c r="N771">
        <v>183328</v>
      </c>
      <c r="O771">
        <v>1</v>
      </c>
      <c r="P771">
        <v>183328</v>
      </c>
      <c r="Q771" t="s">
        <v>38</v>
      </c>
      <c r="R771">
        <v>0.03</v>
      </c>
      <c r="S771">
        <v>1</v>
      </c>
      <c r="U771">
        <v>0.03</v>
      </c>
      <c r="V771">
        <v>14659256</v>
      </c>
      <c r="X771" t="s">
        <v>38</v>
      </c>
      <c r="Y771" t="s">
        <v>18</v>
      </c>
    </row>
    <row r="772" spans="1:25" x14ac:dyDescent="0.25">
      <c r="A772">
        <v>296376</v>
      </c>
      <c r="B772" t="s">
        <v>85</v>
      </c>
      <c r="E772" t="s">
        <v>85</v>
      </c>
      <c r="H772">
        <v>1201</v>
      </c>
      <c r="I772">
        <v>24001947</v>
      </c>
      <c r="J772" t="s">
        <v>39</v>
      </c>
      <c r="K772" s="8">
        <v>45506</v>
      </c>
      <c r="L772" s="8">
        <v>45506</v>
      </c>
      <c r="M772" t="s">
        <v>81</v>
      </c>
      <c r="N772">
        <v>183328</v>
      </c>
      <c r="O772">
        <v>-1</v>
      </c>
      <c r="P772">
        <v>183328</v>
      </c>
      <c r="Q772" t="s">
        <v>38</v>
      </c>
      <c r="R772">
        <v>0.03</v>
      </c>
      <c r="S772">
        <v>-1</v>
      </c>
      <c r="U772">
        <v>-0.03</v>
      </c>
      <c r="V772">
        <v>14661246</v>
      </c>
      <c r="X772" t="s">
        <v>38</v>
      </c>
      <c r="Y772" t="s">
        <v>18</v>
      </c>
    </row>
    <row r="773" spans="1:25" x14ac:dyDescent="0.25">
      <c r="A773">
        <v>296376</v>
      </c>
      <c r="B773" t="s">
        <v>86</v>
      </c>
      <c r="H773">
        <v>1201</v>
      </c>
      <c r="M773" t="s">
        <v>81</v>
      </c>
      <c r="N773">
        <v>183328</v>
      </c>
      <c r="P773">
        <v>183328</v>
      </c>
      <c r="R773" t="s">
        <v>42</v>
      </c>
      <c r="X773" t="s">
        <v>38</v>
      </c>
    </row>
    <row r="774" spans="1:25" x14ac:dyDescent="0.25">
      <c r="A774">
        <v>296376</v>
      </c>
      <c r="B774" t="s">
        <v>85</v>
      </c>
      <c r="E774" t="s">
        <v>85</v>
      </c>
      <c r="H774">
        <v>1201</v>
      </c>
      <c r="I774">
        <v>183329</v>
      </c>
      <c r="J774" t="s">
        <v>40</v>
      </c>
      <c r="K774" s="8">
        <v>45506</v>
      </c>
      <c r="L774" s="8">
        <v>45506</v>
      </c>
      <c r="M774" t="s">
        <v>81</v>
      </c>
      <c r="N774">
        <v>183329</v>
      </c>
      <c r="O774">
        <v>2</v>
      </c>
      <c r="P774">
        <v>183329</v>
      </c>
      <c r="Q774" t="s">
        <v>38</v>
      </c>
      <c r="R774">
        <v>0.03</v>
      </c>
      <c r="S774">
        <v>2</v>
      </c>
      <c r="U774">
        <v>0.06</v>
      </c>
      <c r="V774">
        <v>14659263</v>
      </c>
      <c r="X774" t="s">
        <v>38</v>
      </c>
      <c r="Y774" t="s">
        <v>18</v>
      </c>
    </row>
    <row r="775" spans="1:25" x14ac:dyDescent="0.25">
      <c r="A775">
        <v>296376</v>
      </c>
      <c r="B775" t="s">
        <v>85</v>
      </c>
      <c r="E775" t="s">
        <v>85</v>
      </c>
      <c r="H775">
        <v>1201</v>
      </c>
      <c r="I775">
        <v>24001948</v>
      </c>
      <c r="J775" t="s">
        <v>39</v>
      </c>
      <c r="K775" s="8">
        <v>45506</v>
      </c>
      <c r="L775" s="8">
        <v>45506</v>
      </c>
      <c r="M775" t="s">
        <v>81</v>
      </c>
      <c r="N775">
        <v>183329</v>
      </c>
      <c r="O775">
        <v>-2</v>
      </c>
      <c r="P775">
        <v>183329</v>
      </c>
      <c r="Q775" t="s">
        <v>38</v>
      </c>
      <c r="R775">
        <v>0.03</v>
      </c>
      <c r="S775">
        <v>-2</v>
      </c>
      <c r="U775">
        <v>-0.06</v>
      </c>
      <c r="V775">
        <v>14661252</v>
      </c>
      <c r="X775" t="s">
        <v>38</v>
      </c>
      <c r="Y775" t="s">
        <v>18</v>
      </c>
    </row>
    <row r="776" spans="1:25" x14ac:dyDescent="0.25">
      <c r="A776">
        <v>296376</v>
      </c>
      <c r="B776" t="s">
        <v>86</v>
      </c>
      <c r="H776">
        <v>1201</v>
      </c>
      <c r="M776" t="s">
        <v>81</v>
      </c>
      <c r="N776">
        <v>183329</v>
      </c>
      <c r="P776">
        <v>183329</v>
      </c>
      <c r="R776" t="s">
        <v>42</v>
      </c>
      <c r="X776" t="s">
        <v>38</v>
      </c>
    </row>
    <row r="777" spans="1:25" x14ac:dyDescent="0.25">
      <c r="A777">
        <v>296376</v>
      </c>
      <c r="B777" t="s">
        <v>85</v>
      </c>
      <c r="E777" t="s">
        <v>85</v>
      </c>
      <c r="H777">
        <v>1201</v>
      </c>
      <c r="I777">
        <v>183330</v>
      </c>
      <c r="J777" t="s">
        <v>40</v>
      </c>
      <c r="K777" s="8">
        <v>45506</v>
      </c>
      <c r="L777" s="8">
        <v>45506</v>
      </c>
      <c r="M777" t="s">
        <v>81</v>
      </c>
      <c r="N777">
        <v>183330</v>
      </c>
      <c r="O777">
        <v>1</v>
      </c>
      <c r="P777">
        <v>183330</v>
      </c>
      <c r="Q777" t="s">
        <v>38</v>
      </c>
      <c r="R777">
        <v>0.03</v>
      </c>
      <c r="S777">
        <v>1</v>
      </c>
      <c r="U777">
        <v>0.03</v>
      </c>
      <c r="V777">
        <v>14659268</v>
      </c>
      <c r="X777" t="s">
        <v>38</v>
      </c>
      <c r="Y777" t="s">
        <v>18</v>
      </c>
    </row>
    <row r="778" spans="1:25" x14ac:dyDescent="0.25">
      <c r="A778">
        <v>296376</v>
      </c>
      <c r="B778" t="s">
        <v>85</v>
      </c>
      <c r="E778" t="s">
        <v>85</v>
      </c>
      <c r="H778">
        <v>1201</v>
      </c>
      <c r="I778">
        <v>24001949</v>
      </c>
      <c r="J778" t="s">
        <v>39</v>
      </c>
      <c r="K778" s="8">
        <v>45506</v>
      </c>
      <c r="L778" s="8">
        <v>45506</v>
      </c>
      <c r="M778" t="s">
        <v>81</v>
      </c>
      <c r="N778">
        <v>183330</v>
      </c>
      <c r="O778">
        <v>-1</v>
      </c>
      <c r="P778">
        <v>183330</v>
      </c>
      <c r="Q778" t="s">
        <v>38</v>
      </c>
      <c r="R778">
        <v>0.03</v>
      </c>
      <c r="S778">
        <v>-1</v>
      </c>
      <c r="U778">
        <v>-0.03</v>
      </c>
      <c r="V778">
        <v>14661257</v>
      </c>
      <c r="X778" t="s">
        <v>38</v>
      </c>
      <c r="Y778" t="s">
        <v>18</v>
      </c>
    </row>
    <row r="779" spans="1:25" x14ac:dyDescent="0.25">
      <c r="A779">
        <v>296376</v>
      </c>
      <c r="B779" t="s">
        <v>86</v>
      </c>
      <c r="H779">
        <v>1201</v>
      </c>
      <c r="M779" t="s">
        <v>81</v>
      </c>
      <c r="N779">
        <v>183330</v>
      </c>
      <c r="P779">
        <v>183330</v>
      </c>
      <c r="R779" t="s">
        <v>42</v>
      </c>
      <c r="X779" t="s">
        <v>38</v>
      </c>
    </row>
    <row r="780" spans="1:25" x14ac:dyDescent="0.25">
      <c r="A780">
        <v>296376</v>
      </c>
      <c r="B780" t="s">
        <v>85</v>
      </c>
      <c r="E780" t="s">
        <v>85</v>
      </c>
      <c r="H780">
        <v>1201</v>
      </c>
      <c r="I780">
        <v>183399</v>
      </c>
      <c r="J780" t="s">
        <v>40</v>
      </c>
      <c r="K780" s="8">
        <v>45519</v>
      </c>
      <c r="L780" s="8">
        <v>45519</v>
      </c>
      <c r="M780" t="s">
        <v>81</v>
      </c>
      <c r="N780">
        <v>183399</v>
      </c>
      <c r="O780">
        <v>1</v>
      </c>
      <c r="P780">
        <v>183399</v>
      </c>
      <c r="Q780" t="s">
        <v>38</v>
      </c>
      <c r="R780">
        <v>0.03</v>
      </c>
      <c r="S780">
        <v>1</v>
      </c>
      <c r="U780">
        <v>0.03</v>
      </c>
      <c r="V780">
        <v>14642213</v>
      </c>
      <c r="X780" t="s">
        <v>38</v>
      </c>
      <c r="Y780" t="s">
        <v>18</v>
      </c>
    </row>
    <row r="781" spans="1:25" x14ac:dyDescent="0.25">
      <c r="A781">
        <v>296376</v>
      </c>
      <c r="B781" t="s">
        <v>85</v>
      </c>
      <c r="E781" t="s">
        <v>85</v>
      </c>
      <c r="H781">
        <v>1201</v>
      </c>
      <c r="I781">
        <v>24001972</v>
      </c>
      <c r="J781" t="s">
        <v>39</v>
      </c>
      <c r="K781" s="8">
        <v>45519</v>
      </c>
      <c r="L781" s="8">
        <v>45519</v>
      </c>
      <c r="M781" t="s">
        <v>81</v>
      </c>
      <c r="N781">
        <v>183399</v>
      </c>
      <c r="O781">
        <v>-1</v>
      </c>
      <c r="P781">
        <v>183399</v>
      </c>
      <c r="Q781" t="s">
        <v>38</v>
      </c>
      <c r="R781">
        <v>0.03</v>
      </c>
      <c r="S781">
        <v>-1</v>
      </c>
      <c r="U781">
        <v>-0.03</v>
      </c>
      <c r="V781">
        <v>14661289</v>
      </c>
      <c r="X781" t="s">
        <v>38</v>
      </c>
      <c r="Y781" t="s">
        <v>18</v>
      </c>
    </row>
    <row r="782" spans="1:25" x14ac:dyDescent="0.25">
      <c r="A782">
        <v>296376</v>
      </c>
      <c r="B782" t="s">
        <v>86</v>
      </c>
      <c r="H782">
        <v>1201</v>
      </c>
      <c r="M782" t="s">
        <v>81</v>
      </c>
      <c r="N782">
        <v>183399</v>
      </c>
      <c r="P782">
        <v>183399</v>
      </c>
      <c r="R782" t="s">
        <v>42</v>
      </c>
      <c r="X782" t="s">
        <v>38</v>
      </c>
    </row>
    <row r="783" spans="1:25" x14ac:dyDescent="0.25">
      <c r="A783">
        <v>296376</v>
      </c>
      <c r="B783" t="s">
        <v>85</v>
      </c>
      <c r="E783" t="s">
        <v>85</v>
      </c>
      <c r="H783">
        <v>1201</v>
      </c>
      <c r="I783">
        <v>183410</v>
      </c>
      <c r="J783" t="s">
        <v>40</v>
      </c>
      <c r="K783" s="8">
        <v>45519</v>
      </c>
      <c r="L783" s="8">
        <v>45519</v>
      </c>
      <c r="M783" t="s">
        <v>81</v>
      </c>
      <c r="N783">
        <v>183410</v>
      </c>
      <c r="O783">
        <v>2</v>
      </c>
      <c r="P783">
        <v>183410</v>
      </c>
      <c r="Q783" t="s">
        <v>38</v>
      </c>
      <c r="R783">
        <v>1.1850000000000001</v>
      </c>
      <c r="S783">
        <v>2</v>
      </c>
      <c r="U783">
        <v>2.37</v>
      </c>
      <c r="V783">
        <v>14642240</v>
      </c>
      <c r="X783" t="s">
        <v>38</v>
      </c>
      <c r="Y783" t="s">
        <v>18</v>
      </c>
    </row>
    <row r="784" spans="1:25" x14ac:dyDescent="0.25">
      <c r="A784">
        <v>296376</v>
      </c>
      <c r="B784" t="s">
        <v>85</v>
      </c>
      <c r="E784" t="s">
        <v>85</v>
      </c>
      <c r="H784">
        <v>1201</v>
      </c>
      <c r="I784">
        <v>24001974</v>
      </c>
      <c r="J784" t="s">
        <v>39</v>
      </c>
      <c r="K784" s="8">
        <v>45519</v>
      </c>
      <c r="L784" s="8">
        <v>45519</v>
      </c>
      <c r="M784" t="s">
        <v>81</v>
      </c>
      <c r="N784">
        <v>183410</v>
      </c>
      <c r="O784">
        <v>-2</v>
      </c>
      <c r="P784">
        <v>183410</v>
      </c>
      <c r="Q784" t="s">
        <v>38</v>
      </c>
      <c r="R784">
        <v>1.1850000000000001</v>
      </c>
      <c r="S784">
        <v>-2</v>
      </c>
      <c r="U784">
        <v>-2.37</v>
      </c>
      <c r="V784">
        <v>14661231</v>
      </c>
      <c r="X784" t="s">
        <v>38</v>
      </c>
      <c r="Y784" t="s">
        <v>18</v>
      </c>
    </row>
    <row r="785" spans="1:25" x14ac:dyDescent="0.25">
      <c r="A785">
        <v>296376</v>
      </c>
      <c r="B785" t="s">
        <v>86</v>
      </c>
      <c r="H785">
        <v>1201</v>
      </c>
      <c r="M785" t="s">
        <v>81</v>
      </c>
      <c r="N785">
        <v>183410</v>
      </c>
      <c r="P785">
        <v>183410</v>
      </c>
      <c r="R785" t="s">
        <v>42</v>
      </c>
      <c r="X785" t="s">
        <v>38</v>
      </c>
    </row>
    <row r="786" spans="1:25" x14ac:dyDescent="0.25">
      <c r="A786">
        <v>296376</v>
      </c>
      <c r="B786" t="s">
        <v>85</v>
      </c>
      <c r="E786" t="s">
        <v>85</v>
      </c>
      <c r="H786">
        <v>1201</v>
      </c>
      <c r="I786">
        <v>183411</v>
      </c>
      <c r="J786" t="s">
        <v>40</v>
      </c>
      <c r="K786" s="8">
        <v>45519</v>
      </c>
      <c r="L786" s="8">
        <v>45519</v>
      </c>
      <c r="M786" t="s">
        <v>81</v>
      </c>
      <c r="N786">
        <v>183411</v>
      </c>
      <c r="O786">
        <v>2</v>
      </c>
      <c r="P786">
        <v>183411</v>
      </c>
      <c r="Q786" t="s">
        <v>38</v>
      </c>
      <c r="R786">
        <v>0.03</v>
      </c>
      <c r="S786">
        <v>2</v>
      </c>
      <c r="U786">
        <v>0.06</v>
      </c>
      <c r="V786">
        <v>14659610</v>
      </c>
      <c r="X786" t="s">
        <v>38</v>
      </c>
      <c r="Y786" t="s">
        <v>18</v>
      </c>
    </row>
    <row r="787" spans="1:25" x14ac:dyDescent="0.25">
      <c r="A787">
        <v>296376</v>
      </c>
      <c r="B787" t="s">
        <v>85</v>
      </c>
      <c r="E787" t="s">
        <v>85</v>
      </c>
      <c r="H787">
        <v>1201</v>
      </c>
      <c r="I787">
        <v>24002025</v>
      </c>
      <c r="J787" t="s">
        <v>39</v>
      </c>
      <c r="K787" s="8">
        <v>45519</v>
      </c>
      <c r="L787" s="8">
        <v>45519</v>
      </c>
      <c r="M787" t="s">
        <v>81</v>
      </c>
      <c r="N787">
        <v>183411</v>
      </c>
      <c r="O787">
        <v>-2</v>
      </c>
      <c r="P787">
        <v>183411</v>
      </c>
      <c r="Q787" t="s">
        <v>38</v>
      </c>
      <c r="R787">
        <v>0.03</v>
      </c>
      <c r="S787">
        <v>-2</v>
      </c>
      <c r="U787">
        <v>-0.06</v>
      </c>
      <c r="V787">
        <v>14673592</v>
      </c>
      <c r="X787" t="s">
        <v>38</v>
      </c>
      <c r="Y787" t="s">
        <v>18</v>
      </c>
    </row>
    <row r="788" spans="1:25" x14ac:dyDescent="0.25">
      <c r="A788">
        <v>296376</v>
      </c>
      <c r="B788" t="s">
        <v>85</v>
      </c>
      <c r="E788" t="s">
        <v>85</v>
      </c>
      <c r="H788">
        <v>1201</v>
      </c>
      <c r="I788">
        <v>24002024</v>
      </c>
      <c r="J788" t="s">
        <v>39</v>
      </c>
      <c r="K788" s="8">
        <v>45535</v>
      </c>
      <c r="L788" s="8">
        <v>45535</v>
      </c>
      <c r="M788" t="s">
        <v>81</v>
      </c>
      <c r="N788">
        <v>183411</v>
      </c>
      <c r="O788">
        <v>2</v>
      </c>
      <c r="P788">
        <v>183411</v>
      </c>
      <c r="Q788" t="s">
        <v>38</v>
      </c>
      <c r="R788">
        <v>0.03</v>
      </c>
      <c r="S788">
        <v>2</v>
      </c>
      <c r="U788">
        <v>0.06</v>
      </c>
      <c r="V788">
        <v>14673591</v>
      </c>
      <c r="X788" t="s">
        <v>38</v>
      </c>
      <c r="Y788" t="s">
        <v>18</v>
      </c>
    </row>
    <row r="789" spans="1:25" x14ac:dyDescent="0.25">
      <c r="A789">
        <v>296376</v>
      </c>
      <c r="B789" t="s">
        <v>85</v>
      </c>
      <c r="E789" t="s">
        <v>85</v>
      </c>
      <c r="H789">
        <v>1201</v>
      </c>
      <c r="I789">
        <v>24002040</v>
      </c>
      <c r="J789" t="s">
        <v>39</v>
      </c>
      <c r="K789" s="8">
        <v>45535</v>
      </c>
      <c r="L789" s="8">
        <v>45535</v>
      </c>
      <c r="M789" t="s">
        <v>81</v>
      </c>
      <c r="N789">
        <v>183411</v>
      </c>
      <c r="O789">
        <v>-2</v>
      </c>
      <c r="P789">
        <v>183411</v>
      </c>
      <c r="Q789" t="s">
        <v>38</v>
      </c>
      <c r="R789">
        <v>0.03</v>
      </c>
      <c r="S789">
        <v>-2</v>
      </c>
      <c r="U789">
        <v>-0.06</v>
      </c>
      <c r="V789">
        <v>14661232</v>
      </c>
      <c r="X789" t="s">
        <v>38</v>
      </c>
      <c r="Y789" t="s">
        <v>18</v>
      </c>
    </row>
    <row r="790" spans="1:25" x14ac:dyDescent="0.25">
      <c r="A790">
        <v>296376</v>
      </c>
      <c r="B790" t="s">
        <v>86</v>
      </c>
      <c r="H790">
        <v>1201</v>
      </c>
      <c r="M790" t="s">
        <v>81</v>
      </c>
      <c r="N790">
        <v>183411</v>
      </c>
      <c r="P790">
        <v>183411</v>
      </c>
      <c r="R790" t="s">
        <v>42</v>
      </c>
      <c r="X790" t="s">
        <v>38</v>
      </c>
    </row>
    <row r="791" spans="1:25" x14ac:dyDescent="0.25">
      <c r="A791">
        <v>296376</v>
      </c>
      <c r="B791" t="s">
        <v>85</v>
      </c>
      <c r="E791" t="s">
        <v>85</v>
      </c>
      <c r="H791">
        <v>1201</v>
      </c>
      <c r="I791">
        <v>183508</v>
      </c>
      <c r="J791" t="s">
        <v>40</v>
      </c>
      <c r="K791" s="8">
        <v>45519</v>
      </c>
      <c r="L791" s="8">
        <v>45519</v>
      </c>
      <c r="M791" t="s">
        <v>81</v>
      </c>
      <c r="N791">
        <v>183508</v>
      </c>
      <c r="O791">
        <v>2</v>
      </c>
      <c r="P791">
        <v>183508</v>
      </c>
      <c r="Q791" t="s">
        <v>38</v>
      </c>
      <c r="R791">
        <v>0.03</v>
      </c>
      <c r="S791">
        <v>2</v>
      </c>
      <c r="U791">
        <v>0.06</v>
      </c>
      <c r="V791">
        <v>14659596</v>
      </c>
      <c r="X791" t="s">
        <v>38</v>
      </c>
      <c r="Y791" t="s">
        <v>18</v>
      </c>
    </row>
    <row r="792" spans="1:25" x14ac:dyDescent="0.25">
      <c r="A792">
        <v>296376</v>
      </c>
      <c r="B792" t="s">
        <v>85</v>
      </c>
      <c r="E792" t="s">
        <v>85</v>
      </c>
      <c r="H792">
        <v>1201</v>
      </c>
      <c r="I792">
        <v>24001971</v>
      </c>
      <c r="J792" t="s">
        <v>39</v>
      </c>
      <c r="K792" s="8">
        <v>45519</v>
      </c>
      <c r="L792" s="8">
        <v>45519</v>
      </c>
      <c r="M792" t="s">
        <v>81</v>
      </c>
      <c r="N792">
        <v>183508</v>
      </c>
      <c r="O792">
        <v>-2</v>
      </c>
      <c r="P792">
        <v>183508</v>
      </c>
      <c r="Q792" t="s">
        <v>38</v>
      </c>
      <c r="R792">
        <v>0.03</v>
      </c>
      <c r="S792">
        <v>-2</v>
      </c>
      <c r="U792">
        <v>-0.06</v>
      </c>
      <c r="V792">
        <v>14661288</v>
      </c>
      <c r="X792" t="s">
        <v>38</v>
      </c>
      <c r="Y792" t="s">
        <v>18</v>
      </c>
    </row>
    <row r="793" spans="1:25" x14ac:dyDescent="0.25">
      <c r="A793">
        <v>296376</v>
      </c>
      <c r="B793" t="s">
        <v>86</v>
      </c>
      <c r="H793">
        <v>1201</v>
      </c>
      <c r="M793" t="s">
        <v>81</v>
      </c>
      <c r="N793">
        <v>183508</v>
      </c>
      <c r="P793">
        <v>183508</v>
      </c>
      <c r="R793" t="s">
        <v>42</v>
      </c>
      <c r="X793" t="s">
        <v>38</v>
      </c>
    </row>
    <row r="794" spans="1:25" x14ac:dyDescent="0.25">
      <c r="A794">
        <v>296376</v>
      </c>
      <c r="B794" t="s">
        <v>85</v>
      </c>
      <c r="E794" t="s">
        <v>85</v>
      </c>
      <c r="H794">
        <v>1201</v>
      </c>
      <c r="I794">
        <v>183509</v>
      </c>
      <c r="J794" t="s">
        <v>40</v>
      </c>
      <c r="K794" s="8">
        <v>45527</v>
      </c>
      <c r="L794" s="8">
        <v>45527</v>
      </c>
      <c r="M794" t="s">
        <v>81</v>
      </c>
      <c r="N794">
        <v>183509</v>
      </c>
      <c r="O794">
        <v>3</v>
      </c>
      <c r="P794">
        <v>183509</v>
      </c>
      <c r="Q794" t="s">
        <v>38</v>
      </c>
      <c r="R794">
        <v>0.03</v>
      </c>
      <c r="S794">
        <v>3</v>
      </c>
      <c r="U794">
        <v>0.09</v>
      </c>
      <c r="V794">
        <v>14659880</v>
      </c>
      <c r="X794" t="s">
        <v>38</v>
      </c>
      <c r="Y794" t="s">
        <v>18</v>
      </c>
    </row>
    <row r="795" spans="1:25" x14ac:dyDescent="0.25">
      <c r="A795">
        <v>296376</v>
      </c>
      <c r="B795" t="s">
        <v>85</v>
      </c>
      <c r="E795" t="s">
        <v>85</v>
      </c>
      <c r="H795">
        <v>1201</v>
      </c>
      <c r="I795">
        <v>24001999</v>
      </c>
      <c r="J795" t="s">
        <v>39</v>
      </c>
      <c r="K795" s="8">
        <v>45527</v>
      </c>
      <c r="L795" s="8">
        <v>45527</v>
      </c>
      <c r="M795" t="s">
        <v>81</v>
      </c>
      <c r="N795">
        <v>183509</v>
      </c>
      <c r="O795">
        <v>-3</v>
      </c>
      <c r="P795">
        <v>183509</v>
      </c>
      <c r="Q795" t="s">
        <v>38</v>
      </c>
      <c r="R795">
        <v>0.03</v>
      </c>
      <c r="S795">
        <v>-3</v>
      </c>
      <c r="U795">
        <v>-0.09</v>
      </c>
      <c r="V795">
        <v>14661266</v>
      </c>
      <c r="X795" t="s">
        <v>38</v>
      </c>
      <c r="Y795" t="s">
        <v>18</v>
      </c>
    </row>
    <row r="796" spans="1:25" x14ac:dyDescent="0.25">
      <c r="A796">
        <v>296376</v>
      </c>
      <c r="B796" t="s">
        <v>86</v>
      </c>
      <c r="H796">
        <v>1201</v>
      </c>
      <c r="M796" t="s">
        <v>81</v>
      </c>
      <c r="N796">
        <v>183509</v>
      </c>
      <c r="P796">
        <v>183509</v>
      </c>
      <c r="R796" t="s">
        <v>42</v>
      </c>
      <c r="X796" t="s">
        <v>38</v>
      </c>
    </row>
    <row r="797" spans="1:25" x14ac:dyDescent="0.25">
      <c r="A797">
        <v>296376</v>
      </c>
      <c r="B797" t="s">
        <v>85</v>
      </c>
      <c r="E797" t="s">
        <v>85</v>
      </c>
      <c r="H797">
        <v>1201</v>
      </c>
      <c r="I797">
        <v>183510</v>
      </c>
      <c r="J797" t="s">
        <v>40</v>
      </c>
      <c r="K797" s="8">
        <v>45519</v>
      </c>
      <c r="L797" s="8">
        <v>45519</v>
      </c>
      <c r="M797" t="s">
        <v>81</v>
      </c>
      <c r="N797">
        <v>183510</v>
      </c>
      <c r="O797">
        <v>2</v>
      </c>
      <c r="P797">
        <v>183510</v>
      </c>
      <c r="Q797" t="s">
        <v>38</v>
      </c>
      <c r="R797">
        <v>0.03</v>
      </c>
      <c r="S797">
        <v>2</v>
      </c>
      <c r="U797">
        <v>0.06</v>
      </c>
      <c r="V797">
        <v>14659604</v>
      </c>
      <c r="X797" t="s">
        <v>38</v>
      </c>
      <c r="Y797" t="s">
        <v>18</v>
      </c>
    </row>
    <row r="798" spans="1:25" x14ac:dyDescent="0.25">
      <c r="A798">
        <v>296376</v>
      </c>
      <c r="B798" t="s">
        <v>85</v>
      </c>
      <c r="E798" t="s">
        <v>85</v>
      </c>
      <c r="H798">
        <v>1201</v>
      </c>
      <c r="I798">
        <v>24001973</v>
      </c>
      <c r="J798" t="s">
        <v>39</v>
      </c>
      <c r="K798" s="8">
        <v>45519</v>
      </c>
      <c r="L798" s="8">
        <v>45519</v>
      </c>
      <c r="M798" t="s">
        <v>81</v>
      </c>
      <c r="N798">
        <v>183510</v>
      </c>
      <c r="O798">
        <v>-2</v>
      </c>
      <c r="P798">
        <v>183510</v>
      </c>
      <c r="Q798" t="s">
        <v>38</v>
      </c>
      <c r="R798">
        <v>0.03</v>
      </c>
      <c r="S798">
        <v>-2</v>
      </c>
      <c r="U798">
        <v>-0.06</v>
      </c>
      <c r="V798">
        <v>14661229</v>
      </c>
      <c r="X798" t="s">
        <v>38</v>
      </c>
      <c r="Y798" t="s">
        <v>18</v>
      </c>
    </row>
    <row r="799" spans="1:25" x14ac:dyDescent="0.25">
      <c r="A799">
        <v>296376</v>
      </c>
      <c r="B799" t="s">
        <v>86</v>
      </c>
      <c r="H799">
        <v>1201</v>
      </c>
      <c r="M799" t="s">
        <v>81</v>
      </c>
      <c r="N799">
        <v>183510</v>
      </c>
      <c r="P799">
        <v>183510</v>
      </c>
      <c r="R799" t="s">
        <v>42</v>
      </c>
      <c r="X799" t="s">
        <v>38</v>
      </c>
    </row>
    <row r="800" spans="1:25" x14ac:dyDescent="0.25">
      <c r="A800">
        <v>296376</v>
      </c>
      <c r="B800" t="s">
        <v>85</v>
      </c>
      <c r="E800" t="s">
        <v>85</v>
      </c>
      <c r="H800">
        <v>1201</v>
      </c>
      <c r="I800">
        <v>183665</v>
      </c>
      <c r="J800" t="s">
        <v>40</v>
      </c>
      <c r="K800" s="8">
        <v>45541</v>
      </c>
      <c r="L800" s="8">
        <v>45541</v>
      </c>
      <c r="M800" t="s">
        <v>81</v>
      </c>
      <c r="N800">
        <v>183665</v>
      </c>
      <c r="O800">
        <v>4</v>
      </c>
      <c r="P800">
        <v>183665</v>
      </c>
      <c r="Q800" t="s">
        <v>38</v>
      </c>
      <c r="R800">
        <v>2.75E-2</v>
      </c>
      <c r="S800">
        <v>4</v>
      </c>
      <c r="U800">
        <v>0.11</v>
      </c>
      <c r="V800">
        <v>14695408</v>
      </c>
      <c r="X800" t="s">
        <v>38</v>
      </c>
      <c r="Y800" t="s">
        <v>18</v>
      </c>
    </row>
    <row r="801" spans="1:25" x14ac:dyDescent="0.25">
      <c r="A801">
        <v>296376</v>
      </c>
      <c r="B801" t="s">
        <v>85</v>
      </c>
      <c r="E801" t="s">
        <v>85</v>
      </c>
      <c r="H801">
        <v>1201</v>
      </c>
      <c r="I801">
        <v>24002052</v>
      </c>
      <c r="J801" t="s">
        <v>39</v>
      </c>
      <c r="K801" s="8">
        <v>45541</v>
      </c>
      <c r="L801" s="8">
        <v>45541</v>
      </c>
      <c r="M801" t="s">
        <v>81</v>
      </c>
      <c r="N801">
        <v>183665</v>
      </c>
      <c r="O801">
        <v>-4</v>
      </c>
      <c r="P801">
        <v>183665</v>
      </c>
      <c r="Q801" t="s">
        <v>38</v>
      </c>
      <c r="R801">
        <v>2.75E-2</v>
      </c>
      <c r="S801">
        <v>-4</v>
      </c>
      <c r="U801">
        <v>-0.11</v>
      </c>
      <c r="V801">
        <v>14699056</v>
      </c>
      <c r="X801" t="s">
        <v>38</v>
      </c>
      <c r="Y801" t="s">
        <v>18</v>
      </c>
    </row>
    <row r="802" spans="1:25" x14ac:dyDescent="0.25">
      <c r="A802">
        <v>296376</v>
      </c>
      <c r="B802" t="s">
        <v>86</v>
      </c>
      <c r="H802">
        <v>1201</v>
      </c>
      <c r="M802" t="s">
        <v>81</v>
      </c>
      <c r="N802">
        <v>183665</v>
      </c>
      <c r="P802">
        <v>183665</v>
      </c>
      <c r="R802" t="s">
        <v>42</v>
      </c>
      <c r="X802" t="s">
        <v>38</v>
      </c>
    </row>
    <row r="803" spans="1:25" x14ac:dyDescent="0.25">
      <c r="A803">
        <v>296376</v>
      </c>
      <c r="B803" t="s">
        <v>85</v>
      </c>
      <c r="E803" t="s">
        <v>85</v>
      </c>
      <c r="H803">
        <v>1201</v>
      </c>
      <c r="I803">
        <v>183687</v>
      </c>
      <c r="J803" t="s">
        <v>40</v>
      </c>
      <c r="K803" s="8">
        <v>45562</v>
      </c>
      <c r="L803" s="8">
        <v>45562</v>
      </c>
      <c r="M803" t="s">
        <v>81</v>
      </c>
      <c r="N803">
        <v>183687</v>
      </c>
      <c r="O803">
        <v>2</v>
      </c>
      <c r="P803">
        <v>183687</v>
      </c>
      <c r="Q803" t="s">
        <v>38</v>
      </c>
      <c r="R803">
        <v>1.08</v>
      </c>
      <c r="S803">
        <v>2</v>
      </c>
      <c r="U803">
        <v>2.16</v>
      </c>
      <c r="V803">
        <v>14705830</v>
      </c>
      <c r="X803" t="s">
        <v>38</v>
      </c>
      <c r="Y803" t="s">
        <v>18</v>
      </c>
    </row>
    <row r="804" spans="1:25" x14ac:dyDescent="0.25">
      <c r="A804">
        <v>296376</v>
      </c>
      <c r="B804" t="s">
        <v>85</v>
      </c>
      <c r="E804" t="s">
        <v>85</v>
      </c>
      <c r="H804">
        <v>1201</v>
      </c>
      <c r="I804">
        <v>24002078</v>
      </c>
      <c r="J804" t="s">
        <v>39</v>
      </c>
      <c r="K804" s="8">
        <v>45562</v>
      </c>
      <c r="L804" s="8">
        <v>45562</v>
      </c>
      <c r="M804" t="s">
        <v>81</v>
      </c>
      <c r="N804">
        <v>183687</v>
      </c>
      <c r="O804">
        <v>-2</v>
      </c>
      <c r="P804">
        <v>183687</v>
      </c>
      <c r="Q804" t="s">
        <v>38</v>
      </c>
      <c r="R804">
        <v>1.08</v>
      </c>
      <c r="S804">
        <v>-2</v>
      </c>
      <c r="U804">
        <v>-2.16</v>
      </c>
      <c r="V804">
        <v>14705859</v>
      </c>
      <c r="X804" t="s">
        <v>38</v>
      </c>
      <c r="Y804" t="s">
        <v>18</v>
      </c>
    </row>
    <row r="805" spans="1:25" x14ac:dyDescent="0.25">
      <c r="A805">
        <v>296376</v>
      </c>
      <c r="B805" t="s">
        <v>86</v>
      </c>
      <c r="H805">
        <v>1201</v>
      </c>
      <c r="M805" t="s">
        <v>81</v>
      </c>
      <c r="N805">
        <v>183687</v>
      </c>
      <c r="P805">
        <v>183687</v>
      </c>
      <c r="R805" t="s">
        <v>42</v>
      </c>
      <c r="X805" t="s">
        <v>38</v>
      </c>
    </row>
    <row r="806" spans="1:25" x14ac:dyDescent="0.25">
      <c r="A806">
        <v>296376</v>
      </c>
      <c r="B806" t="s">
        <v>85</v>
      </c>
      <c r="E806" t="s">
        <v>85</v>
      </c>
      <c r="H806">
        <v>1201</v>
      </c>
      <c r="I806">
        <v>183688</v>
      </c>
      <c r="J806" t="s">
        <v>40</v>
      </c>
      <c r="K806" s="8">
        <v>45562</v>
      </c>
      <c r="L806" s="8">
        <v>45562</v>
      </c>
      <c r="M806" t="s">
        <v>81</v>
      </c>
      <c r="N806">
        <v>183688</v>
      </c>
      <c r="O806">
        <v>2</v>
      </c>
      <c r="P806">
        <v>183688</v>
      </c>
      <c r="Q806" t="s">
        <v>38</v>
      </c>
      <c r="R806">
        <v>1.08</v>
      </c>
      <c r="S806">
        <v>2</v>
      </c>
      <c r="U806">
        <v>2.16</v>
      </c>
      <c r="V806">
        <v>14705833</v>
      </c>
      <c r="X806" t="s">
        <v>38</v>
      </c>
      <c r="Y806" t="s">
        <v>18</v>
      </c>
    </row>
    <row r="807" spans="1:25" x14ac:dyDescent="0.25">
      <c r="A807">
        <v>296376</v>
      </c>
      <c r="B807" t="s">
        <v>85</v>
      </c>
      <c r="E807" t="s">
        <v>85</v>
      </c>
      <c r="H807">
        <v>1201</v>
      </c>
      <c r="I807">
        <v>24002079</v>
      </c>
      <c r="J807" t="s">
        <v>39</v>
      </c>
      <c r="K807" s="8">
        <v>45562</v>
      </c>
      <c r="L807" s="8">
        <v>45562</v>
      </c>
      <c r="M807" t="s">
        <v>81</v>
      </c>
      <c r="N807">
        <v>183688</v>
      </c>
      <c r="O807">
        <v>-2</v>
      </c>
      <c r="P807">
        <v>183688</v>
      </c>
      <c r="Q807" t="s">
        <v>38</v>
      </c>
      <c r="R807">
        <v>1.08</v>
      </c>
      <c r="S807">
        <v>-2</v>
      </c>
      <c r="U807">
        <v>-2.16</v>
      </c>
      <c r="V807">
        <v>14705860</v>
      </c>
      <c r="X807" t="s">
        <v>38</v>
      </c>
      <c r="Y807" t="s">
        <v>18</v>
      </c>
    </row>
    <row r="808" spans="1:25" x14ac:dyDescent="0.25">
      <c r="A808">
        <v>296376</v>
      </c>
      <c r="B808" t="s">
        <v>86</v>
      </c>
      <c r="H808">
        <v>1201</v>
      </c>
      <c r="M808" t="s">
        <v>81</v>
      </c>
      <c r="N808">
        <v>183688</v>
      </c>
      <c r="P808">
        <v>183688</v>
      </c>
      <c r="R808" t="s">
        <v>42</v>
      </c>
      <c r="X808" t="s">
        <v>38</v>
      </c>
    </row>
    <row r="809" spans="1:25" x14ac:dyDescent="0.25">
      <c r="A809">
        <v>296376</v>
      </c>
      <c r="B809" t="s">
        <v>85</v>
      </c>
      <c r="E809" t="s">
        <v>85</v>
      </c>
      <c r="H809">
        <v>1201</v>
      </c>
      <c r="J809" t="s">
        <v>45</v>
      </c>
      <c r="P809" t="s">
        <v>689</v>
      </c>
      <c r="R809" t="s">
        <v>46</v>
      </c>
      <c r="S809">
        <v>1</v>
      </c>
      <c r="U809">
        <v>0.02</v>
      </c>
      <c r="X809" t="s">
        <v>38</v>
      </c>
    </row>
    <row r="810" spans="1:25" x14ac:dyDescent="0.25">
      <c r="A810">
        <v>296384</v>
      </c>
      <c r="B810" t="s">
        <v>87</v>
      </c>
      <c r="E810" t="s">
        <v>87</v>
      </c>
      <c r="H810">
        <v>1201</v>
      </c>
      <c r="I810">
        <v>181855</v>
      </c>
      <c r="J810" t="s">
        <v>40</v>
      </c>
      <c r="K810" s="8">
        <v>45322</v>
      </c>
      <c r="L810" s="8">
        <v>45322</v>
      </c>
      <c r="M810" t="s">
        <v>81</v>
      </c>
      <c r="N810">
        <v>181855</v>
      </c>
      <c r="O810">
        <v>3</v>
      </c>
      <c r="P810">
        <v>181855</v>
      </c>
      <c r="Q810" t="s">
        <v>38</v>
      </c>
      <c r="R810">
        <v>2.6700000000000002E-2</v>
      </c>
      <c r="S810">
        <v>3</v>
      </c>
      <c r="U810">
        <v>0.08</v>
      </c>
      <c r="V810">
        <v>14418721</v>
      </c>
      <c r="X810" t="s">
        <v>38</v>
      </c>
      <c r="Y810" t="s">
        <v>18</v>
      </c>
    </row>
    <row r="811" spans="1:25" x14ac:dyDescent="0.25">
      <c r="A811">
        <v>296384</v>
      </c>
      <c r="B811" t="s">
        <v>87</v>
      </c>
      <c r="E811" t="s">
        <v>87</v>
      </c>
      <c r="H811">
        <v>1201</v>
      </c>
      <c r="I811">
        <v>24001195</v>
      </c>
      <c r="J811" t="s">
        <v>39</v>
      </c>
      <c r="K811" s="8">
        <v>45322</v>
      </c>
      <c r="L811" s="8">
        <v>45322</v>
      </c>
      <c r="M811" t="s">
        <v>81</v>
      </c>
      <c r="N811">
        <v>181855</v>
      </c>
      <c r="O811">
        <v>-3</v>
      </c>
      <c r="P811">
        <v>181855</v>
      </c>
      <c r="Q811" t="s">
        <v>38</v>
      </c>
      <c r="R811">
        <v>2.6700000000000002E-2</v>
      </c>
      <c r="S811">
        <v>-3</v>
      </c>
      <c r="U811">
        <v>-0.08</v>
      </c>
      <c r="V811">
        <v>14419141</v>
      </c>
      <c r="X811" t="s">
        <v>38</v>
      </c>
      <c r="Y811" t="s">
        <v>18</v>
      </c>
    </row>
    <row r="812" spans="1:25" x14ac:dyDescent="0.25">
      <c r="A812">
        <v>296384</v>
      </c>
      <c r="B812" t="s">
        <v>88</v>
      </c>
      <c r="H812">
        <v>1201</v>
      </c>
      <c r="M812" t="s">
        <v>81</v>
      </c>
      <c r="N812">
        <v>181855</v>
      </c>
      <c r="P812">
        <v>181855</v>
      </c>
      <c r="R812" t="s">
        <v>42</v>
      </c>
      <c r="X812" t="s">
        <v>38</v>
      </c>
    </row>
    <row r="813" spans="1:25" x14ac:dyDescent="0.25">
      <c r="A813">
        <v>296384</v>
      </c>
      <c r="B813" t="s">
        <v>87</v>
      </c>
      <c r="E813" t="s">
        <v>87</v>
      </c>
      <c r="H813">
        <v>1201</v>
      </c>
      <c r="I813">
        <v>181860</v>
      </c>
      <c r="J813" t="s">
        <v>40</v>
      </c>
      <c r="K813" s="8">
        <v>45322</v>
      </c>
      <c r="L813" s="8">
        <v>45322</v>
      </c>
      <c r="M813" t="s">
        <v>81</v>
      </c>
      <c r="N813">
        <v>181860</v>
      </c>
      <c r="O813">
        <v>1</v>
      </c>
      <c r="P813">
        <v>181860</v>
      </c>
      <c r="Q813" t="s">
        <v>38</v>
      </c>
      <c r="R813">
        <v>0.05</v>
      </c>
      <c r="S813">
        <v>1</v>
      </c>
      <c r="U813">
        <v>0.05</v>
      </c>
      <c r="V813">
        <v>14418702</v>
      </c>
      <c r="X813" t="s">
        <v>38</v>
      </c>
      <c r="Y813" t="s">
        <v>18</v>
      </c>
    </row>
    <row r="814" spans="1:25" x14ac:dyDescent="0.25">
      <c r="A814">
        <v>296384</v>
      </c>
      <c r="B814" t="s">
        <v>87</v>
      </c>
      <c r="E814" t="s">
        <v>87</v>
      </c>
      <c r="H814">
        <v>1201</v>
      </c>
      <c r="I814">
        <v>181860</v>
      </c>
      <c r="J814" t="s">
        <v>40</v>
      </c>
      <c r="K814" s="8">
        <v>45322</v>
      </c>
      <c r="L814" s="8">
        <v>45322</v>
      </c>
      <c r="M814" t="s">
        <v>81</v>
      </c>
      <c r="N814">
        <v>181860</v>
      </c>
      <c r="O814">
        <v>1</v>
      </c>
      <c r="P814">
        <v>181860</v>
      </c>
      <c r="Q814" t="s">
        <v>38</v>
      </c>
      <c r="R814">
        <v>0</v>
      </c>
      <c r="S814">
        <v>1</v>
      </c>
      <c r="V814">
        <v>14418703</v>
      </c>
      <c r="X814" t="s">
        <v>38</v>
      </c>
      <c r="Y814" t="s">
        <v>18</v>
      </c>
    </row>
    <row r="815" spans="1:25" x14ac:dyDescent="0.25">
      <c r="A815">
        <v>296384</v>
      </c>
      <c r="B815" t="s">
        <v>87</v>
      </c>
      <c r="E815" t="s">
        <v>87</v>
      </c>
      <c r="H815">
        <v>1201</v>
      </c>
      <c r="I815">
        <v>24001134</v>
      </c>
      <c r="J815" t="s">
        <v>39</v>
      </c>
      <c r="K815" s="8">
        <v>45322</v>
      </c>
      <c r="L815" s="8">
        <v>45322</v>
      </c>
      <c r="M815" t="s">
        <v>81</v>
      </c>
      <c r="N815">
        <v>181860</v>
      </c>
      <c r="O815">
        <v>-2</v>
      </c>
      <c r="P815">
        <v>181860</v>
      </c>
      <c r="Q815" t="s">
        <v>38</v>
      </c>
      <c r="R815">
        <v>2.5000000000000001E-2</v>
      </c>
      <c r="S815">
        <v>-2</v>
      </c>
      <c r="U815">
        <v>-0.05</v>
      </c>
      <c r="V815">
        <v>14419124</v>
      </c>
      <c r="X815" t="s">
        <v>38</v>
      </c>
      <c r="Y815" t="s">
        <v>18</v>
      </c>
    </row>
    <row r="816" spans="1:25" x14ac:dyDescent="0.25">
      <c r="A816">
        <v>296384</v>
      </c>
      <c r="B816" t="s">
        <v>88</v>
      </c>
      <c r="H816">
        <v>1201</v>
      </c>
      <c r="M816" t="s">
        <v>81</v>
      </c>
      <c r="N816">
        <v>181860</v>
      </c>
      <c r="P816">
        <v>181860</v>
      </c>
      <c r="R816" t="s">
        <v>42</v>
      </c>
      <c r="X816" t="s">
        <v>38</v>
      </c>
    </row>
    <row r="817" spans="1:25" x14ac:dyDescent="0.25">
      <c r="A817">
        <v>296384</v>
      </c>
      <c r="B817" t="s">
        <v>87</v>
      </c>
      <c r="E817" t="s">
        <v>87</v>
      </c>
      <c r="H817">
        <v>1201</v>
      </c>
      <c r="I817">
        <v>182373</v>
      </c>
      <c r="J817" t="s">
        <v>40</v>
      </c>
      <c r="K817" s="8">
        <v>45373</v>
      </c>
      <c r="L817" s="8">
        <v>45373</v>
      </c>
      <c r="M817" t="s">
        <v>81</v>
      </c>
      <c r="N817">
        <v>182373</v>
      </c>
      <c r="O817">
        <v>2</v>
      </c>
      <c r="P817">
        <v>182373</v>
      </c>
      <c r="Q817" t="s">
        <v>38</v>
      </c>
      <c r="R817">
        <v>2.5000000000000001E-2</v>
      </c>
      <c r="S817">
        <v>2</v>
      </c>
      <c r="U817">
        <v>0.05</v>
      </c>
      <c r="V817">
        <v>14476094</v>
      </c>
      <c r="X817" t="s">
        <v>38</v>
      </c>
      <c r="Y817" t="s">
        <v>18</v>
      </c>
    </row>
    <row r="818" spans="1:25" x14ac:dyDescent="0.25">
      <c r="A818">
        <v>296384</v>
      </c>
      <c r="B818" t="s">
        <v>87</v>
      </c>
      <c r="E818" t="s">
        <v>87</v>
      </c>
      <c r="H818">
        <v>1201</v>
      </c>
      <c r="I818">
        <v>24001371</v>
      </c>
      <c r="J818" t="s">
        <v>39</v>
      </c>
      <c r="K818" s="8">
        <v>45373</v>
      </c>
      <c r="L818" s="8">
        <v>45373</v>
      </c>
      <c r="M818" t="s">
        <v>81</v>
      </c>
      <c r="N818">
        <v>182373</v>
      </c>
      <c r="O818">
        <v>-2</v>
      </c>
      <c r="P818">
        <v>182373</v>
      </c>
      <c r="Q818" t="s">
        <v>38</v>
      </c>
      <c r="R818">
        <v>2.5000000000000001E-2</v>
      </c>
      <c r="S818">
        <v>-2</v>
      </c>
      <c r="U818">
        <v>-0.05</v>
      </c>
      <c r="V818">
        <v>14476960</v>
      </c>
      <c r="X818" t="s">
        <v>38</v>
      </c>
      <c r="Y818" t="s">
        <v>18</v>
      </c>
    </row>
    <row r="819" spans="1:25" x14ac:dyDescent="0.25">
      <c r="A819">
        <v>296384</v>
      </c>
      <c r="B819" t="s">
        <v>88</v>
      </c>
      <c r="H819">
        <v>1201</v>
      </c>
      <c r="M819" t="s">
        <v>81</v>
      </c>
      <c r="N819">
        <v>182373</v>
      </c>
      <c r="P819">
        <v>182373</v>
      </c>
      <c r="R819" t="s">
        <v>42</v>
      </c>
      <c r="X819" t="s">
        <v>38</v>
      </c>
    </row>
    <row r="820" spans="1:25" x14ac:dyDescent="0.25">
      <c r="A820">
        <v>296384</v>
      </c>
      <c r="B820" t="s">
        <v>87</v>
      </c>
      <c r="E820" t="s">
        <v>87</v>
      </c>
      <c r="H820">
        <v>1201</v>
      </c>
      <c r="I820">
        <v>182382</v>
      </c>
      <c r="J820" t="s">
        <v>40</v>
      </c>
      <c r="K820" s="8">
        <v>45385</v>
      </c>
      <c r="L820" s="8">
        <v>45385</v>
      </c>
      <c r="M820" t="s">
        <v>81</v>
      </c>
      <c r="N820">
        <v>182382</v>
      </c>
      <c r="O820">
        <v>1</v>
      </c>
      <c r="P820">
        <v>182382</v>
      </c>
      <c r="Q820" t="s">
        <v>38</v>
      </c>
      <c r="R820">
        <v>0.03</v>
      </c>
      <c r="S820">
        <v>1</v>
      </c>
      <c r="U820">
        <v>0.03</v>
      </c>
      <c r="V820">
        <v>14486724</v>
      </c>
      <c r="X820" t="s">
        <v>38</v>
      </c>
      <c r="Y820" t="s">
        <v>18</v>
      </c>
    </row>
    <row r="821" spans="1:25" x14ac:dyDescent="0.25">
      <c r="A821">
        <v>296384</v>
      </c>
      <c r="B821" t="s">
        <v>87</v>
      </c>
      <c r="E821" t="s">
        <v>87</v>
      </c>
      <c r="H821">
        <v>1201</v>
      </c>
      <c r="I821">
        <v>24001411</v>
      </c>
      <c r="J821" t="s">
        <v>39</v>
      </c>
      <c r="K821" s="8">
        <v>45385</v>
      </c>
      <c r="L821" s="8">
        <v>45385</v>
      </c>
      <c r="M821" t="s">
        <v>81</v>
      </c>
      <c r="N821">
        <v>182382</v>
      </c>
      <c r="O821">
        <v>-1</v>
      </c>
      <c r="P821">
        <v>182382</v>
      </c>
      <c r="Q821" t="s">
        <v>38</v>
      </c>
      <c r="R821">
        <v>0.03</v>
      </c>
      <c r="S821">
        <v>-1</v>
      </c>
      <c r="U821">
        <v>-0.03</v>
      </c>
      <c r="V821">
        <v>14490469</v>
      </c>
      <c r="X821" t="s">
        <v>38</v>
      </c>
      <c r="Y821" t="s">
        <v>18</v>
      </c>
    </row>
    <row r="822" spans="1:25" x14ac:dyDescent="0.25">
      <c r="A822">
        <v>296384</v>
      </c>
      <c r="B822" t="s">
        <v>88</v>
      </c>
      <c r="H822">
        <v>1201</v>
      </c>
      <c r="M822" t="s">
        <v>81</v>
      </c>
      <c r="N822">
        <v>182382</v>
      </c>
      <c r="P822">
        <v>182382</v>
      </c>
      <c r="R822" t="s">
        <v>42</v>
      </c>
      <c r="X822" t="s">
        <v>38</v>
      </c>
    </row>
    <row r="823" spans="1:25" x14ac:dyDescent="0.25">
      <c r="A823">
        <v>296384</v>
      </c>
      <c r="B823" t="s">
        <v>87</v>
      </c>
      <c r="E823" t="s">
        <v>87</v>
      </c>
      <c r="H823">
        <v>1201</v>
      </c>
      <c r="I823">
        <v>182643</v>
      </c>
      <c r="J823" t="s">
        <v>40</v>
      </c>
      <c r="K823" s="8">
        <v>45407</v>
      </c>
      <c r="L823" s="8">
        <v>45407</v>
      </c>
      <c r="M823" t="s">
        <v>81</v>
      </c>
      <c r="N823">
        <v>182643</v>
      </c>
      <c r="O823">
        <v>2</v>
      </c>
      <c r="P823">
        <v>182643</v>
      </c>
      <c r="Q823" t="s">
        <v>38</v>
      </c>
      <c r="R823">
        <v>2.5000000000000001E-2</v>
      </c>
      <c r="S823">
        <v>2</v>
      </c>
      <c r="U823">
        <v>0.05</v>
      </c>
      <c r="V823">
        <v>14503935</v>
      </c>
      <c r="X823" t="s">
        <v>38</v>
      </c>
      <c r="Y823" t="s">
        <v>18</v>
      </c>
    </row>
    <row r="824" spans="1:25" x14ac:dyDescent="0.25">
      <c r="A824">
        <v>296384</v>
      </c>
      <c r="B824" t="s">
        <v>87</v>
      </c>
      <c r="E824" t="s">
        <v>87</v>
      </c>
      <c r="H824">
        <v>1201</v>
      </c>
      <c r="I824">
        <v>24001442</v>
      </c>
      <c r="J824" t="s">
        <v>39</v>
      </c>
      <c r="K824" s="8">
        <v>45407</v>
      </c>
      <c r="L824" s="8">
        <v>45407</v>
      </c>
      <c r="M824" t="s">
        <v>81</v>
      </c>
      <c r="N824">
        <v>182643</v>
      </c>
      <c r="O824">
        <v>-2</v>
      </c>
      <c r="P824">
        <v>182643</v>
      </c>
      <c r="Q824" t="s">
        <v>38</v>
      </c>
      <c r="R824">
        <v>2.5000000000000001E-2</v>
      </c>
      <c r="S824">
        <v>-2</v>
      </c>
      <c r="U824">
        <v>-0.05</v>
      </c>
      <c r="V824">
        <v>14504493</v>
      </c>
      <c r="X824" t="s">
        <v>38</v>
      </c>
      <c r="Y824" t="s">
        <v>18</v>
      </c>
    </row>
    <row r="825" spans="1:25" x14ac:dyDescent="0.25">
      <c r="A825">
        <v>296384</v>
      </c>
      <c r="B825" t="s">
        <v>88</v>
      </c>
      <c r="H825">
        <v>1201</v>
      </c>
      <c r="M825" t="s">
        <v>81</v>
      </c>
      <c r="N825">
        <v>182643</v>
      </c>
      <c r="P825">
        <v>182643</v>
      </c>
      <c r="R825" t="s">
        <v>42</v>
      </c>
      <c r="X825" t="s">
        <v>38</v>
      </c>
    </row>
    <row r="826" spans="1:25" x14ac:dyDescent="0.25">
      <c r="A826">
        <v>296384</v>
      </c>
      <c r="B826" t="s">
        <v>87</v>
      </c>
      <c r="E826" t="s">
        <v>87</v>
      </c>
      <c r="H826">
        <v>1201</v>
      </c>
      <c r="I826">
        <v>182659</v>
      </c>
      <c r="J826" t="s">
        <v>40</v>
      </c>
      <c r="K826" s="8">
        <v>45415</v>
      </c>
      <c r="L826" s="8">
        <v>45415</v>
      </c>
      <c r="M826" t="s">
        <v>81</v>
      </c>
      <c r="N826">
        <v>182659</v>
      </c>
      <c r="O826">
        <v>2</v>
      </c>
      <c r="P826">
        <v>182659</v>
      </c>
      <c r="Q826" t="s">
        <v>38</v>
      </c>
      <c r="R826">
        <v>19.984999999999999</v>
      </c>
      <c r="S826">
        <v>2</v>
      </c>
      <c r="U826">
        <v>39.97</v>
      </c>
      <c r="V826">
        <v>14518246</v>
      </c>
      <c r="X826" t="s">
        <v>38</v>
      </c>
      <c r="Y826" t="s">
        <v>18</v>
      </c>
    </row>
    <row r="827" spans="1:25" x14ac:dyDescent="0.25">
      <c r="A827">
        <v>296384</v>
      </c>
      <c r="B827" t="s">
        <v>87</v>
      </c>
      <c r="E827" t="s">
        <v>87</v>
      </c>
      <c r="H827">
        <v>1201</v>
      </c>
      <c r="I827">
        <v>24001486</v>
      </c>
      <c r="J827" t="s">
        <v>39</v>
      </c>
      <c r="K827" s="8">
        <v>45415</v>
      </c>
      <c r="L827" s="8">
        <v>45415</v>
      </c>
      <c r="M827" t="s">
        <v>81</v>
      </c>
      <c r="N827">
        <v>182659</v>
      </c>
      <c r="O827">
        <v>-2</v>
      </c>
      <c r="P827">
        <v>182659</v>
      </c>
      <c r="Q827" t="s">
        <v>38</v>
      </c>
      <c r="R827">
        <v>19.984999999999999</v>
      </c>
      <c r="S827">
        <v>-2</v>
      </c>
      <c r="U827">
        <v>-39.97</v>
      </c>
      <c r="V827">
        <v>14521299</v>
      </c>
      <c r="X827" t="s">
        <v>38</v>
      </c>
      <c r="Y827" t="s">
        <v>18</v>
      </c>
    </row>
    <row r="828" spans="1:25" x14ac:dyDescent="0.25">
      <c r="A828">
        <v>296384</v>
      </c>
      <c r="B828" t="s">
        <v>88</v>
      </c>
      <c r="H828">
        <v>1201</v>
      </c>
      <c r="M828" t="s">
        <v>81</v>
      </c>
      <c r="N828">
        <v>182659</v>
      </c>
      <c r="P828">
        <v>182659</v>
      </c>
      <c r="R828" t="s">
        <v>42</v>
      </c>
      <c r="X828" t="s">
        <v>38</v>
      </c>
    </row>
    <row r="829" spans="1:25" x14ac:dyDescent="0.25">
      <c r="A829">
        <v>296384</v>
      </c>
      <c r="B829" t="s">
        <v>87</v>
      </c>
      <c r="E829" t="s">
        <v>87</v>
      </c>
      <c r="H829">
        <v>1201</v>
      </c>
      <c r="I829">
        <v>182685</v>
      </c>
      <c r="J829" t="s">
        <v>40</v>
      </c>
      <c r="K829" s="8">
        <v>45415</v>
      </c>
      <c r="L829" s="8">
        <v>45415</v>
      </c>
      <c r="M829" t="s">
        <v>81</v>
      </c>
      <c r="N829">
        <v>182685</v>
      </c>
      <c r="O829">
        <v>1</v>
      </c>
      <c r="P829">
        <v>182685</v>
      </c>
      <c r="Q829" t="s">
        <v>38</v>
      </c>
      <c r="R829">
        <v>0</v>
      </c>
      <c r="S829">
        <v>1</v>
      </c>
      <c r="V829">
        <v>14518250</v>
      </c>
      <c r="X829" t="s">
        <v>38</v>
      </c>
      <c r="Y829" t="s">
        <v>18</v>
      </c>
    </row>
    <row r="830" spans="1:25" x14ac:dyDescent="0.25">
      <c r="A830">
        <v>296384</v>
      </c>
      <c r="B830" t="s">
        <v>87</v>
      </c>
      <c r="E830" t="s">
        <v>87</v>
      </c>
      <c r="H830">
        <v>1201</v>
      </c>
      <c r="I830">
        <v>24001487</v>
      </c>
      <c r="J830" t="s">
        <v>39</v>
      </c>
      <c r="K830" s="8">
        <v>45415</v>
      </c>
      <c r="L830" s="8">
        <v>45415</v>
      </c>
      <c r="M830" t="s">
        <v>81</v>
      </c>
      <c r="N830">
        <v>182685</v>
      </c>
      <c r="O830">
        <v>-1</v>
      </c>
      <c r="P830">
        <v>182685</v>
      </c>
      <c r="Q830" t="s">
        <v>38</v>
      </c>
      <c r="R830">
        <v>0</v>
      </c>
      <c r="S830">
        <v>-1</v>
      </c>
      <c r="V830">
        <v>14521300</v>
      </c>
      <c r="X830" t="s">
        <v>38</v>
      </c>
      <c r="Y830" t="s">
        <v>18</v>
      </c>
    </row>
    <row r="831" spans="1:25" x14ac:dyDescent="0.25">
      <c r="A831">
        <v>296384</v>
      </c>
      <c r="B831" t="s">
        <v>88</v>
      </c>
      <c r="H831">
        <v>1201</v>
      </c>
      <c r="M831" t="s">
        <v>81</v>
      </c>
      <c r="N831">
        <v>182685</v>
      </c>
      <c r="P831">
        <v>182685</v>
      </c>
      <c r="R831" t="s">
        <v>42</v>
      </c>
      <c r="X831" t="s">
        <v>38</v>
      </c>
    </row>
    <row r="832" spans="1:25" x14ac:dyDescent="0.25">
      <c r="A832">
        <v>296384</v>
      </c>
      <c r="B832" t="s">
        <v>87</v>
      </c>
      <c r="E832" t="s">
        <v>87</v>
      </c>
      <c r="H832">
        <v>1201</v>
      </c>
      <c r="I832">
        <v>182965</v>
      </c>
      <c r="J832" t="s">
        <v>40</v>
      </c>
      <c r="K832" s="8">
        <v>45450</v>
      </c>
      <c r="L832" s="8">
        <v>45450</v>
      </c>
      <c r="M832" t="s">
        <v>81</v>
      </c>
      <c r="N832">
        <v>182965</v>
      </c>
      <c r="O832">
        <v>3</v>
      </c>
      <c r="P832">
        <v>182965</v>
      </c>
      <c r="Q832" t="s">
        <v>38</v>
      </c>
      <c r="R832">
        <v>1.67E-2</v>
      </c>
      <c r="S832">
        <v>3</v>
      </c>
      <c r="U832">
        <v>0.05</v>
      </c>
      <c r="V832">
        <v>14562149</v>
      </c>
      <c r="X832" t="s">
        <v>38</v>
      </c>
      <c r="Y832" t="s">
        <v>18</v>
      </c>
    </row>
    <row r="833" spans="1:25" x14ac:dyDescent="0.25">
      <c r="A833">
        <v>296384</v>
      </c>
      <c r="B833" t="s">
        <v>87</v>
      </c>
      <c r="E833" t="s">
        <v>87</v>
      </c>
      <c r="H833">
        <v>1201</v>
      </c>
      <c r="I833">
        <v>24001628</v>
      </c>
      <c r="J833" t="s">
        <v>39</v>
      </c>
      <c r="K833" s="8">
        <v>45450</v>
      </c>
      <c r="L833" s="8">
        <v>45450</v>
      </c>
      <c r="M833" t="s">
        <v>81</v>
      </c>
      <c r="N833">
        <v>182965</v>
      </c>
      <c r="O833">
        <v>-3</v>
      </c>
      <c r="P833">
        <v>182965</v>
      </c>
      <c r="Q833" t="s">
        <v>38</v>
      </c>
      <c r="R833">
        <v>1.67E-2</v>
      </c>
      <c r="S833">
        <v>-3</v>
      </c>
      <c r="U833">
        <v>-0.05</v>
      </c>
      <c r="V833">
        <v>14562359</v>
      </c>
      <c r="X833" t="s">
        <v>38</v>
      </c>
      <c r="Y833" t="s">
        <v>18</v>
      </c>
    </row>
    <row r="834" spans="1:25" x14ac:dyDescent="0.25">
      <c r="A834">
        <v>296384</v>
      </c>
      <c r="B834" t="s">
        <v>88</v>
      </c>
      <c r="H834">
        <v>1201</v>
      </c>
      <c r="M834" t="s">
        <v>81</v>
      </c>
      <c r="N834">
        <v>182965</v>
      </c>
      <c r="P834">
        <v>182965</v>
      </c>
      <c r="R834" t="s">
        <v>42</v>
      </c>
      <c r="X834" t="s">
        <v>38</v>
      </c>
    </row>
    <row r="835" spans="1:25" x14ac:dyDescent="0.25">
      <c r="A835">
        <v>296384</v>
      </c>
      <c r="B835" t="s">
        <v>87</v>
      </c>
      <c r="E835" t="s">
        <v>87</v>
      </c>
      <c r="H835">
        <v>1201</v>
      </c>
      <c r="I835">
        <v>183069</v>
      </c>
      <c r="J835" t="s">
        <v>40</v>
      </c>
      <c r="K835" s="8">
        <v>45457</v>
      </c>
      <c r="L835" s="8">
        <v>45457</v>
      </c>
      <c r="M835" t="s">
        <v>81</v>
      </c>
      <c r="N835">
        <v>183069</v>
      </c>
      <c r="O835">
        <v>5</v>
      </c>
      <c r="P835">
        <v>183069</v>
      </c>
      <c r="Q835" t="s">
        <v>38</v>
      </c>
      <c r="R835">
        <v>2.5999999999999999E-2</v>
      </c>
      <c r="S835">
        <v>5</v>
      </c>
      <c r="U835">
        <v>0.13</v>
      </c>
      <c r="V835">
        <v>14568556</v>
      </c>
      <c r="X835" t="s">
        <v>38</v>
      </c>
      <c r="Y835" t="s">
        <v>18</v>
      </c>
    </row>
    <row r="836" spans="1:25" x14ac:dyDescent="0.25">
      <c r="A836">
        <v>296384</v>
      </c>
      <c r="B836" t="s">
        <v>87</v>
      </c>
      <c r="E836" t="s">
        <v>87</v>
      </c>
      <c r="H836">
        <v>1201</v>
      </c>
      <c r="I836">
        <v>24001649</v>
      </c>
      <c r="J836" t="s">
        <v>39</v>
      </c>
      <c r="K836" s="8">
        <v>45457</v>
      </c>
      <c r="L836" s="8">
        <v>45457</v>
      </c>
      <c r="M836" t="s">
        <v>81</v>
      </c>
      <c r="N836">
        <v>183069</v>
      </c>
      <c r="O836">
        <v>-5</v>
      </c>
      <c r="P836">
        <v>183069</v>
      </c>
      <c r="Q836" t="s">
        <v>38</v>
      </c>
      <c r="R836">
        <v>2.5999999999999999E-2</v>
      </c>
      <c r="S836">
        <v>-5</v>
      </c>
      <c r="U836">
        <v>-0.13</v>
      </c>
      <c r="V836">
        <v>14568814</v>
      </c>
      <c r="X836" t="s">
        <v>38</v>
      </c>
      <c r="Y836" t="s">
        <v>18</v>
      </c>
    </row>
    <row r="837" spans="1:25" x14ac:dyDescent="0.25">
      <c r="A837">
        <v>296384</v>
      </c>
      <c r="B837" t="s">
        <v>88</v>
      </c>
      <c r="H837">
        <v>1201</v>
      </c>
      <c r="M837" t="s">
        <v>81</v>
      </c>
      <c r="N837">
        <v>183069</v>
      </c>
      <c r="P837">
        <v>183069</v>
      </c>
      <c r="R837" t="s">
        <v>42</v>
      </c>
      <c r="X837" t="s">
        <v>38</v>
      </c>
    </row>
    <row r="838" spans="1:25" x14ac:dyDescent="0.25">
      <c r="A838">
        <v>296384</v>
      </c>
      <c r="B838" t="s">
        <v>87</v>
      </c>
      <c r="E838" t="s">
        <v>87</v>
      </c>
      <c r="H838">
        <v>1201</v>
      </c>
      <c r="I838">
        <v>183105</v>
      </c>
      <c r="J838" t="s">
        <v>40</v>
      </c>
      <c r="K838" s="8">
        <v>45468</v>
      </c>
      <c r="L838" s="8">
        <v>45468</v>
      </c>
      <c r="M838" t="s">
        <v>81</v>
      </c>
      <c r="N838">
        <v>183105</v>
      </c>
      <c r="O838">
        <v>2</v>
      </c>
      <c r="P838">
        <v>183105</v>
      </c>
      <c r="Q838" t="s">
        <v>38</v>
      </c>
      <c r="R838">
        <v>0.03</v>
      </c>
      <c r="S838">
        <v>2</v>
      </c>
      <c r="U838">
        <v>0.06</v>
      </c>
      <c r="V838">
        <v>14589983</v>
      </c>
      <c r="X838" t="s">
        <v>38</v>
      </c>
      <c r="Y838" t="s">
        <v>18</v>
      </c>
    </row>
    <row r="839" spans="1:25" x14ac:dyDescent="0.25">
      <c r="A839">
        <v>296384</v>
      </c>
      <c r="B839" t="s">
        <v>87</v>
      </c>
      <c r="E839" t="s">
        <v>87</v>
      </c>
      <c r="H839">
        <v>1201</v>
      </c>
      <c r="I839">
        <v>24001729</v>
      </c>
      <c r="J839" t="s">
        <v>39</v>
      </c>
      <c r="K839" s="8">
        <v>45468</v>
      </c>
      <c r="L839" s="8">
        <v>45468</v>
      </c>
      <c r="M839" t="s">
        <v>81</v>
      </c>
      <c r="N839">
        <v>183105</v>
      </c>
      <c r="O839">
        <v>-2</v>
      </c>
      <c r="P839">
        <v>183105</v>
      </c>
      <c r="Q839" t="s">
        <v>38</v>
      </c>
      <c r="R839">
        <v>0.03</v>
      </c>
      <c r="S839">
        <v>-2</v>
      </c>
      <c r="U839">
        <v>-0.06</v>
      </c>
      <c r="V839">
        <v>14590386</v>
      </c>
      <c r="X839" t="s">
        <v>38</v>
      </c>
      <c r="Y839" t="s">
        <v>18</v>
      </c>
    </row>
    <row r="840" spans="1:25" x14ac:dyDescent="0.25">
      <c r="A840">
        <v>296384</v>
      </c>
      <c r="B840" t="s">
        <v>88</v>
      </c>
      <c r="H840">
        <v>1201</v>
      </c>
      <c r="M840" t="s">
        <v>81</v>
      </c>
      <c r="N840">
        <v>183105</v>
      </c>
      <c r="P840">
        <v>183105</v>
      </c>
      <c r="R840" t="s">
        <v>42</v>
      </c>
      <c r="X840" t="s">
        <v>38</v>
      </c>
    </row>
    <row r="841" spans="1:25" x14ac:dyDescent="0.25">
      <c r="A841">
        <v>296384</v>
      </c>
      <c r="B841" t="s">
        <v>87</v>
      </c>
      <c r="E841" t="s">
        <v>87</v>
      </c>
      <c r="H841">
        <v>1201</v>
      </c>
      <c r="I841">
        <v>183215</v>
      </c>
      <c r="J841" t="s">
        <v>40</v>
      </c>
      <c r="K841" s="8">
        <v>45478</v>
      </c>
      <c r="L841" s="8">
        <v>45478</v>
      </c>
      <c r="M841" t="s">
        <v>81</v>
      </c>
      <c r="N841">
        <v>183215</v>
      </c>
      <c r="O841">
        <v>6</v>
      </c>
      <c r="P841">
        <v>183215</v>
      </c>
      <c r="Q841" t="s">
        <v>38</v>
      </c>
      <c r="R841">
        <v>0.215</v>
      </c>
      <c r="S841">
        <v>6</v>
      </c>
      <c r="U841">
        <v>1.29</v>
      </c>
      <c r="V841">
        <v>14625046</v>
      </c>
      <c r="X841" t="s">
        <v>38</v>
      </c>
      <c r="Y841" t="s">
        <v>18</v>
      </c>
    </row>
    <row r="842" spans="1:25" x14ac:dyDescent="0.25">
      <c r="A842">
        <v>296384</v>
      </c>
      <c r="B842" t="s">
        <v>87</v>
      </c>
      <c r="E842" t="s">
        <v>87</v>
      </c>
      <c r="H842">
        <v>1201</v>
      </c>
      <c r="I842">
        <v>24001815</v>
      </c>
      <c r="J842" t="s">
        <v>39</v>
      </c>
      <c r="K842" s="8">
        <v>45478</v>
      </c>
      <c r="L842" s="8">
        <v>45478</v>
      </c>
      <c r="M842" t="s">
        <v>81</v>
      </c>
      <c r="N842">
        <v>183215</v>
      </c>
      <c r="O842">
        <v>-6</v>
      </c>
      <c r="P842">
        <v>183215</v>
      </c>
      <c r="Q842" t="s">
        <v>38</v>
      </c>
      <c r="R842">
        <v>0.215</v>
      </c>
      <c r="S842">
        <v>-6</v>
      </c>
      <c r="U842">
        <v>-1.29</v>
      </c>
      <c r="V842">
        <v>14626012</v>
      </c>
      <c r="X842" t="s">
        <v>38</v>
      </c>
      <c r="Y842" t="s">
        <v>18</v>
      </c>
    </row>
    <row r="843" spans="1:25" x14ac:dyDescent="0.25">
      <c r="A843">
        <v>296384</v>
      </c>
      <c r="B843" t="s">
        <v>88</v>
      </c>
      <c r="H843">
        <v>1201</v>
      </c>
      <c r="M843" t="s">
        <v>81</v>
      </c>
      <c r="N843">
        <v>183215</v>
      </c>
      <c r="P843">
        <v>183215</v>
      </c>
      <c r="R843" t="s">
        <v>42</v>
      </c>
      <c r="X843" t="s">
        <v>38</v>
      </c>
    </row>
    <row r="844" spans="1:25" x14ac:dyDescent="0.25">
      <c r="A844">
        <v>296384</v>
      </c>
      <c r="B844" t="s">
        <v>87</v>
      </c>
      <c r="E844" t="s">
        <v>87</v>
      </c>
      <c r="H844">
        <v>1201</v>
      </c>
      <c r="I844">
        <v>183507</v>
      </c>
      <c r="J844" t="s">
        <v>40</v>
      </c>
      <c r="K844" s="8">
        <v>45532</v>
      </c>
      <c r="L844" s="8">
        <v>45532</v>
      </c>
      <c r="M844" t="s">
        <v>81</v>
      </c>
      <c r="N844">
        <v>183507</v>
      </c>
      <c r="O844">
        <v>1</v>
      </c>
      <c r="P844">
        <v>183507</v>
      </c>
      <c r="Q844" t="s">
        <v>38</v>
      </c>
      <c r="R844">
        <v>0.03</v>
      </c>
      <c r="S844">
        <v>1</v>
      </c>
      <c r="U844">
        <v>0.03</v>
      </c>
      <c r="V844">
        <v>14659884</v>
      </c>
      <c r="X844" t="s">
        <v>38</v>
      </c>
      <c r="Y844" t="s">
        <v>18</v>
      </c>
    </row>
    <row r="845" spans="1:25" x14ac:dyDescent="0.25">
      <c r="A845">
        <v>296384</v>
      </c>
      <c r="B845" t="s">
        <v>87</v>
      </c>
      <c r="E845" t="s">
        <v>87</v>
      </c>
      <c r="H845">
        <v>1201</v>
      </c>
      <c r="I845">
        <v>24002001</v>
      </c>
      <c r="J845" t="s">
        <v>39</v>
      </c>
      <c r="K845" s="8">
        <v>45532</v>
      </c>
      <c r="L845" s="8">
        <v>45532</v>
      </c>
      <c r="M845" t="s">
        <v>81</v>
      </c>
      <c r="N845">
        <v>183507</v>
      </c>
      <c r="O845">
        <v>-1</v>
      </c>
      <c r="P845">
        <v>183507</v>
      </c>
      <c r="Q845" t="s">
        <v>38</v>
      </c>
      <c r="R845">
        <v>0.03</v>
      </c>
      <c r="S845">
        <v>-1</v>
      </c>
      <c r="U845">
        <v>-0.03</v>
      </c>
      <c r="V845">
        <v>14661268</v>
      </c>
      <c r="X845" t="s">
        <v>38</v>
      </c>
      <c r="Y845" t="s">
        <v>18</v>
      </c>
    </row>
    <row r="846" spans="1:25" x14ac:dyDescent="0.25">
      <c r="A846">
        <v>296384</v>
      </c>
      <c r="B846" t="s">
        <v>88</v>
      </c>
      <c r="H846">
        <v>1201</v>
      </c>
      <c r="M846" t="s">
        <v>81</v>
      </c>
      <c r="N846">
        <v>183507</v>
      </c>
      <c r="P846">
        <v>183507</v>
      </c>
      <c r="R846" t="s">
        <v>42</v>
      </c>
      <c r="X846" t="s">
        <v>38</v>
      </c>
    </row>
    <row r="847" spans="1:25" x14ac:dyDescent="0.25">
      <c r="A847">
        <v>296384</v>
      </c>
      <c r="B847" t="s">
        <v>87</v>
      </c>
      <c r="E847" t="s">
        <v>87</v>
      </c>
      <c r="H847">
        <v>1201</v>
      </c>
      <c r="I847">
        <v>183657</v>
      </c>
      <c r="J847" t="s">
        <v>40</v>
      </c>
      <c r="K847" s="8">
        <v>45541</v>
      </c>
      <c r="L847" s="8">
        <v>45541</v>
      </c>
      <c r="M847" t="s">
        <v>81</v>
      </c>
      <c r="N847">
        <v>183657</v>
      </c>
      <c r="O847">
        <v>1</v>
      </c>
      <c r="P847">
        <v>183657</v>
      </c>
      <c r="Q847" t="s">
        <v>38</v>
      </c>
      <c r="R847">
        <v>0.03</v>
      </c>
      <c r="S847">
        <v>1</v>
      </c>
      <c r="U847">
        <v>0.03</v>
      </c>
      <c r="V847">
        <v>14695402</v>
      </c>
      <c r="X847" t="s">
        <v>38</v>
      </c>
      <c r="Y847" t="s">
        <v>18</v>
      </c>
    </row>
    <row r="848" spans="1:25" x14ac:dyDescent="0.25">
      <c r="A848">
        <v>296384</v>
      </c>
      <c r="B848" t="s">
        <v>87</v>
      </c>
      <c r="E848" t="s">
        <v>87</v>
      </c>
      <c r="H848">
        <v>1201</v>
      </c>
      <c r="I848">
        <v>24002051</v>
      </c>
      <c r="J848" t="s">
        <v>39</v>
      </c>
      <c r="K848" s="8">
        <v>45541</v>
      </c>
      <c r="L848" s="8">
        <v>45541</v>
      </c>
      <c r="M848" t="s">
        <v>81</v>
      </c>
      <c r="N848">
        <v>183657</v>
      </c>
      <c r="O848">
        <v>-1</v>
      </c>
      <c r="P848">
        <v>183657</v>
      </c>
      <c r="Q848" t="s">
        <v>38</v>
      </c>
      <c r="R848">
        <v>0.03</v>
      </c>
      <c r="S848">
        <v>-1</v>
      </c>
      <c r="U848">
        <v>-0.03</v>
      </c>
      <c r="V848">
        <v>14699054</v>
      </c>
      <c r="X848" t="s">
        <v>38</v>
      </c>
      <c r="Y848" t="s">
        <v>18</v>
      </c>
    </row>
    <row r="849" spans="1:25" x14ac:dyDescent="0.25">
      <c r="A849">
        <v>296384</v>
      </c>
      <c r="B849" t="s">
        <v>88</v>
      </c>
      <c r="H849">
        <v>1201</v>
      </c>
      <c r="M849" t="s">
        <v>81</v>
      </c>
      <c r="N849">
        <v>183657</v>
      </c>
      <c r="P849">
        <v>183657</v>
      </c>
      <c r="R849" t="s">
        <v>42</v>
      </c>
      <c r="X849" t="s">
        <v>38</v>
      </c>
    </row>
    <row r="850" spans="1:25" x14ac:dyDescent="0.25">
      <c r="A850">
        <v>296384</v>
      </c>
      <c r="B850" t="s">
        <v>87</v>
      </c>
      <c r="E850" t="s">
        <v>87</v>
      </c>
      <c r="H850">
        <v>1201</v>
      </c>
      <c r="I850">
        <v>183685</v>
      </c>
      <c r="J850" t="s">
        <v>40</v>
      </c>
      <c r="K850" s="8">
        <v>45562</v>
      </c>
      <c r="L850" s="8">
        <v>45562</v>
      </c>
      <c r="M850" t="s">
        <v>81</v>
      </c>
      <c r="N850">
        <v>183685</v>
      </c>
      <c r="O850">
        <v>1</v>
      </c>
      <c r="P850">
        <v>183685</v>
      </c>
      <c r="Q850" t="s">
        <v>38</v>
      </c>
      <c r="R850">
        <v>2.13</v>
      </c>
      <c r="S850">
        <v>1</v>
      </c>
      <c r="U850">
        <v>2.13</v>
      </c>
      <c r="V850">
        <v>14705826</v>
      </c>
      <c r="X850" t="s">
        <v>38</v>
      </c>
      <c r="Y850" t="s">
        <v>18</v>
      </c>
    </row>
    <row r="851" spans="1:25" x14ac:dyDescent="0.25">
      <c r="A851">
        <v>296384</v>
      </c>
      <c r="B851" t="s">
        <v>87</v>
      </c>
      <c r="E851" t="s">
        <v>87</v>
      </c>
      <c r="H851">
        <v>1201</v>
      </c>
      <c r="I851">
        <v>24002077</v>
      </c>
      <c r="J851" t="s">
        <v>39</v>
      </c>
      <c r="K851" s="8">
        <v>45562</v>
      </c>
      <c r="L851" s="8">
        <v>45562</v>
      </c>
      <c r="M851" t="s">
        <v>81</v>
      </c>
      <c r="N851">
        <v>183685</v>
      </c>
      <c r="O851">
        <v>-1</v>
      </c>
      <c r="P851">
        <v>183685</v>
      </c>
      <c r="Q851" t="s">
        <v>38</v>
      </c>
      <c r="R851">
        <v>2.13</v>
      </c>
      <c r="S851">
        <v>-1</v>
      </c>
      <c r="U851">
        <v>-2.13</v>
      </c>
      <c r="V851">
        <v>14705858</v>
      </c>
      <c r="X851" t="s">
        <v>38</v>
      </c>
      <c r="Y851" t="s">
        <v>18</v>
      </c>
    </row>
    <row r="852" spans="1:25" x14ac:dyDescent="0.25">
      <c r="A852">
        <v>296384</v>
      </c>
      <c r="B852" t="s">
        <v>88</v>
      </c>
      <c r="H852">
        <v>1201</v>
      </c>
      <c r="M852" t="s">
        <v>81</v>
      </c>
      <c r="N852">
        <v>183685</v>
      </c>
      <c r="P852">
        <v>183685</v>
      </c>
      <c r="R852" t="s">
        <v>42</v>
      </c>
      <c r="X852" t="s">
        <v>38</v>
      </c>
    </row>
    <row r="853" spans="1:25" x14ac:dyDescent="0.25">
      <c r="A853">
        <v>296384</v>
      </c>
      <c r="B853" t="s">
        <v>87</v>
      </c>
      <c r="E853" t="s">
        <v>87</v>
      </c>
      <c r="H853">
        <v>1201</v>
      </c>
      <c r="J853" t="s">
        <v>45</v>
      </c>
      <c r="P853" t="s">
        <v>689</v>
      </c>
      <c r="R853" t="s">
        <v>46</v>
      </c>
      <c r="S853">
        <v>0</v>
      </c>
      <c r="U853">
        <v>0</v>
      </c>
      <c r="X853" t="s">
        <v>38</v>
      </c>
    </row>
    <row r="854" spans="1:25" x14ac:dyDescent="0.25">
      <c r="A854">
        <v>296444</v>
      </c>
      <c r="B854" t="s">
        <v>89</v>
      </c>
      <c r="H854">
        <v>1201</v>
      </c>
      <c r="I854">
        <v>182023</v>
      </c>
      <c r="J854" t="s">
        <v>40</v>
      </c>
      <c r="K854" s="8">
        <v>45315</v>
      </c>
      <c r="L854" s="8">
        <v>45315</v>
      </c>
      <c r="M854" t="s">
        <v>81</v>
      </c>
      <c r="N854">
        <v>182023</v>
      </c>
      <c r="O854">
        <v>2</v>
      </c>
      <c r="P854">
        <v>182023</v>
      </c>
      <c r="Q854" t="s">
        <v>38</v>
      </c>
      <c r="R854">
        <v>0</v>
      </c>
      <c r="S854">
        <v>2</v>
      </c>
      <c r="V854">
        <v>14412884</v>
      </c>
      <c r="X854" t="s">
        <v>38</v>
      </c>
      <c r="Y854" t="s">
        <v>18</v>
      </c>
    </row>
    <row r="855" spans="1:25" x14ac:dyDescent="0.25">
      <c r="A855">
        <v>296444</v>
      </c>
      <c r="B855" t="s">
        <v>89</v>
      </c>
      <c r="H855">
        <v>1201</v>
      </c>
      <c r="I855">
        <v>24001125</v>
      </c>
      <c r="J855" t="s">
        <v>39</v>
      </c>
      <c r="K855" s="8">
        <v>45315</v>
      </c>
      <c r="L855" s="8">
        <v>45315</v>
      </c>
      <c r="M855" t="s">
        <v>81</v>
      </c>
      <c r="N855">
        <v>182023</v>
      </c>
      <c r="O855">
        <v>-2</v>
      </c>
      <c r="P855">
        <v>182023</v>
      </c>
      <c r="Q855" t="s">
        <v>38</v>
      </c>
      <c r="R855">
        <v>0</v>
      </c>
      <c r="S855">
        <v>-2</v>
      </c>
      <c r="V855">
        <v>14413057</v>
      </c>
      <c r="X855" t="s">
        <v>38</v>
      </c>
      <c r="Y855" t="s">
        <v>18</v>
      </c>
    </row>
    <row r="856" spans="1:25" x14ac:dyDescent="0.25">
      <c r="A856">
        <v>296444</v>
      </c>
      <c r="B856" t="s">
        <v>90</v>
      </c>
      <c r="H856">
        <v>1201</v>
      </c>
      <c r="M856" t="s">
        <v>81</v>
      </c>
      <c r="N856">
        <v>182023</v>
      </c>
      <c r="P856">
        <v>182023</v>
      </c>
      <c r="R856" t="s">
        <v>42</v>
      </c>
      <c r="X856" t="s">
        <v>38</v>
      </c>
    </row>
    <row r="857" spans="1:25" x14ac:dyDescent="0.25">
      <c r="A857">
        <v>296444</v>
      </c>
      <c r="B857" t="s">
        <v>89</v>
      </c>
      <c r="H857">
        <v>1201</v>
      </c>
      <c r="I857">
        <v>182182</v>
      </c>
      <c r="J857" t="s">
        <v>40</v>
      </c>
      <c r="K857" s="8">
        <v>45357</v>
      </c>
      <c r="L857" s="8">
        <v>45357</v>
      </c>
      <c r="M857" t="s">
        <v>81</v>
      </c>
      <c r="N857">
        <v>182182</v>
      </c>
      <c r="O857">
        <v>2</v>
      </c>
      <c r="P857">
        <v>182182</v>
      </c>
      <c r="Q857" t="s">
        <v>38</v>
      </c>
      <c r="R857">
        <v>0</v>
      </c>
      <c r="S857">
        <v>2</v>
      </c>
      <c r="V857">
        <v>14459439</v>
      </c>
      <c r="X857" t="s">
        <v>38</v>
      </c>
      <c r="Y857" t="s">
        <v>18</v>
      </c>
    </row>
    <row r="858" spans="1:25" x14ac:dyDescent="0.25">
      <c r="A858">
        <v>296444</v>
      </c>
      <c r="B858" t="s">
        <v>89</v>
      </c>
      <c r="H858">
        <v>1201</v>
      </c>
      <c r="I858">
        <v>24001312</v>
      </c>
      <c r="J858" t="s">
        <v>39</v>
      </c>
      <c r="K858" s="8">
        <v>45357</v>
      </c>
      <c r="L858" s="8">
        <v>45357</v>
      </c>
      <c r="M858" t="s">
        <v>81</v>
      </c>
      <c r="N858">
        <v>182182</v>
      </c>
      <c r="O858">
        <v>-2</v>
      </c>
      <c r="P858">
        <v>182182</v>
      </c>
      <c r="Q858" t="s">
        <v>38</v>
      </c>
      <c r="R858">
        <v>0</v>
      </c>
      <c r="S858">
        <v>-2</v>
      </c>
      <c r="V858">
        <v>14462166</v>
      </c>
      <c r="X858" t="s">
        <v>38</v>
      </c>
      <c r="Y858" t="s">
        <v>18</v>
      </c>
    </row>
    <row r="859" spans="1:25" x14ac:dyDescent="0.25">
      <c r="A859">
        <v>296444</v>
      </c>
      <c r="B859" t="s">
        <v>90</v>
      </c>
      <c r="H859">
        <v>1201</v>
      </c>
      <c r="M859" t="s">
        <v>81</v>
      </c>
      <c r="N859">
        <v>182182</v>
      </c>
      <c r="P859">
        <v>182182</v>
      </c>
      <c r="R859" t="s">
        <v>42</v>
      </c>
      <c r="X859" t="s">
        <v>38</v>
      </c>
    </row>
    <row r="860" spans="1:25" x14ac:dyDescent="0.25">
      <c r="A860">
        <v>296444</v>
      </c>
      <c r="B860" t="s">
        <v>89</v>
      </c>
      <c r="H860">
        <v>1201</v>
      </c>
      <c r="I860">
        <v>182183</v>
      </c>
      <c r="J860" t="s">
        <v>40</v>
      </c>
      <c r="K860" s="8">
        <v>45357</v>
      </c>
      <c r="L860" s="8">
        <v>45357</v>
      </c>
      <c r="M860" t="s">
        <v>81</v>
      </c>
      <c r="N860">
        <v>182183</v>
      </c>
      <c r="O860">
        <v>2</v>
      </c>
      <c r="P860">
        <v>182183</v>
      </c>
      <c r="Q860" t="s">
        <v>38</v>
      </c>
      <c r="R860">
        <v>0</v>
      </c>
      <c r="S860">
        <v>2</v>
      </c>
      <c r="V860">
        <v>14459444</v>
      </c>
      <c r="X860" t="s">
        <v>38</v>
      </c>
      <c r="Y860" t="s">
        <v>18</v>
      </c>
    </row>
    <row r="861" spans="1:25" x14ac:dyDescent="0.25">
      <c r="A861">
        <v>296444</v>
      </c>
      <c r="B861" t="s">
        <v>89</v>
      </c>
      <c r="H861">
        <v>1201</v>
      </c>
      <c r="I861">
        <v>24001313</v>
      </c>
      <c r="J861" t="s">
        <v>39</v>
      </c>
      <c r="K861" s="8">
        <v>45357</v>
      </c>
      <c r="L861" s="8">
        <v>45357</v>
      </c>
      <c r="M861" t="s">
        <v>81</v>
      </c>
      <c r="N861">
        <v>182183</v>
      </c>
      <c r="O861">
        <v>-2</v>
      </c>
      <c r="P861">
        <v>182183</v>
      </c>
      <c r="Q861" t="s">
        <v>38</v>
      </c>
      <c r="R861">
        <v>0</v>
      </c>
      <c r="S861">
        <v>-2</v>
      </c>
      <c r="V861">
        <v>14462167</v>
      </c>
      <c r="X861" t="s">
        <v>38</v>
      </c>
      <c r="Y861" t="s">
        <v>18</v>
      </c>
    </row>
    <row r="862" spans="1:25" x14ac:dyDescent="0.25">
      <c r="A862">
        <v>296444</v>
      </c>
      <c r="B862" t="s">
        <v>90</v>
      </c>
      <c r="H862">
        <v>1201</v>
      </c>
      <c r="M862" t="s">
        <v>81</v>
      </c>
      <c r="N862">
        <v>182183</v>
      </c>
      <c r="P862">
        <v>182183</v>
      </c>
      <c r="R862" t="s">
        <v>42</v>
      </c>
      <c r="X862" t="s">
        <v>38</v>
      </c>
    </row>
    <row r="863" spans="1:25" x14ac:dyDescent="0.25">
      <c r="A863">
        <v>296444</v>
      </c>
      <c r="B863" t="s">
        <v>89</v>
      </c>
      <c r="H863">
        <v>1201</v>
      </c>
      <c r="I863">
        <v>182758</v>
      </c>
      <c r="J863" t="s">
        <v>40</v>
      </c>
      <c r="K863" s="8">
        <v>45415</v>
      </c>
      <c r="L863" s="8">
        <v>45415</v>
      </c>
      <c r="M863" t="s">
        <v>81</v>
      </c>
      <c r="N863">
        <v>182758</v>
      </c>
      <c r="O863">
        <v>3</v>
      </c>
      <c r="P863">
        <v>182758</v>
      </c>
      <c r="Q863" t="s">
        <v>38</v>
      </c>
      <c r="R863">
        <v>0</v>
      </c>
      <c r="S863">
        <v>3</v>
      </c>
      <c r="V863">
        <v>14518256</v>
      </c>
      <c r="X863" t="s">
        <v>38</v>
      </c>
      <c r="Y863" t="s">
        <v>18</v>
      </c>
    </row>
    <row r="864" spans="1:25" x14ac:dyDescent="0.25">
      <c r="A864">
        <v>296444</v>
      </c>
      <c r="B864" t="s">
        <v>89</v>
      </c>
      <c r="H864">
        <v>1201</v>
      </c>
      <c r="I864">
        <v>24001494</v>
      </c>
      <c r="J864" t="s">
        <v>39</v>
      </c>
      <c r="K864" s="8">
        <v>45415</v>
      </c>
      <c r="L864" s="8">
        <v>45415</v>
      </c>
      <c r="M864" t="s">
        <v>81</v>
      </c>
      <c r="N864">
        <v>182758</v>
      </c>
      <c r="O864">
        <v>-3</v>
      </c>
      <c r="P864">
        <v>182758</v>
      </c>
      <c r="Q864" t="s">
        <v>38</v>
      </c>
      <c r="R864">
        <v>0</v>
      </c>
      <c r="S864">
        <v>-3</v>
      </c>
      <c r="V864">
        <v>14521314</v>
      </c>
      <c r="X864" t="s">
        <v>38</v>
      </c>
      <c r="Y864" t="s">
        <v>18</v>
      </c>
    </row>
    <row r="865" spans="1:25" x14ac:dyDescent="0.25">
      <c r="A865">
        <v>296444</v>
      </c>
      <c r="B865" t="s">
        <v>90</v>
      </c>
      <c r="H865">
        <v>1201</v>
      </c>
      <c r="M865" t="s">
        <v>81</v>
      </c>
      <c r="N865">
        <v>182758</v>
      </c>
      <c r="P865">
        <v>182758</v>
      </c>
      <c r="R865" t="s">
        <v>42</v>
      </c>
      <c r="X865" t="s">
        <v>38</v>
      </c>
    </row>
    <row r="866" spans="1:25" x14ac:dyDescent="0.25">
      <c r="A866">
        <v>296444</v>
      </c>
      <c r="B866" t="s">
        <v>89</v>
      </c>
      <c r="H866">
        <v>1201</v>
      </c>
      <c r="I866">
        <v>182759</v>
      </c>
      <c r="J866" t="s">
        <v>40</v>
      </c>
      <c r="K866" s="8">
        <v>45415</v>
      </c>
      <c r="L866" s="8">
        <v>45415</v>
      </c>
      <c r="M866" t="s">
        <v>81</v>
      </c>
      <c r="N866">
        <v>182759</v>
      </c>
      <c r="O866">
        <v>3</v>
      </c>
      <c r="P866">
        <v>182759</v>
      </c>
      <c r="Q866" t="s">
        <v>38</v>
      </c>
      <c r="R866">
        <v>0</v>
      </c>
      <c r="S866">
        <v>3</v>
      </c>
      <c r="V866">
        <v>14518261</v>
      </c>
      <c r="X866" t="s">
        <v>38</v>
      </c>
      <c r="Y866" t="s">
        <v>18</v>
      </c>
    </row>
    <row r="867" spans="1:25" x14ac:dyDescent="0.25">
      <c r="A867">
        <v>296444</v>
      </c>
      <c r="B867" t="s">
        <v>89</v>
      </c>
      <c r="H867">
        <v>1201</v>
      </c>
      <c r="I867">
        <v>24001495</v>
      </c>
      <c r="J867" t="s">
        <v>39</v>
      </c>
      <c r="K867" s="8">
        <v>45415</v>
      </c>
      <c r="L867" s="8">
        <v>45415</v>
      </c>
      <c r="M867" t="s">
        <v>81</v>
      </c>
      <c r="N867">
        <v>182759</v>
      </c>
      <c r="O867">
        <v>-3</v>
      </c>
      <c r="P867">
        <v>182759</v>
      </c>
      <c r="Q867" t="s">
        <v>38</v>
      </c>
      <c r="R867">
        <v>0</v>
      </c>
      <c r="S867">
        <v>-3</v>
      </c>
      <c r="V867">
        <v>14521316</v>
      </c>
      <c r="X867" t="s">
        <v>38</v>
      </c>
      <c r="Y867" t="s">
        <v>18</v>
      </c>
    </row>
    <row r="868" spans="1:25" x14ac:dyDescent="0.25">
      <c r="A868">
        <v>296444</v>
      </c>
      <c r="B868" t="s">
        <v>90</v>
      </c>
      <c r="H868">
        <v>1201</v>
      </c>
      <c r="M868" t="s">
        <v>81</v>
      </c>
      <c r="N868">
        <v>182759</v>
      </c>
      <c r="P868">
        <v>182759</v>
      </c>
      <c r="R868" t="s">
        <v>42</v>
      </c>
      <c r="X868" t="s">
        <v>38</v>
      </c>
    </row>
    <row r="869" spans="1:25" x14ac:dyDescent="0.25">
      <c r="A869">
        <v>296444</v>
      </c>
      <c r="B869" t="s">
        <v>89</v>
      </c>
      <c r="H869">
        <v>1201</v>
      </c>
      <c r="I869">
        <v>182955</v>
      </c>
      <c r="J869" t="s">
        <v>40</v>
      </c>
      <c r="K869" s="8">
        <v>45436</v>
      </c>
      <c r="L869" s="8">
        <v>45436</v>
      </c>
      <c r="M869" t="s">
        <v>81</v>
      </c>
      <c r="N869">
        <v>182955</v>
      </c>
      <c r="O869">
        <v>2</v>
      </c>
      <c r="P869">
        <v>182955</v>
      </c>
      <c r="Q869" t="s">
        <v>38</v>
      </c>
      <c r="R869">
        <v>0</v>
      </c>
      <c r="S869">
        <v>2</v>
      </c>
      <c r="V869">
        <v>14541227</v>
      </c>
      <c r="X869" t="s">
        <v>38</v>
      </c>
      <c r="Y869" t="s">
        <v>18</v>
      </c>
    </row>
    <row r="870" spans="1:25" x14ac:dyDescent="0.25">
      <c r="A870">
        <v>296444</v>
      </c>
      <c r="B870" t="s">
        <v>89</v>
      </c>
      <c r="H870">
        <v>1201</v>
      </c>
      <c r="I870">
        <v>24001581</v>
      </c>
      <c r="J870" t="s">
        <v>39</v>
      </c>
      <c r="K870" s="8">
        <v>45436</v>
      </c>
      <c r="L870" s="8">
        <v>45436</v>
      </c>
      <c r="M870" t="s">
        <v>81</v>
      </c>
      <c r="N870">
        <v>182955</v>
      </c>
      <c r="O870">
        <v>-2</v>
      </c>
      <c r="P870">
        <v>182955</v>
      </c>
      <c r="Q870" t="s">
        <v>38</v>
      </c>
      <c r="R870">
        <v>0</v>
      </c>
      <c r="S870">
        <v>-2</v>
      </c>
      <c r="V870">
        <v>14541511</v>
      </c>
      <c r="X870" t="s">
        <v>38</v>
      </c>
      <c r="Y870" t="s">
        <v>18</v>
      </c>
    </row>
    <row r="871" spans="1:25" x14ac:dyDescent="0.25">
      <c r="A871">
        <v>296444</v>
      </c>
      <c r="B871" t="s">
        <v>90</v>
      </c>
      <c r="H871">
        <v>1201</v>
      </c>
      <c r="M871" t="s">
        <v>81</v>
      </c>
      <c r="N871">
        <v>182955</v>
      </c>
      <c r="P871">
        <v>182955</v>
      </c>
      <c r="R871" t="s">
        <v>42</v>
      </c>
      <c r="X871" t="s">
        <v>38</v>
      </c>
    </row>
    <row r="872" spans="1:25" x14ac:dyDescent="0.25">
      <c r="A872">
        <v>296444</v>
      </c>
      <c r="B872" t="s">
        <v>89</v>
      </c>
      <c r="H872">
        <v>1201</v>
      </c>
      <c r="I872">
        <v>183276</v>
      </c>
      <c r="J872" t="s">
        <v>40</v>
      </c>
      <c r="K872" s="8">
        <v>45478</v>
      </c>
      <c r="L872" s="8">
        <v>45478</v>
      </c>
      <c r="M872" t="s">
        <v>81</v>
      </c>
      <c r="N872">
        <v>183276</v>
      </c>
      <c r="O872">
        <v>2</v>
      </c>
      <c r="P872">
        <v>183276</v>
      </c>
      <c r="Q872" t="s">
        <v>38</v>
      </c>
      <c r="R872">
        <v>0</v>
      </c>
      <c r="S872">
        <v>2</v>
      </c>
      <c r="V872">
        <v>14592274</v>
      </c>
      <c r="X872" t="s">
        <v>38</v>
      </c>
      <c r="Y872" t="s">
        <v>18</v>
      </c>
    </row>
    <row r="873" spans="1:25" x14ac:dyDescent="0.25">
      <c r="A873">
        <v>296444</v>
      </c>
      <c r="B873" t="s">
        <v>89</v>
      </c>
      <c r="H873">
        <v>1201</v>
      </c>
      <c r="I873">
        <v>24001820</v>
      </c>
      <c r="J873" t="s">
        <v>39</v>
      </c>
      <c r="K873" s="8">
        <v>45478</v>
      </c>
      <c r="L873" s="8">
        <v>45478</v>
      </c>
      <c r="M873" t="s">
        <v>81</v>
      </c>
      <c r="N873">
        <v>183276</v>
      </c>
      <c r="O873">
        <v>-2</v>
      </c>
      <c r="P873">
        <v>183276</v>
      </c>
      <c r="Q873" t="s">
        <v>38</v>
      </c>
      <c r="R873">
        <v>0</v>
      </c>
      <c r="S873">
        <v>-2</v>
      </c>
      <c r="V873">
        <v>14626033</v>
      </c>
      <c r="X873" t="s">
        <v>38</v>
      </c>
      <c r="Y873" t="s">
        <v>18</v>
      </c>
    </row>
    <row r="874" spans="1:25" x14ac:dyDescent="0.25">
      <c r="A874">
        <v>296444</v>
      </c>
      <c r="B874" t="s">
        <v>90</v>
      </c>
      <c r="H874">
        <v>1201</v>
      </c>
      <c r="M874" t="s">
        <v>81</v>
      </c>
      <c r="N874">
        <v>183276</v>
      </c>
      <c r="P874">
        <v>183276</v>
      </c>
      <c r="R874" t="s">
        <v>42</v>
      </c>
      <c r="X874" t="s">
        <v>38</v>
      </c>
    </row>
    <row r="875" spans="1:25" x14ac:dyDescent="0.25">
      <c r="A875">
        <v>296444</v>
      </c>
      <c r="B875" t="s">
        <v>89</v>
      </c>
      <c r="H875">
        <v>1201</v>
      </c>
      <c r="I875">
        <v>183277</v>
      </c>
      <c r="J875" t="s">
        <v>40</v>
      </c>
      <c r="K875" s="8">
        <v>45478</v>
      </c>
      <c r="L875" s="8">
        <v>45478</v>
      </c>
      <c r="M875" t="s">
        <v>81</v>
      </c>
      <c r="N875">
        <v>183277</v>
      </c>
      <c r="O875">
        <v>2</v>
      </c>
      <c r="P875">
        <v>183277</v>
      </c>
      <c r="Q875" t="s">
        <v>38</v>
      </c>
      <c r="R875">
        <v>0</v>
      </c>
      <c r="S875">
        <v>2</v>
      </c>
      <c r="V875">
        <v>14592276</v>
      </c>
      <c r="X875" t="s">
        <v>38</v>
      </c>
      <c r="Y875" t="s">
        <v>18</v>
      </c>
    </row>
    <row r="876" spans="1:25" x14ac:dyDescent="0.25">
      <c r="A876">
        <v>296444</v>
      </c>
      <c r="B876" t="s">
        <v>89</v>
      </c>
      <c r="H876">
        <v>1201</v>
      </c>
      <c r="I876">
        <v>24001821</v>
      </c>
      <c r="J876" t="s">
        <v>39</v>
      </c>
      <c r="K876" s="8">
        <v>45478</v>
      </c>
      <c r="L876" s="8">
        <v>45478</v>
      </c>
      <c r="M876" t="s">
        <v>81</v>
      </c>
      <c r="N876">
        <v>183277</v>
      </c>
      <c r="O876">
        <v>-2</v>
      </c>
      <c r="P876">
        <v>183277</v>
      </c>
      <c r="Q876" t="s">
        <v>38</v>
      </c>
      <c r="R876">
        <v>0</v>
      </c>
      <c r="S876">
        <v>-2</v>
      </c>
      <c r="V876">
        <v>14626036</v>
      </c>
      <c r="X876" t="s">
        <v>38</v>
      </c>
      <c r="Y876" t="s">
        <v>18</v>
      </c>
    </row>
    <row r="877" spans="1:25" x14ac:dyDescent="0.25">
      <c r="A877">
        <v>296444</v>
      </c>
      <c r="B877" t="s">
        <v>90</v>
      </c>
      <c r="H877">
        <v>1201</v>
      </c>
      <c r="M877" t="s">
        <v>81</v>
      </c>
      <c r="N877">
        <v>183277</v>
      </c>
      <c r="P877">
        <v>183277</v>
      </c>
      <c r="R877" t="s">
        <v>42</v>
      </c>
      <c r="X877" t="s">
        <v>38</v>
      </c>
    </row>
    <row r="878" spans="1:25" x14ac:dyDescent="0.25">
      <c r="A878">
        <v>296444</v>
      </c>
      <c r="B878" t="s">
        <v>89</v>
      </c>
      <c r="H878">
        <v>1201</v>
      </c>
      <c r="I878">
        <v>183347</v>
      </c>
      <c r="J878" t="s">
        <v>40</v>
      </c>
      <c r="K878" s="8">
        <v>45499</v>
      </c>
      <c r="L878" s="8">
        <v>45499</v>
      </c>
      <c r="M878" t="s">
        <v>81</v>
      </c>
      <c r="N878">
        <v>183347</v>
      </c>
      <c r="O878">
        <v>2</v>
      </c>
      <c r="P878">
        <v>183347</v>
      </c>
      <c r="Q878" t="s">
        <v>38</v>
      </c>
      <c r="R878">
        <v>0</v>
      </c>
      <c r="S878">
        <v>2</v>
      </c>
      <c r="V878">
        <v>14621265</v>
      </c>
      <c r="X878" t="s">
        <v>38</v>
      </c>
      <c r="Y878" t="s">
        <v>18</v>
      </c>
    </row>
    <row r="879" spans="1:25" x14ac:dyDescent="0.25">
      <c r="A879">
        <v>296444</v>
      </c>
      <c r="B879" t="s">
        <v>89</v>
      </c>
      <c r="H879">
        <v>1201</v>
      </c>
      <c r="I879">
        <v>24001856</v>
      </c>
      <c r="J879" t="s">
        <v>39</v>
      </c>
      <c r="K879" s="8">
        <v>45499</v>
      </c>
      <c r="L879" s="8">
        <v>45499</v>
      </c>
      <c r="M879" t="s">
        <v>81</v>
      </c>
      <c r="N879">
        <v>183347</v>
      </c>
      <c r="O879">
        <v>-2</v>
      </c>
      <c r="P879">
        <v>183347</v>
      </c>
      <c r="Q879" t="s">
        <v>38</v>
      </c>
      <c r="R879">
        <v>0</v>
      </c>
      <c r="S879">
        <v>-2</v>
      </c>
      <c r="V879">
        <v>14626087</v>
      </c>
      <c r="X879" t="s">
        <v>38</v>
      </c>
      <c r="Y879" t="s">
        <v>18</v>
      </c>
    </row>
    <row r="880" spans="1:25" x14ac:dyDescent="0.25">
      <c r="A880">
        <v>296444</v>
      </c>
      <c r="B880" t="s">
        <v>90</v>
      </c>
      <c r="H880">
        <v>1201</v>
      </c>
      <c r="M880" t="s">
        <v>81</v>
      </c>
      <c r="N880">
        <v>183347</v>
      </c>
      <c r="P880">
        <v>183347</v>
      </c>
      <c r="R880" t="s">
        <v>42</v>
      </c>
      <c r="X880" t="s">
        <v>38</v>
      </c>
    </row>
    <row r="881" spans="1:25" x14ac:dyDescent="0.25">
      <c r="A881">
        <v>296444</v>
      </c>
      <c r="B881" t="s">
        <v>89</v>
      </c>
      <c r="H881">
        <v>1201</v>
      </c>
      <c r="I881">
        <v>183348</v>
      </c>
      <c r="J881" t="s">
        <v>40</v>
      </c>
      <c r="K881" s="8">
        <v>45499</v>
      </c>
      <c r="L881" s="8">
        <v>45499</v>
      </c>
      <c r="M881" t="s">
        <v>81</v>
      </c>
      <c r="N881">
        <v>183348</v>
      </c>
      <c r="O881">
        <v>2</v>
      </c>
      <c r="P881">
        <v>183348</v>
      </c>
      <c r="Q881" t="s">
        <v>38</v>
      </c>
      <c r="R881">
        <v>0</v>
      </c>
      <c r="S881">
        <v>2</v>
      </c>
      <c r="V881">
        <v>14626227</v>
      </c>
      <c r="X881" t="s">
        <v>38</v>
      </c>
      <c r="Y881" t="s">
        <v>18</v>
      </c>
    </row>
    <row r="882" spans="1:25" x14ac:dyDescent="0.25">
      <c r="A882">
        <v>296444</v>
      </c>
      <c r="B882" t="s">
        <v>89</v>
      </c>
      <c r="H882">
        <v>1201</v>
      </c>
      <c r="I882">
        <v>24001857</v>
      </c>
      <c r="J882" t="s">
        <v>39</v>
      </c>
      <c r="K882" s="8">
        <v>45499</v>
      </c>
      <c r="L882" s="8">
        <v>45499</v>
      </c>
      <c r="M882" t="s">
        <v>81</v>
      </c>
      <c r="N882">
        <v>183348</v>
      </c>
      <c r="O882">
        <v>-2</v>
      </c>
      <c r="P882">
        <v>183348</v>
      </c>
      <c r="Q882" t="s">
        <v>38</v>
      </c>
      <c r="R882">
        <v>0</v>
      </c>
      <c r="S882">
        <v>-2</v>
      </c>
      <c r="V882">
        <v>14628809</v>
      </c>
      <c r="X882" t="s">
        <v>38</v>
      </c>
      <c r="Y882" t="s">
        <v>18</v>
      </c>
    </row>
    <row r="883" spans="1:25" x14ac:dyDescent="0.25">
      <c r="A883">
        <v>296444</v>
      </c>
      <c r="B883" t="s">
        <v>90</v>
      </c>
      <c r="H883">
        <v>1201</v>
      </c>
      <c r="M883" t="s">
        <v>81</v>
      </c>
      <c r="N883">
        <v>183348</v>
      </c>
      <c r="P883">
        <v>183348</v>
      </c>
      <c r="R883" t="s">
        <v>42</v>
      </c>
      <c r="X883" t="s">
        <v>38</v>
      </c>
    </row>
    <row r="884" spans="1:25" x14ac:dyDescent="0.25">
      <c r="A884">
        <v>296444</v>
      </c>
      <c r="B884" t="s">
        <v>89</v>
      </c>
      <c r="H884">
        <v>1201</v>
      </c>
      <c r="I884">
        <v>183422</v>
      </c>
      <c r="J884" t="s">
        <v>40</v>
      </c>
      <c r="K884" s="8">
        <v>45512</v>
      </c>
      <c r="L884" s="8">
        <v>45512</v>
      </c>
      <c r="M884" t="s">
        <v>81</v>
      </c>
      <c r="N884">
        <v>183422</v>
      </c>
      <c r="O884">
        <v>1</v>
      </c>
      <c r="P884">
        <v>183422</v>
      </c>
      <c r="Q884" t="s">
        <v>38</v>
      </c>
      <c r="R884">
        <v>0</v>
      </c>
      <c r="S884">
        <v>1</v>
      </c>
      <c r="V884">
        <v>14632730</v>
      </c>
      <c r="X884" t="s">
        <v>38</v>
      </c>
      <c r="Y884" t="s">
        <v>18</v>
      </c>
    </row>
    <row r="885" spans="1:25" x14ac:dyDescent="0.25">
      <c r="A885">
        <v>296444</v>
      </c>
      <c r="B885" t="s">
        <v>89</v>
      </c>
      <c r="H885">
        <v>1201</v>
      </c>
      <c r="I885">
        <v>24001960</v>
      </c>
      <c r="J885" t="s">
        <v>39</v>
      </c>
      <c r="K885" s="8">
        <v>45512</v>
      </c>
      <c r="L885" s="8">
        <v>45512</v>
      </c>
      <c r="M885" t="s">
        <v>81</v>
      </c>
      <c r="N885">
        <v>183422</v>
      </c>
      <c r="O885">
        <v>-1</v>
      </c>
      <c r="P885">
        <v>183422</v>
      </c>
      <c r="Q885" t="s">
        <v>38</v>
      </c>
      <c r="R885">
        <v>0</v>
      </c>
      <c r="S885">
        <v>-1</v>
      </c>
      <c r="V885">
        <v>14661277</v>
      </c>
      <c r="X885" t="s">
        <v>38</v>
      </c>
      <c r="Y885" t="s">
        <v>18</v>
      </c>
    </row>
    <row r="886" spans="1:25" x14ac:dyDescent="0.25">
      <c r="A886">
        <v>296444</v>
      </c>
      <c r="B886" t="s">
        <v>89</v>
      </c>
      <c r="H886">
        <v>1201</v>
      </c>
      <c r="I886">
        <v>183422</v>
      </c>
      <c r="J886" t="s">
        <v>40</v>
      </c>
      <c r="K886" s="8">
        <v>45517</v>
      </c>
      <c r="L886" s="8">
        <v>45517</v>
      </c>
      <c r="M886" t="s">
        <v>81</v>
      </c>
      <c r="N886">
        <v>183422</v>
      </c>
      <c r="O886">
        <v>1</v>
      </c>
      <c r="P886">
        <v>183422</v>
      </c>
      <c r="Q886" t="s">
        <v>38</v>
      </c>
      <c r="R886">
        <v>0</v>
      </c>
      <c r="S886">
        <v>1</v>
      </c>
      <c r="V886">
        <v>14640740</v>
      </c>
      <c r="X886" t="s">
        <v>38</v>
      </c>
      <c r="Y886" t="s">
        <v>18</v>
      </c>
    </row>
    <row r="887" spans="1:25" x14ac:dyDescent="0.25">
      <c r="A887">
        <v>296444</v>
      </c>
      <c r="B887" t="s">
        <v>89</v>
      </c>
      <c r="H887">
        <v>1201</v>
      </c>
      <c r="I887">
        <v>24001968</v>
      </c>
      <c r="J887" t="s">
        <v>39</v>
      </c>
      <c r="K887" s="8">
        <v>45517</v>
      </c>
      <c r="L887" s="8">
        <v>45517</v>
      </c>
      <c r="M887" t="s">
        <v>81</v>
      </c>
      <c r="N887">
        <v>183422</v>
      </c>
      <c r="O887">
        <v>-1</v>
      </c>
      <c r="P887">
        <v>183422</v>
      </c>
      <c r="Q887" t="s">
        <v>38</v>
      </c>
      <c r="R887">
        <v>0</v>
      </c>
      <c r="S887">
        <v>-1</v>
      </c>
      <c r="V887">
        <v>14661285</v>
      </c>
      <c r="X887" t="s">
        <v>38</v>
      </c>
      <c r="Y887" t="s">
        <v>18</v>
      </c>
    </row>
    <row r="888" spans="1:25" x14ac:dyDescent="0.25">
      <c r="A888">
        <v>296444</v>
      </c>
      <c r="B888" t="s">
        <v>90</v>
      </c>
      <c r="H888">
        <v>1201</v>
      </c>
      <c r="M888" t="s">
        <v>81</v>
      </c>
      <c r="N888">
        <v>183422</v>
      </c>
      <c r="P888">
        <v>183422</v>
      </c>
      <c r="R888" t="s">
        <v>42</v>
      </c>
      <c r="X888" t="s">
        <v>38</v>
      </c>
    </row>
    <row r="889" spans="1:25" x14ac:dyDescent="0.25">
      <c r="A889">
        <v>296444</v>
      </c>
      <c r="B889" t="s">
        <v>89</v>
      </c>
      <c r="H889">
        <v>1201</v>
      </c>
      <c r="I889">
        <v>183423</v>
      </c>
      <c r="J889" t="s">
        <v>40</v>
      </c>
      <c r="K889" s="8">
        <v>45512</v>
      </c>
      <c r="L889" s="8">
        <v>45512</v>
      </c>
      <c r="M889" t="s">
        <v>81</v>
      </c>
      <c r="N889">
        <v>183423</v>
      </c>
      <c r="O889">
        <v>1</v>
      </c>
      <c r="P889">
        <v>183423</v>
      </c>
      <c r="Q889" t="s">
        <v>38</v>
      </c>
      <c r="R889">
        <v>0</v>
      </c>
      <c r="S889">
        <v>1</v>
      </c>
      <c r="V889">
        <v>14632734</v>
      </c>
      <c r="X889" t="s">
        <v>38</v>
      </c>
      <c r="Y889" t="s">
        <v>18</v>
      </c>
    </row>
    <row r="890" spans="1:25" x14ac:dyDescent="0.25">
      <c r="A890">
        <v>296444</v>
      </c>
      <c r="B890" t="s">
        <v>89</v>
      </c>
      <c r="H890">
        <v>1201</v>
      </c>
      <c r="I890">
        <v>24001961</v>
      </c>
      <c r="J890" t="s">
        <v>39</v>
      </c>
      <c r="K890" s="8">
        <v>45512</v>
      </c>
      <c r="L890" s="8">
        <v>45512</v>
      </c>
      <c r="M890" t="s">
        <v>81</v>
      </c>
      <c r="N890">
        <v>183423</v>
      </c>
      <c r="O890">
        <v>-1</v>
      </c>
      <c r="P890">
        <v>183423</v>
      </c>
      <c r="Q890" t="s">
        <v>38</v>
      </c>
      <c r="R890">
        <v>0</v>
      </c>
      <c r="S890">
        <v>-1</v>
      </c>
      <c r="V890">
        <v>14661278</v>
      </c>
      <c r="X890" t="s">
        <v>38</v>
      </c>
      <c r="Y890" t="s">
        <v>18</v>
      </c>
    </row>
    <row r="891" spans="1:25" x14ac:dyDescent="0.25">
      <c r="A891">
        <v>296444</v>
      </c>
      <c r="B891" t="s">
        <v>89</v>
      </c>
      <c r="H891">
        <v>1201</v>
      </c>
      <c r="I891">
        <v>183423</v>
      </c>
      <c r="J891" t="s">
        <v>40</v>
      </c>
      <c r="K891" s="8">
        <v>45517</v>
      </c>
      <c r="L891" s="8">
        <v>45517</v>
      </c>
      <c r="M891" t="s">
        <v>81</v>
      </c>
      <c r="N891">
        <v>183423</v>
      </c>
      <c r="O891">
        <v>1</v>
      </c>
      <c r="P891">
        <v>183423</v>
      </c>
      <c r="Q891" t="s">
        <v>38</v>
      </c>
      <c r="R891">
        <v>0</v>
      </c>
      <c r="S891">
        <v>1</v>
      </c>
      <c r="V891">
        <v>14640742</v>
      </c>
      <c r="X891" t="s">
        <v>38</v>
      </c>
      <c r="Y891" t="s">
        <v>18</v>
      </c>
    </row>
    <row r="892" spans="1:25" x14ac:dyDescent="0.25">
      <c r="A892">
        <v>296444</v>
      </c>
      <c r="B892" t="s">
        <v>89</v>
      </c>
      <c r="H892">
        <v>1201</v>
      </c>
      <c r="I892">
        <v>24001969</v>
      </c>
      <c r="J892" t="s">
        <v>39</v>
      </c>
      <c r="K892" s="8">
        <v>45517</v>
      </c>
      <c r="L892" s="8">
        <v>45517</v>
      </c>
      <c r="M892" t="s">
        <v>81</v>
      </c>
      <c r="N892">
        <v>183423</v>
      </c>
      <c r="O892">
        <v>-1</v>
      </c>
      <c r="P892">
        <v>183423</v>
      </c>
      <c r="Q892" t="s">
        <v>38</v>
      </c>
      <c r="R892">
        <v>0</v>
      </c>
      <c r="S892">
        <v>-1</v>
      </c>
      <c r="V892">
        <v>14661286</v>
      </c>
      <c r="X892" t="s">
        <v>38</v>
      </c>
      <c r="Y892" t="s">
        <v>18</v>
      </c>
    </row>
    <row r="893" spans="1:25" x14ac:dyDescent="0.25">
      <c r="A893">
        <v>296444</v>
      </c>
      <c r="B893" t="s">
        <v>90</v>
      </c>
      <c r="H893">
        <v>1201</v>
      </c>
      <c r="M893" t="s">
        <v>81</v>
      </c>
      <c r="N893">
        <v>183423</v>
      </c>
      <c r="P893">
        <v>183423</v>
      </c>
      <c r="R893" t="s">
        <v>42</v>
      </c>
      <c r="X893" t="s">
        <v>38</v>
      </c>
    </row>
    <row r="894" spans="1:25" x14ac:dyDescent="0.25">
      <c r="A894">
        <v>296444</v>
      </c>
      <c r="B894" t="s">
        <v>89</v>
      </c>
      <c r="H894">
        <v>1201</v>
      </c>
      <c r="I894">
        <v>183490</v>
      </c>
      <c r="J894" t="s">
        <v>40</v>
      </c>
      <c r="K894" s="8">
        <v>45546</v>
      </c>
      <c r="L894" s="8">
        <v>45546</v>
      </c>
      <c r="M894" t="s">
        <v>81</v>
      </c>
      <c r="N894">
        <v>183490</v>
      </c>
      <c r="O894">
        <v>1</v>
      </c>
      <c r="P894">
        <v>183490</v>
      </c>
      <c r="Q894" t="s">
        <v>38</v>
      </c>
      <c r="R894">
        <v>0</v>
      </c>
      <c r="S894">
        <v>1</v>
      </c>
      <c r="V894">
        <v>14696192</v>
      </c>
      <c r="X894" t="s">
        <v>38</v>
      </c>
      <c r="Y894" t="s">
        <v>18</v>
      </c>
    </row>
    <row r="895" spans="1:25" x14ac:dyDescent="0.25">
      <c r="A895">
        <v>296444</v>
      </c>
      <c r="B895" t="s">
        <v>89</v>
      </c>
      <c r="H895">
        <v>1201</v>
      </c>
      <c r="I895">
        <v>24002062</v>
      </c>
      <c r="J895" t="s">
        <v>39</v>
      </c>
      <c r="K895" s="8">
        <v>45546</v>
      </c>
      <c r="L895" s="8">
        <v>45546</v>
      </c>
      <c r="M895" t="s">
        <v>81</v>
      </c>
      <c r="N895">
        <v>183490</v>
      </c>
      <c r="O895">
        <v>-1</v>
      </c>
      <c r="P895">
        <v>183490</v>
      </c>
      <c r="Q895" t="s">
        <v>38</v>
      </c>
      <c r="R895">
        <v>0</v>
      </c>
      <c r="S895">
        <v>-1</v>
      </c>
      <c r="V895">
        <v>14699235</v>
      </c>
      <c r="X895" t="s">
        <v>38</v>
      </c>
      <c r="Y895" t="s">
        <v>18</v>
      </c>
    </row>
    <row r="896" spans="1:25" x14ac:dyDescent="0.25">
      <c r="A896">
        <v>296444</v>
      </c>
      <c r="B896" t="s">
        <v>90</v>
      </c>
      <c r="H896">
        <v>1201</v>
      </c>
      <c r="M896" t="s">
        <v>81</v>
      </c>
      <c r="N896">
        <v>183490</v>
      </c>
      <c r="P896">
        <v>183490</v>
      </c>
      <c r="R896" t="s">
        <v>42</v>
      </c>
      <c r="X896" t="s">
        <v>38</v>
      </c>
    </row>
    <row r="897" spans="1:25" x14ac:dyDescent="0.25">
      <c r="A897">
        <v>296444</v>
      </c>
      <c r="B897" t="s">
        <v>89</v>
      </c>
      <c r="H897">
        <v>1201</v>
      </c>
      <c r="I897">
        <v>183491</v>
      </c>
      <c r="J897" t="s">
        <v>40</v>
      </c>
      <c r="K897" s="8">
        <v>45544</v>
      </c>
      <c r="L897" s="8">
        <v>45544</v>
      </c>
      <c r="M897" t="s">
        <v>81</v>
      </c>
      <c r="N897">
        <v>183491</v>
      </c>
      <c r="O897">
        <v>1</v>
      </c>
      <c r="P897">
        <v>183491</v>
      </c>
      <c r="Q897" t="s">
        <v>38</v>
      </c>
      <c r="R897">
        <v>0</v>
      </c>
      <c r="S897">
        <v>1</v>
      </c>
      <c r="V897">
        <v>14695849</v>
      </c>
      <c r="X897" t="s">
        <v>38</v>
      </c>
      <c r="Y897" t="s">
        <v>18</v>
      </c>
    </row>
    <row r="898" spans="1:25" x14ac:dyDescent="0.25">
      <c r="A898">
        <v>296444</v>
      </c>
      <c r="B898" t="s">
        <v>89</v>
      </c>
      <c r="H898">
        <v>1201</v>
      </c>
      <c r="I898">
        <v>24002056</v>
      </c>
      <c r="J898" t="s">
        <v>39</v>
      </c>
      <c r="K898" s="8">
        <v>45544</v>
      </c>
      <c r="L898" s="8">
        <v>45544</v>
      </c>
      <c r="M898" t="s">
        <v>81</v>
      </c>
      <c r="N898">
        <v>183491</v>
      </c>
      <c r="O898">
        <v>-1</v>
      </c>
      <c r="P898">
        <v>183491</v>
      </c>
      <c r="Q898" t="s">
        <v>38</v>
      </c>
      <c r="R898">
        <v>0</v>
      </c>
      <c r="S898">
        <v>-1</v>
      </c>
      <c r="V898">
        <v>14699114</v>
      </c>
      <c r="X898" t="s">
        <v>38</v>
      </c>
      <c r="Y898" t="s">
        <v>18</v>
      </c>
    </row>
    <row r="899" spans="1:25" x14ac:dyDescent="0.25">
      <c r="A899">
        <v>296444</v>
      </c>
      <c r="B899" t="s">
        <v>90</v>
      </c>
      <c r="H899">
        <v>1201</v>
      </c>
      <c r="M899" t="s">
        <v>81</v>
      </c>
      <c r="N899">
        <v>183491</v>
      </c>
      <c r="P899">
        <v>183491</v>
      </c>
      <c r="R899" t="s">
        <v>42</v>
      </c>
      <c r="X899" t="s">
        <v>38</v>
      </c>
    </row>
    <row r="900" spans="1:25" x14ac:dyDescent="0.25">
      <c r="A900">
        <v>296444</v>
      </c>
      <c r="B900" t="s">
        <v>89</v>
      </c>
      <c r="H900">
        <v>1201</v>
      </c>
      <c r="I900">
        <v>183492</v>
      </c>
      <c r="J900" t="s">
        <v>40</v>
      </c>
      <c r="K900" s="8">
        <v>45548</v>
      </c>
      <c r="L900" s="8">
        <v>45548</v>
      </c>
      <c r="M900" t="s">
        <v>81</v>
      </c>
      <c r="N900">
        <v>183492</v>
      </c>
      <c r="O900">
        <v>1</v>
      </c>
      <c r="P900">
        <v>183492</v>
      </c>
      <c r="Q900" t="s">
        <v>38</v>
      </c>
      <c r="R900">
        <v>0</v>
      </c>
      <c r="S900">
        <v>1</v>
      </c>
      <c r="V900">
        <v>14696210</v>
      </c>
      <c r="X900" t="s">
        <v>38</v>
      </c>
      <c r="Y900" t="s">
        <v>18</v>
      </c>
    </row>
    <row r="901" spans="1:25" x14ac:dyDescent="0.25">
      <c r="A901">
        <v>296444</v>
      </c>
      <c r="B901" t="s">
        <v>89</v>
      </c>
      <c r="H901">
        <v>1201</v>
      </c>
      <c r="I901">
        <v>24002065</v>
      </c>
      <c r="J901" t="s">
        <v>39</v>
      </c>
      <c r="K901" s="8">
        <v>45548</v>
      </c>
      <c r="L901" s="8">
        <v>45548</v>
      </c>
      <c r="M901" t="s">
        <v>81</v>
      </c>
      <c r="N901">
        <v>183492</v>
      </c>
      <c r="O901">
        <v>-1</v>
      </c>
      <c r="P901">
        <v>183492</v>
      </c>
      <c r="Q901" t="s">
        <v>38</v>
      </c>
      <c r="R901">
        <v>0</v>
      </c>
      <c r="S901">
        <v>-1</v>
      </c>
      <c r="V901">
        <v>14700328</v>
      </c>
      <c r="X901" t="s">
        <v>38</v>
      </c>
      <c r="Y901" t="s">
        <v>18</v>
      </c>
    </row>
    <row r="902" spans="1:25" x14ac:dyDescent="0.25">
      <c r="A902">
        <v>296444</v>
      </c>
      <c r="B902" t="s">
        <v>90</v>
      </c>
      <c r="H902">
        <v>1201</v>
      </c>
      <c r="M902" t="s">
        <v>81</v>
      </c>
      <c r="N902">
        <v>183492</v>
      </c>
      <c r="P902">
        <v>183492</v>
      </c>
      <c r="R902" t="s">
        <v>42</v>
      </c>
      <c r="X902" t="s">
        <v>38</v>
      </c>
    </row>
    <row r="903" spans="1:25" x14ac:dyDescent="0.25">
      <c r="A903">
        <v>296444</v>
      </c>
      <c r="B903" t="s">
        <v>89</v>
      </c>
      <c r="H903">
        <v>1201</v>
      </c>
      <c r="I903">
        <v>183493</v>
      </c>
      <c r="J903" t="s">
        <v>40</v>
      </c>
      <c r="K903" s="8">
        <v>45546</v>
      </c>
      <c r="L903" s="8">
        <v>45546</v>
      </c>
      <c r="M903" t="s">
        <v>81</v>
      </c>
      <c r="N903">
        <v>183493</v>
      </c>
      <c r="O903">
        <v>1</v>
      </c>
      <c r="P903">
        <v>183493</v>
      </c>
      <c r="Q903" t="s">
        <v>38</v>
      </c>
      <c r="R903">
        <v>0</v>
      </c>
      <c r="S903">
        <v>1</v>
      </c>
      <c r="V903">
        <v>14696195</v>
      </c>
      <c r="X903" t="s">
        <v>38</v>
      </c>
      <c r="Y903" t="s">
        <v>18</v>
      </c>
    </row>
    <row r="904" spans="1:25" x14ac:dyDescent="0.25">
      <c r="A904">
        <v>296444</v>
      </c>
      <c r="B904" t="s">
        <v>89</v>
      </c>
      <c r="H904">
        <v>1201</v>
      </c>
      <c r="I904">
        <v>24002063</v>
      </c>
      <c r="J904" t="s">
        <v>39</v>
      </c>
      <c r="K904" s="8">
        <v>45546</v>
      </c>
      <c r="L904" s="8">
        <v>45546</v>
      </c>
      <c r="M904" t="s">
        <v>81</v>
      </c>
      <c r="N904">
        <v>183493</v>
      </c>
      <c r="O904">
        <v>-1</v>
      </c>
      <c r="P904">
        <v>183493</v>
      </c>
      <c r="Q904" t="s">
        <v>38</v>
      </c>
      <c r="R904">
        <v>0</v>
      </c>
      <c r="S904">
        <v>-1</v>
      </c>
      <c r="V904">
        <v>14699236</v>
      </c>
      <c r="X904" t="s">
        <v>38</v>
      </c>
      <c r="Y904" t="s">
        <v>18</v>
      </c>
    </row>
    <row r="905" spans="1:25" x14ac:dyDescent="0.25">
      <c r="A905">
        <v>296444</v>
      </c>
      <c r="B905" t="s">
        <v>90</v>
      </c>
      <c r="H905">
        <v>1201</v>
      </c>
      <c r="M905" t="s">
        <v>81</v>
      </c>
      <c r="N905">
        <v>183493</v>
      </c>
      <c r="P905">
        <v>183493</v>
      </c>
      <c r="R905" t="s">
        <v>42</v>
      </c>
      <c r="X905" t="s">
        <v>38</v>
      </c>
    </row>
    <row r="906" spans="1:25" x14ac:dyDescent="0.25">
      <c r="A906">
        <v>296444</v>
      </c>
      <c r="B906" t="s">
        <v>89</v>
      </c>
      <c r="H906">
        <v>1201</v>
      </c>
      <c r="I906">
        <v>183494</v>
      </c>
      <c r="J906" t="s">
        <v>40</v>
      </c>
      <c r="K906" s="8">
        <v>45544</v>
      </c>
      <c r="L906" s="8">
        <v>45544</v>
      </c>
      <c r="M906" t="s">
        <v>81</v>
      </c>
      <c r="N906">
        <v>183494</v>
      </c>
      <c r="O906">
        <v>1</v>
      </c>
      <c r="P906">
        <v>183494</v>
      </c>
      <c r="Q906" t="s">
        <v>38</v>
      </c>
      <c r="R906">
        <v>0</v>
      </c>
      <c r="S906">
        <v>1</v>
      </c>
      <c r="V906">
        <v>14695871</v>
      </c>
      <c r="X906" t="s">
        <v>38</v>
      </c>
      <c r="Y906" t="s">
        <v>18</v>
      </c>
    </row>
    <row r="907" spans="1:25" x14ac:dyDescent="0.25">
      <c r="A907">
        <v>296444</v>
      </c>
      <c r="B907" t="s">
        <v>89</v>
      </c>
      <c r="H907">
        <v>1201</v>
      </c>
      <c r="I907">
        <v>24002057</v>
      </c>
      <c r="J907" t="s">
        <v>39</v>
      </c>
      <c r="K907" s="8">
        <v>45544</v>
      </c>
      <c r="L907" s="8">
        <v>45544</v>
      </c>
      <c r="M907" t="s">
        <v>81</v>
      </c>
      <c r="N907">
        <v>183494</v>
      </c>
      <c r="O907">
        <v>-1</v>
      </c>
      <c r="P907">
        <v>183494</v>
      </c>
      <c r="Q907" t="s">
        <v>38</v>
      </c>
      <c r="R907">
        <v>0</v>
      </c>
      <c r="S907">
        <v>-1</v>
      </c>
      <c r="V907">
        <v>14699115</v>
      </c>
      <c r="X907" t="s">
        <v>38</v>
      </c>
      <c r="Y907" t="s">
        <v>18</v>
      </c>
    </row>
    <row r="908" spans="1:25" x14ac:dyDescent="0.25">
      <c r="A908">
        <v>296444</v>
      </c>
      <c r="B908" t="s">
        <v>90</v>
      </c>
      <c r="H908">
        <v>1201</v>
      </c>
      <c r="M908" t="s">
        <v>81</v>
      </c>
      <c r="N908">
        <v>183494</v>
      </c>
      <c r="P908">
        <v>183494</v>
      </c>
      <c r="R908" t="s">
        <v>42</v>
      </c>
      <c r="X908" t="s">
        <v>38</v>
      </c>
    </row>
    <row r="909" spans="1:25" x14ac:dyDescent="0.25">
      <c r="A909">
        <v>296444</v>
      </c>
      <c r="B909" t="s">
        <v>89</v>
      </c>
      <c r="H909">
        <v>1201</v>
      </c>
      <c r="I909">
        <v>183495</v>
      </c>
      <c r="J909" t="s">
        <v>40</v>
      </c>
      <c r="K909" s="8">
        <v>45544</v>
      </c>
      <c r="L909" s="8">
        <v>45544</v>
      </c>
      <c r="M909" t="s">
        <v>81</v>
      </c>
      <c r="N909">
        <v>183495</v>
      </c>
      <c r="O909">
        <v>1</v>
      </c>
      <c r="P909">
        <v>183495</v>
      </c>
      <c r="Q909" t="s">
        <v>38</v>
      </c>
      <c r="R909">
        <v>0</v>
      </c>
      <c r="S909">
        <v>1</v>
      </c>
      <c r="V909">
        <v>14695941</v>
      </c>
      <c r="X909" t="s">
        <v>38</v>
      </c>
      <c r="Y909" t="s">
        <v>18</v>
      </c>
    </row>
    <row r="910" spans="1:25" x14ac:dyDescent="0.25">
      <c r="A910">
        <v>296444</v>
      </c>
      <c r="B910" t="s">
        <v>89</v>
      </c>
      <c r="H910">
        <v>1201</v>
      </c>
      <c r="I910">
        <v>24002058</v>
      </c>
      <c r="J910" t="s">
        <v>39</v>
      </c>
      <c r="K910" s="8">
        <v>45544</v>
      </c>
      <c r="L910" s="8">
        <v>45544</v>
      </c>
      <c r="M910" t="s">
        <v>81</v>
      </c>
      <c r="N910">
        <v>183495</v>
      </c>
      <c r="O910">
        <v>-1</v>
      </c>
      <c r="P910">
        <v>183495</v>
      </c>
      <c r="Q910" t="s">
        <v>38</v>
      </c>
      <c r="R910">
        <v>0</v>
      </c>
      <c r="S910">
        <v>-1</v>
      </c>
      <c r="V910">
        <v>14699118</v>
      </c>
      <c r="X910" t="s">
        <v>38</v>
      </c>
      <c r="Y910" t="s">
        <v>18</v>
      </c>
    </row>
    <row r="911" spans="1:25" x14ac:dyDescent="0.25">
      <c r="A911">
        <v>296444</v>
      </c>
      <c r="B911" t="s">
        <v>90</v>
      </c>
      <c r="H911">
        <v>1201</v>
      </c>
      <c r="M911" t="s">
        <v>81</v>
      </c>
      <c r="N911">
        <v>183495</v>
      </c>
      <c r="P911">
        <v>183495</v>
      </c>
      <c r="R911" t="s">
        <v>42</v>
      </c>
      <c r="X911" t="s">
        <v>38</v>
      </c>
    </row>
    <row r="912" spans="1:25" x14ac:dyDescent="0.25">
      <c r="A912">
        <v>296444</v>
      </c>
      <c r="B912" t="s">
        <v>89</v>
      </c>
      <c r="H912">
        <v>1201</v>
      </c>
      <c r="I912">
        <v>183666</v>
      </c>
      <c r="J912" t="s">
        <v>40</v>
      </c>
      <c r="K912" s="8">
        <v>45541</v>
      </c>
      <c r="L912" s="8">
        <v>45541</v>
      </c>
      <c r="M912" t="s">
        <v>81</v>
      </c>
      <c r="N912">
        <v>183666</v>
      </c>
      <c r="O912">
        <v>2</v>
      </c>
      <c r="P912">
        <v>183666</v>
      </c>
      <c r="Q912" t="s">
        <v>38</v>
      </c>
      <c r="R912">
        <v>0</v>
      </c>
      <c r="S912">
        <v>2</v>
      </c>
      <c r="V912">
        <v>14695811</v>
      </c>
      <c r="X912" t="s">
        <v>38</v>
      </c>
      <c r="Y912" t="s">
        <v>18</v>
      </c>
    </row>
    <row r="913" spans="1:25" x14ac:dyDescent="0.25">
      <c r="A913">
        <v>296444</v>
      </c>
      <c r="B913" t="s">
        <v>89</v>
      </c>
      <c r="H913">
        <v>1201</v>
      </c>
      <c r="I913">
        <v>24002054</v>
      </c>
      <c r="J913" t="s">
        <v>39</v>
      </c>
      <c r="K913" s="8">
        <v>45541</v>
      </c>
      <c r="L913" s="8">
        <v>45541</v>
      </c>
      <c r="M913" t="s">
        <v>81</v>
      </c>
      <c r="N913">
        <v>183666</v>
      </c>
      <c r="O913">
        <v>-2</v>
      </c>
      <c r="P913">
        <v>183666</v>
      </c>
      <c r="Q913" t="s">
        <v>38</v>
      </c>
      <c r="R913">
        <v>0</v>
      </c>
      <c r="S913">
        <v>-2</v>
      </c>
      <c r="V913">
        <v>14699091</v>
      </c>
      <c r="X913" t="s">
        <v>38</v>
      </c>
      <c r="Y913" t="s">
        <v>18</v>
      </c>
    </row>
    <row r="914" spans="1:25" x14ac:dyDescent="0.25">
      <c r="A914">
        <v>296444</v>
      </c>
      <c r="B914" t="s">
        <v>90</v>
      </c>
      <c r="H914">
        <v>1201</v>
      </c>
      <c r="M914" t="s">
        <v>81</v>
      </c>
      <c r="N914">
        <v>183666</v>
      </c>
      <c r="P914">
        <v>183666</v>
      </c>
      <c r="R914" t="s">
        <v>42</v>
      </c>
      <c r="X914" t="s">
        <v>38</v>
      </c>
    </row>
    <row r="915" spans="1:25" x14ac:dyDescent="0.25">
      <c r="A915">
        <v>296444</v>
      </c>
      <c r="B915" t="s">
        <v>89</v>
      </c>
      <c r="H915">
        <v>1201</v>
      </c>
      <c r="I915">
        <v>183667</v>
      </c>
      <c r="J915" t="s">
        <v>40</v>
      </c>
      <c r="K915" s="8">
        <v>45541</v>
      </c>
      <c r="L915" s="8">
        <v>45541</v>
      </c>
      <c r="M915" t="s">
        <v>81</v>
      </c>
      <c r="N915">
        <v>183667</v>
      </c>
      <c r="O915">
        <v>2</v>
      </c>
      <c r="P915">
        <v>183667</v>
      </c>
      <c r="Q915" t="s">
        <v>38</v>
      </c>
      <c r="R915">
        <v>0</v>
      </c>
      <c r="S915">
        <v>2</v>
      </c>
      <c r="V915">
        <v>14695423</v>
      </c>
      <c r="X915" t="s">
        <v>38</v>
      </c>
      <c r="Y915" t="s">
        <v>18</v>
      </c>
    </row>
    <row r="916" spans="1:25" x14ac:dyDescent="0.25">
      <c r="A916">
        <v>296444</v>
      </c>
      <c r="B916" t="s">
        <v>89</v>
      </c>
      <c r="H916">
        <v>1201</v>
      </c>
      <c r="I916">
        <v>24002053</v>
      </c>
      <c r="J916" t="s">
        <v>39</v>
      </c>
      <c r="K916" s="8">
        <v>45541</v>
      </c>
      <c r="L916" s="8">
        <v>45541</v>
      </c>
      <c r="M916" t="s">
        <v>81</v>
      </c>
      <c r="N916">
        <v>183667</v>
      </c>
      <c r="O916">
        <v>-2</v>
      </c>
      <c r="P916">
        <v>183667</v>
      </c>
      <c r="Q916" t="s">
        <v>38</v>
      </c>
      <c r="R916">
        <v>0</v>
      </c>
      <c r="S916">
        <v>-2</v>
      </c>
      <c r="V916">
        <v>14699090</v>
      </c>
      <c r="X916" t="s">
        <v>38</v>
      </c>
      <c r="Y916" t="s">
        <v>18</v>
      </c>
    </row>
    <row r="917" spans="1:25" x14ac:dyDescent="0.25">
      <c r="A917">
        <v>296444</v>
      </c>
      <c r="B917" t="s">
        <v>90</v>
      </c>
      <c r="H917">
        <v>1201</v>
      </c>
      <c r="M917" t="s">
        <v>81</v>
      </c>
      <c r="N917">
        <v>183667</v>
      </c>
      <c r="P917">
        <v>183667</v>
      </c>
      <c r="R917" t="s">
        <v>42</v>
      </c>
      <c r="X917" t="s">
        <v>38</v>
      </c>
    </row>
    <row r="918" spans="1:25" x14ac:dyDescent="0.25">
      <c r="A918">
        <v>296444</v>
      </c>
      <c r="B918" t="s">
        <v>89</v>
      </c>
      <c r="H918">
        <v>1201</v>
      </c>
      <c r="I918">
        <v>183668</v>
      </c>
      <c r="J918" t="s">
        <v>40</v>
      </c>
      <c r="K918" s="8">
        <v>45541</v>
      </c>
      <c r="L918" s="8">
        <v>45541</v>
      </c>
      <c r="M918" t="s">
        <v>81</v>
      </c>
      <c r="N918">
        <v>183668</v>
      </c>
      <c r="O918">
        <v>2</v>
      </c>
      <c r="P918">
        <v>183668</v>
      </c>
      <c r="Q918" t="s">
        <v>38</v>
      </c>
      <c r="R918">
        <v>0</v>
      </c>
      <c r="S918">
        <v>2</v>
      </c>
      <c r="V918">
        <v>14695824</v>
      </c>
      <c r="X918" t="s">
        <v>38</v>
      </c>
      <c r="Y918" t="s">
        <v>18</v>
      </c>
    </row>
    <row r="919" spans="1:25" x14ac:dyDescent="0.25">
      <c r="A919">
        <v>296444</v>
      </c>
      <c r="B919" t="s">
        <v>89</v>
      </c>
      <c r="H919">
        <v>1201</v>
      </c>
      <c r="I919">
        <v>24002055</v>
      </c>
      <c r="J919" t="s">
        <v>39</v>
      </c>
      <c r="K919" s="8">
        <v>45541</v>
      </c>
      <c r="L919" s="8">
        <v>45541</v>
      </c>
      <c r="M919" t="s">
        <v>81</v>
      </c>
      <c r="N919">
        <v>183668</v>
      </c>
      <c r="O919">
        <v>-2</v>
      </c>
      <c r="P919">
        <v>183668</v>
      </c>
      <c r="Q919" t="s">
        <v>38</v>
      </c>
      <c r="R919">
        <v>0</v>
      </c>
      <c r="S919">
        <v>-2</v>
      </c>
      <c r="V919">
        <v>14699106</v>
      </c>
      <c r="X919" t="s">
        <v>38</v>
      </c>
      <c r="Y919" t="s">
        <v>18</v>
      </c>
    </row>
    <row r="920" spans="1:25" x14ac:dyDescent="0.25">
      <c r="A920">
        <v>296444</v>
      </c>
      <c r="B920" t="s">
        <v>90</v>
      </c>
      <c r="H920">
        <v>1201</v>
      </c>
      <c r="M920" t="s">
        <v>81</v>
      </c>
      <c r="N920">
        <v>183668</v>
      </c>
      <c r="P920">
        <v>183668</v>
      </c>
      <c r="R920" t="s">
        <v>42</v>
      </c>
      <c r="X920" t="s">
        <v>38</v>
      </c>
    </row>
    <row r="921" spans="1:25" x14ac:dyDescent="0.25">
      <c r="A921">
        <v>296444</v>
      </c>
      <c r="B921" t="s">
        <v>89</v>
      </c>
      <c r="H921">
        <v>1201</v>
      </c>
      <c r="J921" t="s">
        <v>45</v>
      </c>
      <c r="P921" t="s">
        <v>689</v>
      </c>
      <c r="R921" t="s">
        <v>46</v>
      </c>
      <c r="S921">
        <v>0</v>
      </c>
      <c r="U921">
        <v>0</v>
      </c>
      <c r="X921" t="s">
        <v>38</v>
      </c>
    </row>
    <row r="922" spans="1:25" x14ac:dyDescent="0.25">
      <c r="A922">
        <v>296517</v>
      </c>
      <c r="B922" t="s">
        <v>91</v>
      </c>
      <c r="H922">
        <v>1201</v>
      </c>
      <c r="I922">
        <v>182035</v>
      </c>
      <c r="J922" t="s">
        <v>40</v>
      </c>
      <c r="K922" s="8">
        <v>45314</v>
      </c>
      <c r="L922" s="8">
        <v>45314</v>
      </c>
      <c r="M922" t="s">
        <v>81</v>
      </c>
      <c r="N922">
        <v>182035</v>
      </c>
      <c r="O922">
        <v>5</v>
      </c>
      <c r="P922">
        <v>182035</v>
      </c>
      <c r="Q922" t="s">
        <v>38</v>
      </c>
      <c r="R922">
        <v>0</v>
      </c>
      <c r="S922">
        <v>5</v>
      </c>
      <c r="V922">
        <v>14408396</v>
      </c>
      <c r="X922" t="s">
        <v>38</v>
      </c>
      <c r="Y922" t="s">
        <v>18</v>
      </c>
    </row>
    <row r="923" spans="1:25" x14ac:dyDescent="0.25">
      <c r="A923">
        <v>296517</v>
      </c>
      <c r="B923" t="s">
        <v>91</v>
      </c>
      <c r="H923">
        <v>1201</v>
      </c>
      <c r="I923">
        <v>24001066</v>
      </c>
      <c r="J923" t="s">
        <v>39</v>
      </c>
      <c r="K923" s="8">
        <v>45314</v>
      </c>
      <c r="L923" s="8">
        <v>45314</v>
      </c>
      <c r="M923" t="s">
        <v>81</v>
      </c>
      <c r="N923">
        <v>182035</v>
      </c>
      <c r="O923">
        <v>-5</v>
      </c>
      <c r="P923">
        <v>182035</v>
      </c>
      <c r="Q923" t="s">
        <v>38</v>
      </c>
      <c r="R923">
        <v>0</v>
      </c>
      <c r="S923">
        <v>-5</v>
      </c>
      <c r="V923">
        <v>14408684</v>
      </c>
      <c r="X923" t="s">
        <v>38</v>
      </c>
      <c r="Y923" t="s">
        <v>18</v>
      </c>
    </row>
    <row r="924" spans="1:25" x14ac:dyDescent="0.25">
      <c r="A924">
        <v>296517</v>
      </c>
      <c r="B924" t="s">
        <v>92</v>
      </c>
      <c r="H924">
        <v>1201</v>
      </c>
      <c r="M924" t="s">
        <v>81</v>
      </c>
      <c r="N924">
        <v>182035</v>
      </c>
      <c r="P924">
        <v>182035</v>
      </c>
      <c r="R924" t="s">
        <v>42</v>
      </c>
      <c r="X924" t="s">
        <v>38</v>
      </c>
    </row>
    <row r="925" spans="1:25" x14ac:dyDescent="0.25">
      <c r="A925">
        <v>296517</v>
      </c>
      <c r="B925" t="s">
        <v>91</v>
      </c>
      <c r="H925">
        <v>1201</v>
      </c>
      <c r="I925">
        <v>182036</v>
      </c>
      <c r="J925" t="s">
        <v>40</v>
      </c>
      <c r="K925" s="8">
        <v>45314</v>
      </c>
      <c r="L925" s="8">
        <v>45314</v>
      </c>
      <c r="M925" t="s">
        <v>81</v>
      </c>
      <c r="N925">
        <v>182036</v>
      </c>
      <c r="O925">
        <v>5</v>
      </c>
      <c r="P925">
        <v>182036</v>
      </c>
      <c r="Q925" t="s">
        <v>38</v>
      </c>
      <c r="R925">
        <v>0</v>
      </c>
      <c r="S925">
        <v>5</v>
      </c>
      <c r="V925">
        <v>14408398</v>
      </c>
      <c r="X925" t="s">
        <v>38</v>
      </c>
      <c r="Y925" t="s">
        <v>18</v>
      </c>
    </row>
    <row r="926" spans="1:25" x14ac:dyDescent="0.25">
      <c r="A926">
        <v>296517</v>
      </c>
      <c r="B926" t="s">
        <v>91</v>
      </c>
      <c r="H926">
        <v>1201</v>
      </c>
      <c r="I926">
        <v>24001067</v>
      </c>
      <c r="J926" t="s">
        <v>39</v>
      </c>
      <c r="K926" s="8">
        <v>45314</v>
      </c>
      <c r="L926" s="8">
        <v>45314</v>
      </c>
      <c r="M926" t="s">
        <v>81</v>
      </c>
      <c r="N926">
        <v>182036</v>
      </c>
      <c r="O926">
        <v>-5</v>
      </c>
      <c r="P926">
        <v>182036</v>
      </c>
      <c r="Q926" t="s">
        <v>38</v>
      </c>
      <c r="R926">
        <v>0</v>
      </c>
      <c r="S926">
        <v>-5</v>
      </c>
      <c r="V926">
        <v>14408685</v>
      </c>
      <c r="X926" t="s">
        <v>38</v>
      </c>
      <c r="Y926" t="s">
        <v>18</v>
      </c>
    </row>
    <row r="927" spans="1:25" x14ac:dyDescent="0.25">
      <c r="A927">
        <v>296517</v>
      </c>
      <c r="B927" t="s">
        <v>92</v>
      </c>
      <c r="H927">
        <v>1201</v>
      </c>
      <c r="M927" t="s">
        <v>81</v>
      </c>
      <c r="N927">
        <v>182036</v>
      </c>
      <c r="P927">
        <v>182036</v>
      </c>
      <c r="R927" t="s">
        <v>42</v>
      </c>
      <c r="X927" t="s">
        <v>38</v>
      </c>
    </row>
    <row r="928" spans="1:25" x14ac:dyDescent="0.25">
      <c r="A928">
        <v>296517</v>
      </c>
      <c r="B928" t="s">
        <v>91</v>
      </c>
      <c r="H928">
        <v>1201</v>
      </c>
      <c r="I928">
        <v>182067</v>
      </c>
      <c r="J928" t="s">
        <v>40</v>
      </c>
      <c r="K928" s="8">
        <v>45329</v>
      </c>
      <c r="L928" s="8">
        <v>45329</v>
      </c>
      <c r="M928" t="s">
        <v>81</v>
      </c>
      <c r="N928">
        <v>182067</v>
      </c>
      <c r="O928">
        <v>4</v>
      </c>
      <c r="P928">
        <v>182067</v>
      </c>
      <c r="Q928" t="s">
        <v>38</v>
      </c>
      <c r="R928">
        <v>0</v>
      </c>
      <c r="S928">
        <v>4</v>
      </c>
      <c r="V928">
        <v>14428513</v>
      </c>
      <c r="X928" t="s">
        <v>38</v>
      </c>
      <c r="Y928" t="s">
        <v>18</v>
      </c>
    </row>
    <row r="929" spans="1:25" x14ac:dyDescent="0.25">
      <c r="A929">
        <v>296517</v>
      </c>
      <c r="B929" t="s">
        <v>91</v>
      </c>
      <c r="H929">
        <v>1201</v>
      </c>
      <c r="I929">
        <v>24001217</v>
      </c>
      <c r="J929" t="s">
        <v>39</v>
      </c>
      <c r="K929" s="8">
        <v>45329</v>
      </c>
      <c r="L929" s="8">
        <v>45329</v>
      </c>
      <c r="M929" t="s">
        <v>81</v>
      </c>
      <c r="N929">
        <v>182067</v>
      </c>
      <c r="O929">
        <v>-4</v>
      </c>
      <c r="P929">
        <v>182067</v>
      </c>
      <c r="Q929" t="s">
        <v>38</v>
      </c>
      <c r="R929">
        <v>0</v>
      </c>
      <c r="S929">
        <v>-4</v>
      </c>
      <c r="V929">
        <v>14429128</v>
      </c>
      <c r="X929" t="s">
        <v>38</v>
      </c>
      <c r="Y929" t="s">
        <v>18</v>
      </c>
    </row>
    <row r="930" spans="1:25" x14ac:dyDescent="0.25">
      <c r="A930">
        <v>296517</v>
      </c>
      <c r="B930" t="s">
        <v>92</v>
      </c>
      <c r="H930">
        <v>1201</v>
      </c>
      <c r="M930" t="s">
        <v>81</v>
      </c>
      <c r="N930">
        <v>182067</v>
      </c>
      <c r="P930">
        <v>182067</v>
      </c>
      <c r="R930" t="s">
        <v>42</v>
      </c>
      <c r="X930" t="s">
        <v>38</v>
      </c>
    </row>
    <row r="931" spans="1:25" x14ac:dyDescent="0.25">
      <c r="A931">
        <v>296517</v>
      </c>
      <c r="B931" t="s">
        <v>91</v>
      </c>
      <c r="H931">
        <v>1201</v>
      </c>
      <c r="I931">
        <v>182070</v>
      </c>
      <c r="J931" t="s">
        <v>40</v>
      </c>
      <c r="K931" s="8">
        <v>45329</v>
      </c>
      <c r="L931" s="8">
        <v>45331</v>
      </c>
      <c r="M931" t="s">
        <v>81</v>
      </c>
      <c r="N931">
        <v>182070</v>
      </c>
      <c r="O931">
        <v>12</v>
      </c>
      <c r="P931">
        <v>182070</v>
      </c>
      <c r="Q931" t="s">
        <v>38</v>
      </c>
      <c r="R931">
        <v>0</v>
      </c>
      <c r="S931">
        <v>12</v>
      </c>
      <c r="V931">
        <v>14429099</v>
      </c>
      <c r="X931" t="s">
        <v>38</v>
      </c>
      <c r="Y931" t="s">
        <v>18</v>
      </c>
    </row>
    <row r="932" spans="1:25" x14ac:dyDescent="0.25">
      <c r="A932">
        <v>296517</v>
      </c>
      <c r="B932" t="s">
        <v>91</v>
      </c>
      <c r="H932">
        <v>1201</v>
      </c>
      <c r="I932">
        <v>182070</v>
      </c>
      <c r="J932" t="s">
        <v>40</v>
      </c>
      <c r="K932" s="8">
        <v>45331</v>
      </c>
      <c r="L932" s="8">
        <v>45331</v>
      </c>
      <c r="M932" t="s">
        <v>81</v>
      </c>
      <c r="N932">
        <v>182070</v>
      </c>
      <c r="O932">
        <v>12</v>
      </c>
      <c r="P932">
        <v>182070</v>
      </c>
      <c r="Q932" t="s">
        <v>38</v>
      </c>
      <c r="R932">
        <v>0</v>
      </c>
      <c r="S932">
        <v>12</v>
      </c>
      <c r="V932">
        <v>14429104</v>
      </c>
      <c r="X932" t="s">
        <v>38</v>
      </c>
      <c r="Y932" t="s">
        <v>18</v>
      </c>
    </row>
    <row r="933" spans="1:25" x14ac:dyDescent="0.25">
      <c r="A933">
        <v>296517</v>
      </c>
      <c r="B933" t="s">
        <v>91</v>
      </c>
      <c r="H933">
        <v>1201</v>
      </c>
      <c r="I933">
        <v>182070</v>
      </c>
      <c r="J933" t="s">
        <v>40</v>
      </c>
      <c r="K933" s="8">
        <v>45329</v>
      </c>
      <c r="L933" s="8">
        <v>45331</v>
      </c>
      <c r="M933" t="s">
        <v>81</v>
      </c>
      <c r="N933">
        <v>182070</v>
      </c>
      <c r="O933">
        <v>-12</v>
      </c>
      <c r="P933">
        <v>182070</v>
      </c>
      <c r="Q933" t="s">
        <v>38</v>
      </c>
      <c r="R933">
        <v>0</v>
      </c>
      <c r="S933">
        <v>-12</v>
      </c>
      <c r="V933">
        <v>14429103</v>
      </c>
      <c r="X933" t="s">
        <v>38</v>
      </c>
      <c r="Y933" t="s">
        <v>18</v>
      </c>
    </row>
    <row r="934" spans="1:25" x14ac:dyDescent="0.25">
      <c r="A934">
        <v>296517</v>
      </c>
      <c r="B934" t="s">
        <v>91</v>
      </c>
      <c r="H934">
        <v>1201</v>
      </c>
      <c r="I934">
        <v>24001220</v>
      </c>
      <c r="J934" t="s">
        <v>39</v>
      </c>
      <c r="K934" s="8">
        <v>45331</v>
      </c>
      <c r="L934" s="8">
        <v>45331</v>
      </c>
      <c r="M934" t="s">
        <v>81</v>
      </c>
      <c r="N934">
        <v>182070</v>
      </c>
      <c r="O934">
        <v>-12</v>
      </c>
      <c r="P934">
        <v>182070</v>
      </c>
      <c r="Q934" t="s">
        <v>38</v>
      </c>
      <c r="R934">
        <v>0</v>
      </c>
      <c r="S934">
        <v>-12</v>
      </c>
      <c r="V934">
        <v>14429135</v>
      </c>
      <c r="X934" t="s">
        <v>38</v>
      </c>
      <c r="Y934" t="s">
        <v>18</v>
      </c>
    </row>
    <row r="935" spans="1:25" x14ac:dyDescent="0.25">
      <c r="A935">
        <v>296517</v>
      </c>
      <c r="B935" t="s">
        <v>92</v>
      </c>
      <c r="H935">
        <v>1201</v>
      </c>
      <c r="M935" t="s">
        <v>81</v>
      </c>
      <c r="N935">
        <v>182070</v>
      </c>
      <c r="P935">
        <v>182070</v>
      </c>
      <c r="R935" t="s">
        <v>42</v>
      </c>
      <c r="X935" t="s">
        <v>38</v>
      </c>
    </row>
    <row r="936" spans="1:25" x14ac:dyDescent="0.25">
      <c r="A936">
        <v>296517</v>
      </c>
      <c r="B936" t="s">
        <v>91</v>
      </c>
      <c r="H936">
        <v>1201</v>
      </c>
      <c r="I936">
        <v>182227</v>
      </c>
      <c r="J936" t="s">
        <v>40</v>
      </c>
      <c r="K936" s="8">
        <v>45470</v>
      </c>
      <c r="L936" s="8">
        <v>45470</v>
      </c>
      <c r="M936" t="s">
        <v>81</v>
      </c>
      <c r="N936">
        <v>182227</v>
      </c>
      <c r="O936">
        <v>4</v>
      </c>
      <c r="P936">
        <v>182227</v>
      </c>
      <c r="Q936" t="s">
        <v>38</v>
      </c>
      <c r="R936">
        <v>0</v>
      </c>
      <c r="S936">
        <v>4</v>
      </c>
      <c r="V936">
        <v>14590003</v>
      </c>
      <c r="X936" t="s">
        <v>38</v>
      </c>
      <c r="Y936" t="s">
        <v>18</v>
      </c>
    </row>
    <row r="937" spans="1:25" x14ac:dyDescent="0.25">
      <c r="A937">
        <v>296517</v>
      </c>
      <c r="B937" t="s">
        <v>91</v>
      </c>
      <c r="H937">
        <v>1201</v>
      </c>
      <c r="I937">
        <v>24001730</v>
      </c>
      <c r="J937" t="s">
        <v>39</v>
      </c>
      <c r="K937" s="8">
        <v>45470</v>
      </c>
      <c r="L937" s="8">
        <v>45470</v>
      </c>
      <c r="M937" t="s">
        <v>81</v>
      </c>
      <c r="N937">
        <v>182227</v>
      </c>
      <c r="O937">
        <v>-4</v>
      </c>
      <c r="P937">
        <v>182227</v>
      </c>
      <c r="Q937" t="s">
        <v>38</v>
      </c>
      <c r="R937">
        <v>0</v>
      </c>
      <c r="S937">
        <v>-4</v>
      </c>
      <c r="V937">
        <v>14590397</v>
      </c>
      <c r="X937" t="s">
        <v>38</v>
      </c>
      <c r="Y937" t="s">
        <v>18</v>
      </c>
    </row>
    <row r="938" spans="1:25" x14ac:dyDescent="0.25">
      <c r="A938">
        <v>296517</v>
      </c>
      <c r="B938" t="s">
        <v>92</v>
      </c>
      <c r="H938">
        <v>1201</v>
      </c>
      <c r="M938" t="s">
        <v>81</v>
      </c>
      <c r="N938">
        <v>182227</v>
      </c>
      <c r="P938">
        <v>182227</v>
      </c>
      <c r="R938" t="s">
        <v>42</v>
      </c>
      <c r="X938" t="s">
        <v>38</v>
      </c>
    </row>
    <row r="939" spans="1:25" x14ac:dyDescent="0.25">
      <c r="A939">
        <v>296517</v>
      </c>
      <c r="B939" t="s">
        <v>91</v>
      </c>
      <c r="H939">
        <v>1201</v>
      </c>
      <c r="I939">
        <v>182513</v>
      </c>
      <c r="J939" t="s">
        <v>40</v>
      </c>
      <c r="K939" s="8">
        <v>45373</v>
      </c>
      <c r="L939" s="8">
        <v>45373</v>
      </c>
      <c r="M939" t="s">
        <v>81</v>
      </c>
      <c r="N939">
        <v>182513</v>
      </c>
      <c r="O939">
        <v>15</v>
      </c>
      <c r="P939">
        <v>182513</v>
      </c>
      <c r="Q939" t="s">
        <v>38</v>
      </c>
      <c r="R939">
        <v>0.76800000000000002</v>
      </c>
      <c r="S939">
        <v>15</v>
      </c>
      <c r="U939">
        <v>11.52</v>
      </c>
      <c r="V939">
        <v>14476100</v>
      </c>
      <c r="X939" t="s">
        <v>38</v>
      </c>
      <c r="Y939" t="s">
        <v>18</v>
      </c>
    </row>
    <row r="940" spans="1:25" x14ac:dyDescent="0.25">
      <c r="A940">
        <v>296517</v>
      </c>
      <c r="B940" t="s">
        <v>91</v>
      </c>
      <c r="H940">
        <v>1201</v>
      </c>
      <c r="I940">
        <v>24001365</v>
      </c>
      <c r="J940" t="s">
        <v>39</v>
      </c>
      <c r="K940" s="8">
        <v>45373</v>
      </c>
      <c r="L940" s="8">
        <v>45373</v>
      </c>
      <c r="M940" t="s">
        <v>81</v>
      </c>
      <c r="N940">
        <v>182513</v>
      </c>
      <c r="O940">
        <v>-15</v>
      </c>
      <c r="P940">
        <v>182513</v>
      </c>
      <c r="Q940" t="s">
        <v>38</v>
      </c>
      <c r="R940">
        <v>0.76800000000000002</v>
      </c>
      <c r="S940">
        <v>-15</v>
      </c>
      <c r="U940">
        <v>-11.52</v>
      </c>
      <c r="V940">
        <v>14476188</v>
      </c>
      <c r="X940" t="s">
        <v>38</v>
      </c>
      <c r="Y940" t="s">
        <v>18</v>
      </c>
    </row>
    <row r="941" spans="1:25" x14ac:dyDescent="0.25">
      <c r="A941">
        <v>296517</v>
      </c>
      <c r="B941" t="s">
        <v>92</v>
      </c>
      <c r="H941">
        <v>1201</v>
      </c>
      <c r="M941" t="s">
        <v>81</v>
      </c>
      <c r="N941">
        <v>182513</v>
      </c>
      <c r="P941">
        <v>182513</v>
      </c>
      <c r="R941" t="s">
        <v>42</v>
      </c>
      <c r="X941" t="s">
        <v>38</v>
      </c>
    </row>
    <row r="942" spans="1:25" x14ac:dyDescent="0.25">
      <c r="A942">
        <v>296517</v>
      </c>
      <c r="B942" t="s">
        <v>91</v>
      </c>
      <c r="H942">
        <v>1201</v>
      </c>
      <c r="I942">
        <v>182514</v>
      </c>
      <c r="J942" t="s">
        <v>40</v>
      </c>
      <c r="K942" s="8">
        <v>45373</v>
      </c>
      <c r="L942" s="8">
        <v>45373</v>
      </c>
      <c r="M942" t="s">
        <v>81</v>
      </c>
      <c r="N942">
        <v>182514</v>
      </c>
      <c r="O942">
        <v>15</v>
      </c>
      <c r="P942">
        <v>182514</v>
      </c>
      <c r="Q942" t="s">
        <v>38</v>
      </c>
      <c r="R942">
        <v>0.76800000000000002</v>
      </c>
      <c r="S942">
        <v>15</v>
      </c>
      <c r="U942">
        <v>11.52</v>
      </c>
      <c r="V942">
        <v>14476114</v>
      </c>
      <c r="X942" t="s">
        <v>38</v>
      </c>
      <c r="Y942" t="s">
        <v>18</v>
      </c>
    </row>
    <row r="943" spans="1:25" x14ac:dyDescent="0.25">
      <c r="A943">
        <v>296517</v>
      </c>
      <c r="B943" t="s">
        <v>91</v>
      </c>
      <c r="H943">
        <v>1201</v>
      </c>
      <c r="I943">
        <v>24001366</v>
      </c>
      <c r="J943" t="s">
        <v>39</v>
      </c>
      <c r="K943" s="8">
        <v>45373</v>
      </c>
      <c r="L943" s="8">
        <v>45373</v>
      </c>
      <c r="M943" t="s">
        <v>81</v>
      </c>
      <c r="N943">
        <v>182514</v>
      </c>
      <c r="O943">
        <v>-15</v>
      </c>
      <c r="P943">
        <v>182514</v>
      </c>
      <c r="Q943" t="s">
        <v>38</v>
      </c>
      <c r="R943">
        <v>0.76800000000000002</v>
      </c>
      <c r="S943">
        <v>-15</v>
      </c>
      <c r="U943">
        <v>-11.52</v>
      </c>
      <c r="V943">
        <v>14476189</v>
      </c>
      <c r="X943" t="s">
        <v>38</v>
      </c>
      <c r="Y943" t="s">
        <v>18</v>
      </c>
    </row>
    <row r="944" spans="1:25" x14ac:dyDescent="0.25">
      <c r="A944">
        <v>296517</v>
      </c>
      <c r="B944" t="s">
        <v>92</v>
      </c>
      <c r="H944">
        <v>1201</v>
      </c>
      <c r="M944" t="s">
        <v>81</v>
      </c>
      <c r="N944">
        <v>182514</v>
      </c>
      <c r="P944">
        <v>182514</v>
      </c>
      <c r="R944" t="s">
        <v>42</v>
      </c>
      <c r="X944" t="s">
        <v>38</v>
      </c>
    </row>
    <row r="945" spans="1:25" x14ac:dyDescent="0.25">
      <c r="A945">
        <v>296517</v>
      </c>
      <c r="B945" t="s">
        <v>91</v>
      </c>
      <c r="H945">
        <v>1201</v>
      </c>
      <c r="I945">
        <v>182541</v>
      </c>
      <c r="J945" t="s">
        <v>40</v>
      </c>
      <c r="K945" s="8">
        <v>45379</v>
      </c>
      <c r="L945" s="8">
        <v>45379</v>
      </c>
      <c r="M945" t="s">
        <v>81</v>
      </c>
      <c r="N945">
        <v>182541</v>
      </c>
      <c r="O945">
        <v>1</v>
      </c>
      <c r="P945">
        <v>182541</v>
      </c>
      <c r="Q945" t="s">
        <v>38</v>
      </c>
      <c r="R945">
        <v>0</v>
      </c>
      <c r="S945">
        <v>1</v>
      </c>
      <c r="V945">
        <v>14481688</v>
      </c>
      <c r="X945" t="s">
        <v>38</v>
      </c>
      <c r="Y945" t="s">
        <v>18</v>
      </c>
    </row>
    <row r="946" spans="1:25" x14ac:dyDescent="0.25">
      <c r="A946">
        <v>296517</v>
      </c>
      <c r="B946" t="s">
        <v>91</v>
      </c>
      <c r="H946">
        <v>1201</v>
      </c>
      <c r="I946">
        <v>24001393</v>
      </c>
      <c r="J946" t="s">
        <v>39</v>
      </c>
      <c r="K946" s="8">
        <v>45379</v>
      </c>
      <c r="L946" s="8">
        <v>45379</v>
      </c>
      <c r="M946" t="s">
        <v>81</v>
      </c>
      <c r="N946">
        <v>182541</v>
      </c>
      <c r="O946">
        <v>-1</v>
      </c>
      <c r="P946">
        <v>182541</v>
      </c>
      <c r="Q946" t="s">
        <v>38</v>
      </c>
      <c r="R946">
        <v>0</v>
      </c>
      <c r="S946">
        <v>-1</v>
      </c>
      <c r="V946">
        <v>14481884</v>
      </c>
      <c r="X946" t="s">
        <v>38</v>
      </c>
      <c r="Y946" t="s">
        <v>18</v>
      </c>
    </row>
    <row r="947" spans="1:25" x14ac:dyDescent="0.25">
      <c r="A947">
        <v>296517</v>
      </c>
      <c r="B947" t="s">
        <v>92</v>
      </c>
      <c r="H947">
        <v>1201</v>
      </c>
      <c r="M947" t="s">
        <v>81</v>
      </c>
      <c r="N947">
        <v>182541</v>
      </c>
      <c r="P947">
        <v>182541</v>
      </c>
      <c r="R947" t="s">
        <v>42</v>
      </c>
      <c r="X947" t="s">
        <v>38</v>
      </c>
    </row>
    <row r="948" spans="1:25" x14ac:dyDescent="0.25">
      <c r="A948">
        <v>296517</v>
      </c>
      <c r="B948" t="s">
        <v>91</v>
      </c>
      <c r="H948">
        <v>1201</v>
      </c>
      <c r="I948">
        <v>182760</v>
      </c>
      <c r="J948" t="s">
        <v>40</v>
      </c>
      <c r="K948" s="8">
        <v>45420</v>
      </c>
      <c r="L948" s="8">
        <v>45420</v>
      </c>
      <c r="M948" t="s">
        <v>81</v>
      </c>
      <c r="N948">
        <v>182760</v>
      </c>
      <c r="O948">
        <v>28</v>
      </c>
      <c r="P948">
        <v>182760</v>
      </c>
      <c r="Q948" t="s">
        <v>38</v>
      </c>
      <c r="R948">
        <v>0.77139999999999997</v>
      </c>
      <c r="S948">
        <v>28</v>
      </c>
      <c r="U948">
        <v>21.6</v>
      </c>
      <c r="V948">
        <v>14523050</v>
      </c>
      <c r="X948" t="s">
        <v>38</v>
      </c>
      <c r="Y948" t="s">
        <v>18</v>
      </c>
    </row>
    <row r="949" spans="1:25" x14ac:dyDescent="0.25">
      <c r="A949">
        <v>296517</v>
      </c>
      <c r="B949" t="s">
        <v>91</v>
      </c>
      <c r="H949">
        <v>1201</v>
      </c>
      <c r="I949">
        <v>24001509</v>
      </c>
      <c r="J949" t="s">
        <v>39</v>
      </c>
      <c r="K949" s="8">
        <v>45420</v>
      </c>
      <c r="L949" s="8">
        <v>45420</v>
      </c>
      <c r="M949" t="s">
        <v>81</v>
      </c>
      <c r="N949">
        <v>182760</v>
      </c>
      <c r="O949">
        <v>-28</v>
      </c>
      <c r="P949">
        <v>182760</v>
      </c>
      <c r="Q949" t="s">
        <v>38</v>
      </c>
      <c r="R949">
        <v>0.77139999999999997</v>
      </c>
      <c r="S949">
        <v>-28</v>
      </c>
      <c r="U949">
        <v>-21.6</v>
      </c>
      <c r="V949">
        <v>14526629</v>
      </c>
      <c r="X949" t="s">
        <v>38</v>
      </c>
      <c r="Y949" t="s">
        <v>18</v>
      </c>
    </row>
    <row r="950" spans="1:25" x14ac:dyDescent="0.25">
      <c r="A950">
        <v>296517</v>
      </c>
      <c r="B950" t="s">
        <v>92</v>
      </c>
      <c r="H950">
        <v>1201</v>
      </c>
      <c r="M950" t="s">
        <v>81</v>
      </c>
      <c r="N950">
        <v>182760</v>
      </c>
      <c r="P950">
        <v>182760</v>
      </c>
      <c r="R950" t="s">
        <v>42</v>
      </c>
      <c r="X950" t="s">
        <v>38</v>
      </c>
    </row>
    <row r="951" spans="1:25" x14ac:dyDescent="0.25">
      <c r="A951">
        <v>296517</v>
      </c>
      <c r="B951" t="s">
        <v>91</v>
      </c>
      <c r="H951">
        <v>1201</v>
      </c>
      <c r="I951">
        <v>182761</v>
      </c>
      <c r="J951" t="s">
        <v>40</v>
      </c>
      <c r="K951" s="8">
        <v>45407</v>
      </c>
      <c r="L951" s="8">
        <v>45407</v>
      </c>
      <c r="M951" t="s">
        <v>81</v>
      </c>
      <c r="N951">
        <v>182761</v>
      </c>
      <c r="O951">
        <v>9</v>
      </c>
      <c r="P951">
        <v>182761</v>
      </c>
      <c r="Q951" t="s">
        <v>38</v>
      </c>
      <c r="R951">
        <v>0.64</v>
      </c>
      <c r="S951">
        <v>9</v>
      </c>
      <c r="U951">
        <v>5.76</v>
      </c>
      <c r="V951">
        <v>14503974</v>
      </c>
      <c r="X951" t="s">
        <v>38</v>
      </c>
      <c r="Y951" t="s">
        <v>18</v>
      </c>
    </row>
    <row r="952" spans="1:25" x14ac:dyDescent="0.25">
      <c r="A952">
        <v>296517</v>
      </c>
      <c r="B952" t="s">
        <v>91</v>
      </c>
      <c r="H952">
        <v>1201</v>
      </c>
      <c r="I952">
        <v>24001444</v>
      </c>
      <c r="J952" t="s">
        <v>39</v>
      </c>
      <c r="K952" s="8">
        <v>45407</v>
      </c>
      <c r="L952" s="8">
        <v>45407</v>
      </c>
      <c r="M952" t="s">
        <v>81</v>
      </c>
      <c r="N952">
        <v>182761</v>
      </c>
      <c r="O952">
        <v>-9</v>
      </c>
      <c r="P952">
        <v>182761</v>
      </c>
      <c r="Q952" t="s">
        <v>38</v>
      </c>
      <c r="R952">
        <v>0.64</v>
      </c>
      <c r="S952">
        <v>-9</v>
      </c>
      <c r="U952">
        <v>-5.76</v>
      </c>
      <c r="V952">
        <v>14504701</v>
      </c>
      <c r="X952" t="s">
        <v>38</v>
      </c>
      <c r="Y952" t="s">
        <v>18</v>
      </c>
    </row>
    <row r="953" spans="1:25" x14ac:dyDescent="0.25">
      <c r="A953">
        <v>296517</v>
      </c>
      <c r="B953" t="s">
        <v>92</v>
      </c>
      <c r="H953">
        <v>1201</v>
      </c>
      <c r="M953" t="s">
        <v>81</v>
      </c>
      <c r="N953">
        <v>182761</v>
      </c>
      <c r="P953">
        <v>182761</v>
      </c>
      <c r="R953" t="s">
        <v>42</v>
      </c>
      <c r="X953" t="s">
        <v>38</v>
      </c>
    </row>
    <row r="954" spans="1:25" x14ac:dyDescent="0.25">
      <c r="A954">
        <v>296517</v>
      </c>
      <c r="B954" t="s">
        <v>91</v>
      </c>
      <c r="H954">
        <v>1201</v>
      </c>
      <c r="I954">
        <v>182762</v>
      </c>
      <c r="J954" t="s">
        <v>40</v>
      </c>
      <c r="K954" s="8">
        <v>45407</v>
      </c>
      <c r="L954" s="8">
        <v>45407</v>
      </c>
      <c r="M954" t="s">
        <v>81</v>
      </c>
      <c r="N954">
        <v>182762</v>
      </c>
      <c r="O954">
        <v>5</v>
      </c>
      <c r="P954">
        <v>182762</v>
      </c>
      <c r="Q954" t="s">
        <v>38</v>
      </c>
      <c r="R954">
        <v>0.72</v>
      </c>
      <c r="S954">
        <v>5</v>
      </c>
      <c r="U954">
        <v>3.6</v>
      </c>
      <c r="V954">
        <v>14503979</v>
      </c>
      <c r="X954" t="s">
        <v>38</v>
      </c>
      <c r="Y954" t="s">
        <v>18</v>
      </c>
    </row>
    <row r="955" spans="1:25" x14ac:dyDescent="0.25">
      <c r="A955">
        <v>296517</v>
      </c>
      <c r="B955" t="s">
        <v>91</v>
      </c>
      <c r="H955">
        <v>1201</v>
      </c>
      <c r="I955">
        <v>24001445</v>
      </c>
      <c r="J955" t="s">
        <v>39</v>
      </c>
      <c r="K955" s="8">
        <v>45407</v>
      </c>
      <c r="L955" s="8">
        <v>45407</v>
      </c>
      <c r="M955" t="s">
        <v>81</v>
      </c>
      <c r="N955">
        <v>182762</v>
      </c>
      <c r="O955">
        <v>-5</v>
      </c>
      <c r="P955">
        <v>182762</v>
      </c>
      <c r="Q955" t="s">
        <v>38</v>
      </c>
      <c r="R955">
        <v>0.72</v>
      </c>
      <c r="S955">
        <v>-5</v>
      </c>
      <c r="U955">
        <v>-3.6</v>
      </c>
      <c r="V955">
        <v>14504702</v>
      </c>
      <c r="X955" t="s">
        <v>38</v>
      </c>
      <c r="Y955" t="s">
        <v>18</v>
      </c>
    </row>
    <row r="956" spans="1:25" x14ac:dyDescent="0.25">
      <c r="A956">
        <v>296517</v>
      </c>
      <c r="B956" t="s">
        <v>92</v>
      </c>
      <c r="H956">
        <v>1201</v>
      </c>
      <c r="M956" t="s">
        <v>81</v>
      </c>
      <c r="N956">
        <v>182762</v>
      </c>
      <c r="P956">
        <v>182762</v>
      </c>
      <c r="R956" t="s">
        <v>42</v>
      </c>
      <c r="X956" t="s">
        <v>38</v>
      </c>
    </row>
    <row r="957" spans="1:25" x14ac:dyDescent="0.25">
      <c r="A957">
        <v>296517</v>
      </c>
      <c r="B957" t="s">
        <v>91</v>
      </c>
      <c r="H957">
        <v>1201</v>
      </c>
      <c r="I957">
        <v>182966</v>
      </c>
      <c r="J957" t="s">
        <v>40</v>
      </c>
      <c r="K957" s="8">
        <v>45439</v>
      </c>
      <c r="L957" s="8">
        <v>45439</v>
      </c>
      <c r="M957" t="s">
        <v>81</v>
      </c>
      <c r="N957">
        <v>182966</v>
      </c>
      <c r="O957">
        <v>24</v>
      </c>
      <c r="P957">
        <v>182966</v>
      </c>
      <c r="Q957" t="s">
        <v>38</v>
      </c>
      <c r="R957">
        <v>0.36</v>
      </c>
      <c r="S957">
        <v>24</v>
      </c>
      <c r="U957">
        <v>8.64</v>
      </c>
      <c r="V957">
        <v>14542513</v>
      </c>
      <c r="X957" t="s">
        <v>38</v>
      </c>
      <c r="Y957" t="s">
        <v>18</v>
      </c>
    </row>
    <row r="958" spans="1:25" x14ac:dyDescent="0.25">
      <c r="A958">
        <v>296517</v>
      </c>
      <c r="B958" t="s">
        <v>91</v>
      </c>
      <c r="H958">
        <v>1201</v>
      </c>
      <c r="I958">
        <v>24001583</v>
      </c>
      <c r="J958" t="s">
        <v>39</v>
      </c>
      <c r="K958" s="8">
        <v>45439</v>
      </c>
      <c r="L958" s="8">
        <v>45439</v>
      </c>
      <c r="M958" t="s">
        <v>81</v>
      </c>
      <c r="N958">
        <v>182966</v>
      </c>
      <c r="O958">
        <v>-24</v>
      </c>
      <c r="P958">
        <v>182966</v>
      </c>
      <c r="Q958" t="s">
        <v>38</v>
      </c>
      <c r="R958">
        <v>0.36</v>
      </c>
      <c r="S958">
        <v>-24</v>
      </c>
      <c r="U958">
        <v>-8.64</v>
      </c>
      <c r="V958">
        <v>14543666</v>
      </c>
      <c r="X958" t="s">
        <v>38</v>
      </c>
      <c r="Y958" t="s">
        <v>18</v>
      </c>
    </row>
    <row r="959" spans="1:25" x14ac:dyDescent="0.25">
      <c r="A959">
        <v>296517</v>
      </c>
      <c r="B959" t="s">
        <v>92</v>
      </c>
      <c r="H959">
        <v>1201</v>
      </c>
      <c r="M959" t="s">
        <v>81</v>
      </c>
      <c r="N959">
        <v>182966</v>
      </c>
      <c r="P959">
        <v>182966</v>
      </c>
      <c r="R959" t="s">
        <v>42</v>
      </c>
      <c r="X959" t="s">
        <v>38</v>
      </c>
    </row>
    <row r="960" spans="1:25" x14ac:dyDescent="0.25">
      <c r="A960">
        <v>296517</v>
      </c>
      <c r="B960" t="s">
        <v>91</v>
      </c>
      <c r="H960">
        <v>1201</v>
      </c>
      <c r="I960">
        <v>183076</v>
      </c>
      <c r="J960" t="s">
        <v>40</v>
      </c>
      <c r="K960" s="8">
        <v>45448</v>
      </c>
      <c r="L960" s="8">
        <v>45448</v>
      </c>
      <c r="M960" t="s">
        <v>81</v>
      </c>
      <c r="N960">
        <v>183076</v>
      </c>
      <c r="O960">
        <v>4</v>
      </c>
      <c r="P960">
        <v>183076</v>
      </c>
      <c r="Q960" t="s">
        <v>38</v>
      </c>
      <c r="R960">
        <v>0</v>
      </c>
      <c r="S960">
        <v>4</v>
      </c>
      <c r="V960">
        <v>14558217</v>
      </c>
      <c r="X960" t="s">
        <v>38</v>
      </c>
      <c r="Y960" t="s">
        <v>18</v>
      </c>
    </row>
    <row r="961" spans="1:25" x14ac:dyDescent="0.25">
      <c r="A961">
        <v>296517</v>
      </c>
      <c r="B961" t="s">
        <v>91</v>
      </c>
      <c r="H961">
        <v>1201</v>
      </c>
      <c r="I961">
        <v>24001619</v>
      </c>
      <c r="J961" t="s">
        <v>39</v>
      </c>
      <c r="K961" s="8">
        <v>45448</v>
      </c>
      <c r="L961" s="8">
        <v>45448</v>
      </c>
      <c r="M961" t="s">
        <v>81</v>
      </c>
      <c r="N961">
        <v>183076</v>
      </c>
      <c r="O961">
        <v>-4</v>
      </c>
      <c r="P961">
        <v>183076</v>
      </c>
      <c r="Q961" t="s">
        <v>38</v>
      </c>
      <c r="R961">
        <v>0</v>
      </c>
      <c r="S961">
        <v>-4</v>
      </c>
      <c r="V961">
        <v>14558533</v>
      </c>
      <c r="X961" t="s">
        <v>38</v>
      </c>
      <c r="Y961" t="s">
        <v>18</v>
      </c>
    </row>
    <row r="962" spans="1:25" x14ac:dyDescent="0.25">
      <c r="A962">
        <v>296517</v>
      </c>
      <c r="B962" t="s">
        <v>92</v>
      </c>
      <c r="H962">
        <v>1201</v>
      </c>
      <c r="M962" t="s">
        <v>81</v>
      </c>
      <c r="N962">
        <v>183076</v>
      </c>
      <c r="P962">
        <v>183076</v>
      </c>
      <c r="R962" t="s">
        <v>42</v>
      </c>
      <c r="X962" t="s">
        <v>38</v>
      </c>
    </row>
    <row r="963" spans="1:25" x14ac:dyDescent="0.25">
      <c r="A963">
        <v>296517</v>
      </c>
      <c r="B963" t="s">
        <v>91</v>
      </c>
      <c r="H963">
        <v>1201</v>
      </c>
      <c r="I963">
        <v>183078</v>
      </c>
      <c r="J963" t="s">
        <v>40</v>
      </c>
      <c r="K963" s="8">
        <v>45448</v>
      </c>
      <c r="L963" s="8">
        <v>45448</v>
      </c>
      <c r="M963" t="s">
        <v>81</v>
      </c>
      <c r="N963">
        <v>183078</v>
      </c>
      <c r="O963">
        <v>4</v>
      </c>
      <c r="P963">
        <v>183078</v>
      </c>
      <c r="Q963" t="s">
        <v>38</v>
      </c>
      <c r="R963">
        <v>0</v>
      </c>
      <c r="S963">
        <v>4</v>
      </c>
      <c r="V963">
        <v>14558224</v>
      </c>
      <c r="X963" t="s">
        <v>38</v>
      </c>
      <c r="Y963" t="s">
        <v>18</v>
      </c>
    </row>
    <row r="964" spans="1:25" x14ac:dyDescent="0.25">
      <c r="A964">
        <v>296517</v>
      </c>
      <c r="B964" t="s">
        <v>91</v>
      </c>
      <c r="H964">
        <v>1201</v>
      </c>
      <c r="I964">
        <v>24001620</v>
      </c>
      <c r="J964" t="s">
        <v>39</v>
      </c>
      <c r="K964" s="8">
        <v>45448</v>
      </c>
      <c r="L964" s="8">
        <v>45448</v>
      </c>
      <c r="M964" t="s">
        <v>81</v>
      </c>
      <c r="N964">
        <v>183078</v>
      </c>
      <c r="O964">
        <v>-4</v>
      </c>
      <c r="P964">
        <v>183078</v>
      </c>
      <c r="Q964" t="s">
        <v>38</v>
      </c>
      <c r="R964">
        <v>0</v>
      </c>
      <c r="S964">
        <v>-4</v>
      </c>
      <c r="V964">
        <v>14558534</v>
      </c>
      <c r="X964" t="s">
        <v>38</v>
      </c>
      <c r="Y964" t="s">
        <v>18</v>
      </c>
    </row>
    <row r="965" spans="1:25" x14ac:dyDescent="0.25">
      <c r="A965">
        <v>296517</v>
      </c>
      <c r="B965" t="s">
        <v>92</v>
      </c>
      <c r="H965">
        <v>1201</v>
      </c>
      <c r="M965" t="s">
        <v>81</v>
      </c>
      <c r="N965">
        <v>183078</v>
      </c>
      <c r="P965">
        <v>183078</v>
      </c>
      <c r="R965" t="s">
        <v>42</v>
      </c>
      <c r="X965" t="s">
        <v>38</v>
      </c>
    </row>
    <row r="966" spans="1:25" x14ac:dyDescent="0.25">
      <c r="A966">
        <v>296517</v>
      </c>
      <c r="B966" t="s">
        <v>91</v>
      </c>
      <c r="H966">
        <v>1201</v>
      </c>
      <c r="I966">
        <v>183079</v>
      </c>
      <c r="J966" t="s">
        <v>40</v>
      </c>
      <c r="K966" s="8">
        <v>45448</v>
      </c>
      <c r="L966" s="8">
        <v>45448</v>
      </c>
      <c r="M966" t="s">
        <v>81</v>
      </c>
      <c r="N966">
        <v>183079</v>
      </c>
      <c r="O966">
        <v>4</v>
      </c>
      <c r="P966">
        <v>183079</v>
      </c>
      <c r="Q966" t="s">
        <v>38</v>
      </c>
      <c r="R966">
        <v>0</v>
      </c>
      <c r="S966">
        <v>4</v>
      </c>
      <c r="V966">
        <v>14558228</v>
      </c>
      <c r="X966" t="s">
        <v>38</v>
      </c>
      <c r="Y966" t="s">
        <v>18</v>
      </c>
    </row>
    <row r="967" spans="1:25" x14ac:dyDescent="0.25">
      <c r="A967">
        <v>296517</v>
      </c>
      <c r="B967" t="s">
        <v>91</v>
      </c>
      <c r="H967">
        <v>1201</v>
      </c>
      <c r="I967">
        <v>24001621</v>
      </c>
      <c r="J967" t="s">
        <v>39</v>
      </c>
      <c r="K967" s="8">
        <v>45448</v>
      </c>
      <c r="L967" s="8">
        <v>45448</v>
      </c>
      <c r="M967" t="s">
        <v>81</v>
      </c>
      <c r="N967">
        <v>183079</v>
      </c>
      <c r="O967">
        <v>-4</v>
      </c>
      <c r="P967">
        <v>183079</v>
      </c>
      <c r="Q967" t="s">
        <v>38</v>
      </c>
      <c r="R967">
        <v>0</v>
      </c>
      <c r="S967">
        <v>-4</v>
      </c>
      <c r="V967">
        <v>14558535</v>
      </c>
      <c r="X967" t="s">
        <v>38</v>
      </c>
      <c r="Y967" t="s">
        <v>18</v>
      </c>
    </row>
    <row r="968" spans="1:25" x14ac:dyDescent="0.25">
      <c r="A968">
        <v>296517</v>
      </c>
      <c r="B968" t="s">
        <v>92</v>
      </c>
      <c r="H968">
        <v>1201</v>
      </c>
      <c r="M968" t="s">
        <v>81</v>
      </c>
      <c r="N968">
        <v>183079</v>
      </c>
      <c r="P968">
        <v>183079</v>
      </c>
      <c r="R968" t="s">
        <v>42</v>
      </c>
      <c r="X968" t="s">
        <v>38</v>
      </c>
    </row>
    <row r="969" spans="1:25" x14ac:dyDescent="0.25">
      <c r="A969">
        <v>296517</v>
      </c>
      <c r="B969" t="s">
        <v>91</v>
      </c>
      <c r="H969">
        <v>1201</v>
      </c>
      <c r="I969">
        <v>183151</v>
      </c>
      <c r="J969" t="s">
        <v>40</v>
      </c>
      <c r="K969" s="8">
        <v>45464</v>
      </c>
      <c r="L969" s="8">
        <v>45464</v>
      </c>
      <c r="M969" t="s">
        <v>81</v>
      </c>
      <c r="N969">
        <v>183151</v>
      </c>
      <c r="O969">
        <v>1</v>
      </c>
      <c r="P969">
        <v>183151</v>
      </c>
      <c r="Q969" t="s">
        <v>38</v>
      </c>
      <c r="R969">
        <v>0</v>
      </c>
      <c r="S969">
        <v>1</v>
      </c>
      <c r="V969">
        <v>14590450</v>
      </c>
      <c r="X969" t="s">
        <v>38</v>
      </c>
      <c r="Y969" t="s">
        <v>18</v>
      </c>
    </row>
    <row r="970" spans="1:25" x14ac:dyDescent="0.25">
      <c r="A970">
        <v>296517</v>
      </c>
      <c r="B970" t="s">
        <v>91</v>
      </c>
      <c r="H970">
        <v>1201</v>
      </c>
      <c r="I970">
        <v>24001731</v>
      </c>
      <c r="J970" t="s">
        <v>39</v>
      </c>
      <c r="K970" s="8">
        <v>45464</v>
      </c>
      <c r="L970" s="8">
        <v>45464</v>
      </c>
      <c r="M970" t="s">
        <v>81</v>
      </c>
      <c r="N970">
        <v>183151</v>
      </c>
      <c r="O970">
        <v>-1</v>
      </c>
      <c r="P970">
        <v>183151</v>
      </c>
      <c r="Q970" t="s">
        <v>38</v>
      </c>
      <c r="R970">
        <v>0</v>
      </c>
      <c r="S970">
        <v>-1</v>
      </c>
      <c r="V970">
        <v>14590644</v>
      </c>
      <c r="X970" t="s">
        <v>38</v>
      </c>
      <c r="Y970" t="s">
        <v>18</v>
      </c>
    </row>
    <row r="971" spans="1:25" x14ac:dyDescent="0.25">
      <c r="A971">
        <v>296517</v>
      </c>
      <c r="B971" t="s">
        <v>92</v>
      </c>
      <c r="H971">
        <v>1201</v>
      </c>
      <c r="M971" t="s">
        <v>81</v>
      </c>
      <c r="N971">
        <v>183151</v>
      </c>
      <c r="P971">
        <v>183151</v>
      </c>
      <c r="R971" t="s">
        <v>42</v>
      </c>
      <c r="X971" t="s">
        <v>38</v>
      </c>
    </row>
    <row r="972" spans="1:25" x14ac:dyDescent="0.25">
      <c r="A972">
        <v>296517</v>
      </c>
      <c r="B972" t="s">
        <v>91</v>
      </c>
      <c r="H972">
        <v>1201</v>
      </c>
      <c r="I972">
        <v>183320</v>
      </c>
      <c r="J972" t="s">
        <v>40</v>
      </c>
      <c r="K972" s="8">
        <v>45499</v>
      </c>
      <c r="L972" s="8">
        <v>45499</v>
      </c>
      <c r="M972" t="s">
        <v>81</v>
      </c>
      <c r="N972">
        <v>183320</v>
      </c>
      <c r="O972">
        <v>5</v>
      </c>
      <c r="P972">
        <v>183320</v>
      </c>
      <c r="Q972" t="s">
        <v>38</v>
      </c>
      <c r="R972">
        <v>0</v>
      </c>
      <c r="S972">
        <v>5</v>
      </c>
      <c r="V972">
        <v>14625159</v>
      </c>
      <c r="X972" t="s">
        <v>38</v>
      </c>
      <c r="Y972" t="s">
        <v>18</v>
      </c>
    </row>
    <row r="973" spans="1:25" x14ac:dyDescent="0.25">
      <c r="A973">
        <v>296517</v>
      </c>
      <c r="B973" t="s">
        <v>91</v>
      </c>
      <c r="H973">
        <v>1201</v>
      </c>
      <c r="I973">
        <v>24001852</v>
      </c>
      <c r="J973" t="s">
        <v>39</v>
      </c>
      <c r="K973" s="8">
        <v>45499</v>
      </c>
      <c r="L973" s="8">
        <v>45499</v>
      </c>
      <c r="M973" t="s">
        <v>81</v>
      </c>
      <c r="N973">
        <v>183320</v>
      </c>
      <c r="O973">
        <v>-5</v>
      </c>
      <c r="P973">
        <v>183320</v>
      </c>
      <c r="Q973" t="s">
        <v>38</v>
      </c>
      <c r="R973">
        <v>0</v>
      </c>
      <c r="S973">
        <v>-5</v>
      </c>
      <c r="V973">
        <v>14626079</v>
      </c>
      <c r="X973" t="s">
        <v>38</v>
      </c>
      <c r="Y973" t="s">
        <v>18</v>
      </c>
    </row>
    <row r="974" spans="1:25" x14ac:dyDescent="0.25">
      <c r="A974">
        <v>296517</v>
      </c>
      <c r="B974" t="s">
        <v>92</v>
      </c>
      <c r="H974">
        <v>1201</v>
      </c>
      <c r="M974" t="s">
        <v>81</v>
      </c>
      <c r="N974">
        <v>183320</v>
      </c>
      <c r="P974">
        <v>183320</v>
      </c>
      <c r="R974" t="s">
        <v>42</v>
      </c>
      <c r="X974" t="s">
        <v>38</v>
      </c>
    </row>
    <row r="975" spans="1:25" x14ac:dyDescent="0.25">
      <c r="A975">
        <v>296517</v>
      </c>
      <c r="B975" t="s">
        <v>91</v>
      </c>
      <c r="H975">
        <v>1201</v>
      </c>
      <c r="I975">
        <v>183412</v>
      </c>
      <c r="J975" t="s">
        <v>40</v>
      </c>
      <c r="K975" s="8">
        <v>45506</v>
      </c>
      <c r="L975" s="8">
        <v>45506</v>
      </c>
      <c r="M975" t="s">
        <v>81</v>
      </c>
      <c r="N975">
        <v>183412</v>
      </c>
      <c r="O975">
        <v>17</v>
      </c>
      <c r="P975">
        <v>183412</v>
      </c>
      <c r="Q975" t="s">
        <v>38</v>
      </c>
      <c r="R975">
        <v>0</v>
      </c>
      <c r="S975">
        <v>17</v>
      </c>
      <c r="V975">
        <v>14659047</v>
      </c>
      <c r="X975" t="s">
        <v>38</v>
      </c>
      <c r="Y975" t="s">
        <v>18</v>
      </c>
    </row>
    <row r="976" spans="1:25" x14ac:dyDescent="0.25">
      <c r="A976">
        <v>296517</v>
      </c>
      <c r="B976" t="s">
        <v>91</v>
      </c>
      <c r="H976">
        <v>1201</v>
      </c>
      <c r="I976">
        <v>24001942</v>
      </c>
      <c r="J976" t="s">
        <v>39</v>
      </c>
      <c r="K976" s="8">
        <v>45506</v>
      </c>
      <c r="L976" s="8">
        <v>45506</v>
      </c>
      <c r="M976" t="s">
        <v>81</v>
      </c>
      <c r="N976">
        <v>183412</v>
      </c>
      <c r="O976">
        <v>-17</v>
      </c>
      <c r="P976">
        <v>183412</v>
      </c>
      <c r="Q976" t="s">
        <v>38</v>
      </c>
      <c r="R976">
        <v>0</v>
      </c>
      <c r="S976">
        <v>-17</v>
      </c>
      <c r="V976">
        <v>14661230</v>
      </c>
      <c r="X976" t="s">
        <v>38</v>
      </c>
      <c r="Y976" t="s">
        <v>18</v>
      </c>
    </row>
    <row r="977" spans="1:25" x14ac:dyDescent="0.25">
      <c r="A977">
        <v>296517</v>
      </c>
      <c r="B977" t="s">
        <v>92</v>
      </c>
      <c r="H977">
        <v>1201</v>
      </c>
      <c r="M977" t="s">
        <v>81</v>
      </c>
      <c r="N977">
        <v>183412</v>
      </c>
      <c r="P977">
        <v>183412</v>
      </c>
      <c r="R977" t="s">
        <v>42</v>
      </c>
      <c r="X977" t="s">
        <v>38</v>
      </c>
    </row>
    <row r="978" spans="1:25" x14ac:dyDescent="0.25">
      <c r="A978">
        <v>296517</v>
      </c>
      <c r="B978" t="s">
        <v>91</v>
      </c>
      <c r="H978">
        <v>1201</v>
      </c>
      <c r="I978">
        <v>24001055</v>
      </c>
      <c r="J978" t="s">
        <v>36</v>
      </c>
      <c r="K978" s="8">
        <v>45555</v>
      </c>
      <c r="M978" t="s">
        <v>81</v>
      </c>
      <c r="N978">
        <v>183671</v>
      </c>
      <c r="O978">
        <v>-16</v>
      </c>
      <c r="P978">
        <v>183671</v>
      </c>
      <c r="Q978" t="s">
        <v>38</v>
      </c>
      <c r="R978">
        <v>0</v>
      </c>
      <c r="S978">
        <v>-16</v>
      </c>
      <c r="V978">
        <v>14700891</v>
      </c>
      <c r="X978" t="s">
        <v>38</v>
      </c>
      <c r="Y978" t="s">
        <v>18</v>
      </c>
    </row>
    <row r="979" spans="1:25" x14ac:dyDescent="0.25">
      <c r="A979">
        <v>296517</v>
      </c>
      <c r="B979" t="s">
        <v>91</v>
      </c>
      <c r="H979">
        <v>1201</v>
      </c>
      <c r="I979">
        <v>183671</v>
      </c>
      <c r="J979" t="s">
        <v>40</v>
      </c>
      <c r="K979" s="8">
        <v>45546</v>
      </c>
      <c r="L979" s="8">
        <v>45546</v>
      </c>
      <c r="M979" t="s">
        <v>81</v>
      </c>
      <c r="N979">
        <v>183671</v>
      </c>
      <c r="O979">
        <v>10</v>
      </c>
      <c r="P979">
        <v>183671</v>
      </c>
      <c r="Q979" t="s">
        <v>38</v>
      </c>
      <c r="R979">
        <v>0</v>
      </c>
      <c r="S979">
        <v>10</v>
      </c>
      <c r="V979">
        <v>14696185</v>
      </c>
      <c r="X979" t="s">
        <v>38</v>
      </c>
      <c r="Y979" t="s">
        <v>18</v>
      </c>
    </row>
    <row r="980" spans="1:25" x14ac:dyDescent="0.25">
      <c r="A980">
        <v>296517</v>
      </c>
      <c r="B980" t="s">
        <v>91</v>
      </c>
      <c r="H980">
        <v>1201</v>
      </c>
      <c r="I980">
        <v>24002060</v>
      </c>
      <c r="J980" t="s">
        <v>39</v>
      </c>
      <c r="K980" s="8">
        <v>45546</v>
      </c>
      <c r="L980" s="8">
        <v>45546</v>
      </c>
      <c r="M980" t="s">
        <v>81</v>
      </c>
      <c r="N980">
        <v>183671</v>
      </c>
      <c r="O980">
        <v>-10</v>
      </c>
      <c r="P980">
        <v>183671</v>
      </c>
      <c r="Q980" t="s">
        <v>38</v>
      </c>
      <c r="R980">
        <v>0</v>
      </c>
      <c r="S980">
        <v>-10</v>
      </c>
      <c r="V980">
        <v>14699203</v>
      </c>
      <c r="X980" t="s">
        <v>38</v>
      </c>
      <c r="Y980" t="s">
        <v>18</v>
      </c>
    </row>
    <row r="981" spans="1:25" x14ac:dyDescent="0.25">
      <c r="A981">
        <v>296517</v>
      </c>
      <c r="B981" t="s">
        <v>91</v>
      </c>
      <c r="H981">
        <v>1201</v>
      </c>
      <c r="I981">
        <v>183671</v>
      </c>
      <c r="J981" t="s">
        <v>40</v>
      </c>
      <c r="K981" s="8">
        <v>45555</v>
      </c>
      <c r="L981" s="8">
        <v>45555</v>
      </c>
      <c r="M981" t="s">
        <v>81</v>
      </c>
      <c r="N981">
        <v>183671</v>
      </c>
      <c r="O981">
        <v>16</v>
      </c>
      <c r="P981">
        <v>183671</v>
      </c>
      <c r="Q981" t="s">
        <v>38</v>
      </c>
      <c r="R981">
        <v>0</v>
      </c>
      <c r="S981">
        <v>16</v>
      </c>
      <c r="V981">
        <v>14700666</v>
      </c>
      <c r="X981" t="s">
        <v>38</v>
      </c>
      <c r="Y981" t="s">
        <v>18</v>
      </c>
    </row>
    <row r="982" spans="1:25" x14ac:dyDescent="0.25">
      <c r="A982">
        <v>296517</v>
      </c>
      <c r="B982" t="s">
        <v>92</v>
      </c>
      <c r="H982">
        <v>1201</v>
      </c>
      <c r="M982" t="s">
        <v>81</v>
      </c>
      <c r="N982">
        <v>183671</v>
      </c>
      <c r="P982">
        <v>183671</v>
      </c>
      <c r="R982" t="s">
        <v>42</v>
      </c>
      <c r="X982" t="s">
        <v>38</v>
      </c>
    </row>
    <row r="983" spans="1:25" x14ac:dyDescent="0.25">
      <c r="A983">
        <v>296517</v>
      </c>
      <c r="B983" t="s">
        <v>91</v>
      </c>
      <c r="H983">
        <v>1201</v>
      </c>
      <c r="I983">
        <v>183679</v>
      </c>
      <c r="J983" t="s">
        <v>40</v>
      </c>
      <c r="K983" s="8">
        <v>45546</v>
      </c>
      <c r="L983" s="8">
        <v>45546</v>
      </c>
      <c r="M983" t="s">
        <v>81</v>
      </c>
      <c r="N983">
        <v>183679</v>
      </c>
      <c r="O983">
        <v>10</v>
      </c>
      <c r="P983">
        <v>183679</v>
      </c>
      <c r="Q983" t="s">
        <v>38</v>
      </c>
      <c r="R983">
        <v>0</v>
      </c>
      <c r="S983">
        <v>10</v>
      </c>
      <c r="V983">
        <v>14696189</v>
      </c>
      <c r="X983" t="s">
        <v>38</v>
      </c>
      <c r="Y983" t="s">
        <v>18</v>
      </c>
    </row>
    <row r="984" spans="1:25" x14ac:dyDescent="0.25">
      <c r="A984">
        <v>296517</v>
      </c>
      <c r="B984" t="s">
        <v>91</v>
      </c>
      <c r="H984">
        <v>1201</v>
      </c>
      <c r="I984">
        <v>24002061</v>
      </c>
      <c r="J984" t="s">
        <v>39</v>
      </c>
      <c r="K984" s="8">
        <v>45546</v>
      </c>
      <c r="L984" s="8">
        <v>45546</v>
      </c>
      <c r="M984" t="s">
        <v>81</v>
      </c>
      <c r="N984">
        <v>183679</v>
      </c>
      <c r="O984">
        <v>-10</v>
      </c>
      <c r="P984">
        <v>183679</v>
      </c>
      <c r="Q984" t="s">
        <v>38</v>
      </c>
      <c r="R984">
        <v>0</v>
      </c>
      <c r="S984">
        <v>-10</v>
      </c>
      <c r="V984">
        <v>14699204</v>
      </c>
      <c r="X984" t="s">
        <v>38</v>
      </c>
      <c r="Y984" t="s">
        <v>18</v>
      </c>
    </row>
    <row r="985" spans="1:25" x14ac:dyDescent="0.25">
      <c r="A985">
        <v>296517</v>
      </c>
      <c r="B985" t="s">
        <v>92</v>
      </c>
      <c r="H985">
        <v>1201</v>
      </c>
      <c r="M985" t="s">
        <v>81</v>
      </c>
      <c r="N985">
        <v>183679</v>
      </c>
      <c r="P985">
        <v>183679</v>
      </c>
      <c r="R985" t="s">
        <v>42</v>
      </c>
      <c r="X985" t="s">
        <v>38</v>
      </c>
    </row>
    <row r="986" spans="1:25" x14ac:dyDescent="0.25">
      <c r="A986">
        <v>296517</v>
      </c>
      <c r="B986" t="s">
        <v>91</v>
      </c>
      <c r="H986">
        <v>1201</v>
      </c>
      <c r="J986" t="s">
        <v>45</v>
      </c>
      <c r="P986" t="s">
        <v>689</v>
      </c>
      <c r="R986" t="s">
        <v>46</v>
      </c>
      <c r="S986">
        <v>0</v>
      </c>
      <c r="U986">
        <v>0</v>
      </c>
      <c r="X986" t="s">
        <v>38</v>
      </c>
    </row>
    <row r="987" spans="1:25" x14ac:dyDescent="0.25">
      <c r="A987">
        <v>296741</v>
      </c>
      <c r="B987" t="s">
        <v>93</v>
      </c>
      <c r="E987" t="s">
        <v>94</v>
      </c>
      <c r="H987">
        <v>1201</v>
      </c>
      <c r="I987">
        <v>182078</v>
      </c>
      <c r="J987" t="s">
        <v>40</v>
      </c>
      <c r="K987" s="8">
        <v>45471</v>
      </c>
      <c r="L987" s="8">
        <v>45471</v>
      </c>
      <c r="M987" t="s">
        <v>37</v>
      </c>
      <c r="N987">
        <v>182078</v>
      </c>
      <c r="O987">
        <v>10</v>
      </c>
      <c r="P987">
        <v>182078</v>
      </c>
      <c r="Q987" t="s">
        <v>38</v>
      </c>
      <c r="R987">
        <v>0</v>
      </c>
      <c r="S987">
        <v>10</v>
      </c>
      <c r="V987">
        <v>14648200</v>
      </c>
      <c r="X987" t="s">
        <v>38</v>
      </c>
      <c r="Y987" t="s">
        <v>18</v>
      </c>
    </row>
    <row r="988" spans="1:25" x14ac:dyDescent="0.25">
      <c r="A988">
        <v>296741</v>
      </c>
      <c r="B988" t="s">
        <v>93</v>
      </c>
      <c r="E988" t="s">
        <v>94</v>
      </c>
      <c r="H988">
        <v>1201</v>
      </c>
      <c r="I988">
        <v>24001870</v>
      </c>
      <c r="J988" t="s">
        <v>39</v>
      </c>
      <c r="K988" s="8">
        <v>45471</v>
      </c>
      <c r="L988" s="8">
        <v>45471</v>
      </c>
      <c r="M988" t="s">
        <v>37</v>
      </c>
      <c r="N988">
        <v>182078</v>
      </c>
      <c r="O988">
        <v>-10</v>
      </c>
      <c r="P988">
        <v>182078</v>
      </c>
      <c r="Q988" t="s">
        <v>38</v>
      </c>
      <c r="R988">
        <v>1.5907</v>
      </c>
      <c r="S988">
        <v>-10</v>
      </c>
      <c r="U988">
        <v>-15.91</v>
      </c>
      <c r="V988">
        <v>14648264</v>
      </c>
      <c r="X988" t="s">
        <v>38</v>
      </c>
      <c r="Y988" t="s">
        <v>18</v>
      </c>
    </row>
    <row r="989" spans="1:25" x14ac:dyDescent="0.25">
      <c r="A989">
        <v>296741</v>
      </c>
      <c r="B989" t="s">
        <v>93</v>
      </c>
      <c r="E989" t="s">
        <v>94</v>
      </c>
      <c r="H989">
        <v>1201</v>
      </c>
      <c r="I989">
        <v>24001709</v>
      </c>
      <c r="J989" t="s">
        <v>39</v>
      </c>
      <c r="K989" s="8">
        <v>45471</v>
      </c>
      <c r="L989" s="8">
        <v>45471</v>
      </c>
      <c r="M989" t="s">
        <v>37</v>
      </c>
      <c r="N989">
        <v>182078</v>
      </c>
      <c r="O989">
        <v>5143</v>
      </c>
      <c r="P989">
        <v>182078</v>
      </c>
      <c r="Q989" t="s">
        <v>38</v>
      </c>
      <c r="R989">
        <v>2.4557000000000002</v>
      </c>
      <c r="S989">
        <v>5143</v>
      </c>
      <c r="U989">
        <v>12629.67</v>
      </c>
      <c r="V989">
        <v>14595821</v>
      </c>
      <c r="X989" t="s">
        <v>38</v>
      </c>
      <c r="Y989" t="s">
        <v>18</v>
      </c>
    </row>
    <row r="990" spans="1:25" x14ac:dyDescent="0.25">
      <c r="A990">
        <v>296741</v>
      </c>
      <c r="B990" t="s">
        <v>93</v>
      </c>
      <c r="E990" t="s">
        <v>94</v>
      </c>
      <c r="H990">
        <v>1201</v>
      </c>
      <c r="I990">
        <v>24001713</v>
      </c>
      <c r="J990" t="s">
        <v>39</v>
      </c>
      <c r="K990" s="8">
        <v>45471</v>
      </c>
      <c r="L990" s="8">
        <v>45471</v>
      </c>
      <c r="M990" t="s">
        <v>37</v>
      </c>
      <c r="N990">
        <v>182078</v>
      </c>
      <c r="O990">
        <v>-4970</v>
      </c>
      <c r="P990">
        <v>182078</v>
      </c>
      <c r="Q990" t="s">
        <v>38</v>
      </c>
      <c r="R990">
        <v>2.4557000000000002</v>
      </c>
      <c r="S990">
        <v>-4970</v>
      </c>
      <c r="U990">
        <v>-12204.83</v>
      </c>
      <c r="V990">
        <v>14595822</v>
      </c>
      <c r="X990" t="s">
        <v>38</v>
      </c>
      <c r="Y990" t="s">
        <v>18</v>
      </c>
    </row>
    <row r="991" spans="1:25" x14ac:dyDescent="0.25">
      <c r="A991">
        <v>296741</v>
      </c>
      <c r="B991" t="s">
        <v>93</v>
      </c>
      <c r="E991" t="s">
        <v>94</v>
      </c>
      <c r="H991">
        <v>1201</v>
      </c>
      <c r="I991">
        <v>24001700</v>
      </c>
      <c r="J991" t="s">
        <v>39</v>
      </c>
      <c r="K991" s="8">
        <v>45471</v>
      </c>
      <c r="L991" s="8">
        <v>45471</v>
      </c>
      <c r="M991" t="s">
        <v>37</v>
      </c>
      <c r="N991">
        <v>182078</v>
      </c>
      <c r="O991">
        <v>-4970</v>
      </c>
      <c r="P991">
        <v>182078</v>
      </c>
      <c r="Q991" t="s">
        <v>38</v>
      </c>
      <c r="R991">
        <v>2.4557000000000002</v>
      </c>
      <c r="S991">
        <v>-4970</v>
      </c>
      <c r="U991">
        <v>-12204.83</v>
      </c>
      <c r="V991">
        <v>14593404</v>
      </c>
      <c r="X991" t="s">
        <v>38</v>
      </c>
      <c r="Y991" t="s">
        <v>18</v>
      </c>
    </row>
    <row r="992" spans="1:25" x14ac:dyDescent="0.25">
      <c r="A992">
        <v>296741</v>
      </c>
      <c r="B992" t="s">
        <v>93</v>
      </c>
      <c r="E992" t="s">
        <v>94</v>
      </c>
      <c r="H992">
        <v>1201</v>
      </c>
      <c r="I992">
        <v>24001067</v>
      </c>
      <c r="J992" t="s">
        <v>43</v>
      </c>
      <c r="K992" s="8">
        <v>45473</v>
      </c>
      <c r="L992" s="8">
        <v>45473</v>
      </c>
      <c r="M992" t="s">
        <v>37</v>
      </c>
      <c r="N992">
        <v>182078</v>
      </c>
      <c r="O992">
        <v>-4797</v>
      </c>
      <c r="P992">
        <v>182078</v>
      </c>
      <c r="Q992" t="s">
        <v>38</v>
      </c>
      <c r="R992">
        <v>2.4557000000000002</v>
      </c>
      <c r="S992">
        <v>-4797</v>
      </c>
      <c r="U992">
        <v>-11779.99</v>
      </c>
      <c r="V992">
        <v>14596204</v>
      </c>
      <c r="X992" t="s">
        <v>38</v>
      </c>
      <c r="Y992" t="s">
        <v>18</v>
      </c>
    </row>
    <row r="993" spans="1:25" x14ac:dyDescent="0.25">
      <c r="A993">
        <v>296741</v>
      </c>
      <c r="B993" t="s">
        <v>93</v>
      </c>
      <c r="E993" t="s">
        <v>94</v>
      </c>
      <c r="H993">
        <v>1201</v>
      </c>
      <c r="I993">
        <v>24001067</v>
      </c>
      <c r="J993" t="s">
        <v>43</v>
      </c>
      <c r="K993" s="8">
        <v>45473</v>
      </c>
      <c r="L993" s="8">
        <v>45473</v>
      </c>
      <c r="M993" t="s">
        <v>37</v>
      </c>
      <c r="N993">
        <v>182078</v>
      </c>
      <c r="O993">
        <v>4797</v>
      </c>
      <c r="P993">
        <v>182078</v>
      </c>
      <c r="Q993" t="s">
        <v>38</v>
      </c>
      <c r="R993">
        <v>2.4557000000000002</v>
      </c>
      <c r="S993">
        <v>4797</v>
      </c>
      <c r="U993">
        <v>11779.99</v>
      </c>
      <c r="V993">
        <v>14595976</v>
      </c>
      <c r="X993" t="s">
        <v>38</v>
      </c>
      <c r="Y993" t="s">
        <v>18</v>
      </c>
    </row>
    <row r="994" spans="1:25" x14ac:dyDescent="0.25">
      <c r="A994">
        <v>296741</v>
      </c>
      <c r="B994" t="s">
        <v>93</v>
      </c>
      <c r="E994" t="s">
        <v>94</v>
      </c>
      <c r="H994">
        <v>1201</v>
      </c>
      <c r="I994">
        <v>182078</v>
      </c>
      <c r="J994" t="s">
        <v>40</v>
      </c>
      <c r="K994" s="8">
        <v>45474</v>
      </c>
      <c r="L994" s="8">
        <v>45474</v>
      </c>
      <c r="M994" t="s">
        <v>37</v>
      </c>
      <c r="N994">
        <v>182078</v>
      </c>
      <c r="O994">
        <v>5</v>
      </c>
      <c r="P994">
        <v>182078</v>
      </c>
      <c r="Q994" t="s">
        <v>38</v>
      </c>
      <c r="R994">
        <v>180.55600000000001</v>
      </c>
      <c r="S994">
        <v>5</v>
      </c>
      <c r="U994">
        <v>902.78</v>
      </c>
      <c r="V994">
        <v>14625269</v>
      </c>
      <c r="X994" t="s">
        <v>38</v>
      </c>
      <c r="Y994" t="s">
        <v>18</v>
      </c>
    </row>
    <row r="995" spans="1:25" x14ac:dyDescent="0.25">
      <c r="A995">
        <v>296741</v>
      </c>
      <c r="B995" t="s">
        <v>93</v>
      </c>
      <c r="E995" t="s">
        <v>94</v>
      </c>
      <c r="H995">
        <v>1201</v>
      </c>
      <c r="I995">
        <v>24001809</v>
      </c>
      <c r="J995" t="s">
        <v>39</v>
      </c>
      <c r="K995" s="8">
        <v>45474</v>
      </c>
      <c r="L995" s="8">
        <v>45474</v>
      </c>
      <c r="M995" t="s">
        <v>37</v>
      </c>
      <c r="N995">
        <v>182078</v>
      </c>
      <c r="O995">
        <v>-5</v>
      </c>
      <c r="P995">
        <v>182078</v>
      </c>
      <c r="Q995" t="s">
        <v>38</v>
      </c>
      <c r="R995">
        <v>5.1675000000000004</v>
      </c>
      <c r="S995">
        <v>-5</v>
      </c>
      <c r="U995">
        <v>-25.84</v>
      </c>
      <c r="V995">
        <v>14625890</v>
      </c>
      <c r="X995" t="s">
        <v>38</v>
      </c>
      <c r="Y995" t="s">
        <v>18</v>
      </c>
    </row>
    <row r="996" spans="1:25" x14ac:dyDescent="0.25">
      <c r="A996">
        <v>296741</v>
      </c>
      <c r="B996" t="s">
        <v>93</v>
      </c>
      <c r="E996" t="s">
        <v>94</v>
      </c>
      <c r="H996">
        <v>1201</v>
      </c>
      <c r="I996">
        <v>182078</v>
      </c>
      <c r="J996" t="s">
        <v>40</v>
      </c>
      <c r="K996" s="8">
        <v>45478</v>
      </c>
      <c r="L996" s="8">
        <v>45478</v>
      </c>
      <c r="M996" t="s">
        <v>37</v>
      </c>
      <c r="N996">
        <v>182078</v>
      </c>
      <c r="O996">
        <v>4970</v>
      </c>
      <c r="P996">
        <v>182078</v>
      </c>
      <c r="Q996" t="s">
        <v>38</v>
      </c>
      <c r="R996">
        <v>2.4557000000000002</v>
      </c>
      <c r="S996">
        <v>4970</v>
      </c>
      <c r="U996">
        <v>12204.64</v>
      </c>
      <c r="V996">
        <v>14593034</v>
      </c>
      <c r="X996" t="s">
        <v>38</v>
      </c>
      <c r="Y996" t="s">
        <v>18</v>
      </c>
    </row>
    <row r="997" spans="1:25" x14ac:dyDescent="0.25">
      <c r="A997">
        <v>296741</v>
      </c>
      <c r="B997" t="s">
        <v>93</v>
      </c>
      <c r="E997" t="s">
        <v>94</v>
      </c>
      <c r="H997">
        <v>1201</v>
      </c>
      <c r="I997">
        <v>182078</v>
      </c>
      <c r="J997" t="s">
        <v>40</v>
      </c>
      <c r="K997" s="8">
        <v>45485</v>
      </c>
      <c r="L997" s="8">
        <v>45485</v>
      </c>
      <c r="M997" t="s">
        <v>37</v>
      </c>
      <c r="N997">
        <v>182078</v>
      </c>
      <c r="O997">
        <v>4139</v>
      </c>
      <c r="P997">
        <v>182078</v>
      </c>
      <c r="Q997" t="s">
        <v>38</v>
      </c>
      <c r="R997">
        <v>0</v>
      </c>
      <c r="S997">
        <v>4139</v>
      </c>
      <c r="V997">
        <v>14604848</v>
      </c>
      <c r="X997" t="s">
        <v>38</v>
      </c>
      <c r="Y997" t="s">
        <v>18</v>
      </c>
    </row>
    <row r="998" spans="1:25" x14ac:dyDescent="0.25">
      <c r="A998">
        <v>296741</v>
      </c>
      <c r="B998" t="s">
        <v>93</v>
      </c>
      <c r="E998" t="s">
        <v>94</v>
      </c>
      <c r="H998">
        <v>1201</v>
      </c>
      <c r="I998">
        <v>24001739</v>
      </c>
      <c r="J998" t="s">
        <v>39</v>
      </c>
      <c r="K998" s="8">
        <v>45485</v>
      </c>
      <c r="L998" s="8">
        <v>45485</v>
      </c>
      <c r="M998" t="s">
        <v>37</v>
      </c>
      <c r="N998">
        <v>182078</v>
      </c>
      <c r="O998">
        <v>-4139</v>
      </c>
      <c r="P998">
        <v>182078</v>
      </c>
      <c r="Q998" t="s">
        <v>38</v>
      </c>
      <c r="R998">
        <v>9.8500000000000004E-2</v>
      </c>
      <c r="S998">
        <v>-4139</v>
      </c>
      <c r="U998">
        <v>-407.69</v>
      </c>
      <c r="V998">
        <v>14609338</v>
      </c>
      <c r="X998" t="s">
        <v>38</v>
      </c>
      <c r="Y998" t="s">
        <v>18</v>
      </c>
    </row>
    <row r="999" spans="1:25" x14ac:dyDescent="0.25">
      <c r="A999">
        <v>296741</v>
      </c>
      <c r="B999" t="s">
        <v>93</v>
      </c>
      <c r="E999" t="s">
        <v>94</v>
      </c>
      <c r="H999">
        <v>1201</v>
      </c>
      <c r="I999">
        <v>24001884</v>
      </c>
      <c r="J999" t="s">
        <v>39</v>
      </c>
      <c r="K999" s="8">
        <v>45519</v>
      </c>
      <c r="L999" s="8">
        <v>45519</v>
      </c>
      <c r="M999" t="s">
        <v>37</v>
      </c>
      <c r="N999">
        <v>182078</v>
      </c>
      <c r="O999">
        <v>-344</v>
      </c>
      <c r="P999">
        <v>182078</v>
      </c>
      <c r="Q999" t="s">
        <v>38</v>
      </c>
      <c r="R999">
        <v>1.5907</v>
      </c>
      <c r="S999">
        <v>-344</v>
      </c>
      <c r="U999">
        <v>-547.20000000000005</v>
      </c>
      <c r="V999">
        <v>14652659</v>
      </c>
      <c r="X999" t="s">
        <v>38</v>
      </c>
      <c r="Y999" t="s">
        <v>18</v>
      </c>
    </row>
    <row r="1000" spans="1:25" x14ac:dyDescent="0.25">
      <c r="A1000">
        <v>296741</v>
      </c>
      <c r="B1000" t="s">
        <v>93</v>
      </c>
      <c r="E1000" t="s">
        <v>94</v>
      </c>
      <c r="H1000">
        <v>1201</v>
      </c>
      <c r="I1000">
        <v>24001898</v>
      </c>
      <c r="J1000" t="s">
        <v>39</v>
      </c>
      <c r="K1000" s="8">
        <v>45519</v>
      </c>
      <c r="L1000" s="8">
        <v>45519</v>
      </c>
      <c r="M1000" t="s">
        <v>37</v>
      </c>
      <c r="N1000">
        <v>182078</v>
      </c>
      <c r="O1000">
        <v>-15</v>
      </c>
      <c r="P1000">
        <v>182078</v>
      </c>
      <c r="Q1000" t="s">
        <v>38</v>
      </c>
      <c r="R1000">
        <v>1.5907</v>
      </c>
      <c r="S1000">
        <v>-15</v>
      </c>
      <c r="U1000">
        <v>-23.86</v>
      </c>
      <c r="V1000">
        <v>14652660</v>
      </c>
      <c r="X1000" t="s">
        <v>38</v>
      </c>
      <c r="Y1000" t="s">
        <v>18</v>
      </c>
    </row>
    <row r="1001" spans="1:25" x14ac:dyDescent="0.25">
      <c r="A1001">
        <v>296741</v>
      </c>
      <c r="B1001" t="s">
        <v>93</v>
      </c>
      <c r="E1001" t="s">
        <v>94</v>
      </c>
      <c r="H1001">
        <v>1201</v>
      </c>
      <c r="I1001">
        <v>182078</v>
      </c>
      <c r="J1001" t="s">
        <v>40</v>
      </c>
      <c r="K1001" s="8">
        <v>45519</v>
      </c>
      <c r="L1001" s="8">
        <v>45520</v>
      </c>
      <c r="M1001" t="s">
        <v>37</v>
      </c>
      <c r="N1001">
        <v>182078</v>
      </c>
      <c r="O1001">
        <v>344</v>
      </c>
      <c r="P1001">
        <v>182078</v>
      </c>
      <c r="Q1001" t="s">
        <v>38</v>
      </c>
      <c r="R1001">
        <v>0</v>
      </c>
      <c r="S1001">
        <v>344</v>
      </c>
      <c r="V1001">
        <v>14646643</v>
      </c>
      <c r="X1001" t="s">
        <v>38</v>
      </c>
      <c r="Y1001" t="s">
        <v>18</v>
      </c>
    </row>
    <row r="1002" spans="1:25" x14ac:dyDescent="0.25">
      <c r="A1002">
        <v>296741</v>
      </c>
      <c r="B1002" t="s">
        <v>93</v>
      </c>
      <c r="E1002" t="s">
        <v>94</v>
      </c>
      <c r="H1002">
        <v>1201</v>
      </c>
      <c r="I1002">
        <v>182078</v>
      </c>
      <c r="J1002" t="s">
        <v>40</v>
      </c>
      <c r="K1002" s="8">
        <v>45520</v>
      </c>
      <c r="L1002" s="8">
        <v>45520</v>
      </c>
      <c r="M1002" t="s">
        <v>37</v>
      </c>
      <c r="N1002">
        <v>182078</v>
      </c>
      <c r="O1002">
        <v>15</v>
      </c>
      <c r="P1002">
        <v>182078</v>
      </c>
      <c r="Q1002" t="s">
        <v>38</v>
      </c>
      <c r="R1002">
        <v>0</v>
      </c>
      <c r="S1002">
        <v>15</v>
      </c>
      <c r="V1002">
        <v>14646901</v>
      </c>
      <c r="X1002" t="s">
        <v>38</v>
      </c>
      <c r="Y1002" t="s">
        <v>18</v>
      </c>
    </row>
    <row r="1003" spans="1:25" x14ac:dyDescent="0.25">
      <c r="A1003">
        <v>296741</v>
      </c>
      <c r="B1003" t="s">
        <v>93</v>
      </c>
      <c r="E1003" t="s">
        <v>94</v>
      </c>
      <c r="H1003">
        <v>1201</v>
      </c>
      <c r="I1003">
        <v>182078</v>
      </c>
      <c r="J1003" t="s">
        <v>40</v>
      </c>
      <c r="K1003" s="8">
        <v>45523</v>
      </c>
      <c r="L1003" s="8">
        <v>45523</v>
      </c>
      <c r="M1003" t="s">
        <v>37</v>
      </c>
      <c r="N1003">
        <v>182078</v>
      </c>
      <c r="O1003">
        <v>20</v>
      </c>
      <c r="P1003">
        <v>182078</v>
      </c>
      <c r="Q1003" t="s">
        <v>38</v>
      </c>
      <c r="R1003">
        <v>0</v>
      </c>
      <c r="S1003">
        <v>20</v>
      </c>
      <c r="V1003">
        <v>14646968</v>
      </c>
      <c r="X1003" t="s">
        <v>38</v>
      </c>
      <c r="Y1003" t="s">
        <v>18</v>
      </c>
    </row>
    <row r="1004" spans="1:25" x14ac:dyDescent="0.25">
      <c r="A1004">
        <v>296741</v>
      </c>
      <c r="B1004" t="s">
        <v>93</v>
      </c>
      <c r="E1004" t="s">
        <v>94</v>
      </c>
      <c r="H1004">
        <v>1201</v>
      </c>
      <c r="I1004">
        <v>24001915</v>
      </c>
      <c r="J1004" t="s">
        <v>39</v>
      </c>
      <c r="K1004" s="8">
        <v>45523</v>
      </c>
      <c r="L1004" s="8">
        <v>45523</v>
      </c>
      <c r="M1004" t="s">
        <v>37</v>
      </c>
      <c r="N1004">
        <v>182078</v>
      </c>
      <c r="O1004">
        <v>-20</v>
      </c>
      <c r="P1004">
        <v>182078</v>
      </c>
      <c r="Q1004" t="s">
        <v>38</v>
      </c>
      <c r="R1004">
        <v>1.5907</v>
      </c>
      <c r="S1004">
        <v>-20</v>
      </c>
      <c r="U1004">
        <v>-31.81</v>
      </c>
      <c r="V1004">
        <v>14652661</v>
      </c>
      <c r="X1004" t="s">
        <v>38</v>
      </c>
      <c r="Y1004" t="s">
        <v>18</v>
      </c>
    </row>
    <row r="1005" spans="1:25" x14ac:dyDescent="0.25">
      <c r="A1005">
        <v>296741</v>
      </c>
      <c r="B1005" t="s">
        <v>95</v>
      </c>
      <c r="H1005">
        <v>1201</v>
      </c>
      <c r="M1005" t="s">
        <v>37</v>
      </c>
      <c r="N1005">
        <v>182078</v>
      </c>
      <c r="P1005">
        <v>182078</v>
      </c>
      <c r="R1005" t="s">
        <v>42</v>
      </c>
      <c r="S1005">
        <v>173</v>
      </c>
      <c r="U1005">
        <v>275.12</v>
      </c>
      <c r="X1005" t="s">
        <v>38</v>
      </c>
    </row>
    <row r="1006" spans="1:25" x14ac:dyDescent="0.25">
      <c r="A1006">
        <v>296741</v>
      </c>
      <c r="B1006" t="s">
        <v>93</v>
      </c>
      <c r="E1006" t="s">
        <v>94</v>
      </c>
      <c r="H1006">
        <v>1201</v>
      </c>
      <c r="I1006">
        <v>24001068</v>
      </c>
      <c r="J1006" t="s">
        <v>43</v>
      </c>
      <c r="K1006" s="8">
        <v>45473</v>
      </c>
      <c r="L1006" s="8">
        <v>45473</v>
      </c>
      <c r="M1006" t="s">
        <v>44</v>
      </c>
      <c r="N1006">
        <v>182078</v>
      </c>
      <c r="O1006">
        <v>4797</v>
      </c>
      <c r="P1006">
        <v>182078</v>
      </c>
      <c r="Q1006" t="s">
        <v>38</v>
      </c>
      <c r="R1006">
        <v>0</v>
      </c>
      <c r="S1006">
        <v>4797</v>
      </c>
      <c r="V1006">
        <v>14596251</v>
      </c>
      <c r="X1006" t="s">
        <v>38</v>
      </c>
      <c r="Y1006" t="s">
        <v>18</v>
      </c>
    </row>
    <row r="1007" spans="1:25" x14ac:dyDescent="0.25">
      <c r="A1007">
        <v>296741</v>
      </c>
      <c r="B1007" t="s">
        <v>93</v>
      </c>
      <c r="E1007" t="s">
        <v>94</v>
      </c>
      <c r="H1007">
        <v>1201</v>
      </c>
      <c r="I1007">
        <v>24001068</v>
      </c>
      <c r="J1007" t="s">
        <v>43</v>
      </c>
      <c r="K1007" s="8">
        <v>45481</v>
      </c>
      <c r="L1007" s="8">
        <v>45481</v>
      </c>
      <c r="M1007" t="s">
        <v>44</v>
      </c>
      <c r="N1007">
        <v>182078</v>
      </c>
      <c r="O1007">
        <v>-4797</v>
      </c>
      <c r="P1007">
        <v>182078</v>
      </c>
      <c r="Q1007" t="s">
        <v>38</v>
      </c>
      <c r="R1007">
        <v>0</v>
      </c>
      <c r="S1007">
        <v>-4797</v>
      </c>
      <c r="V1007">
        <v>14596285</v>
      </c>
      <c r="X1007" t="s">
        <v>38</v>
      </c>
      <c r="Y1007" t="s">
        <v>18</v>
      </c>
    </row>
    <row r="1008" spans="1:25" x14ac:dyDescent="0.25">
      <c r="A1008">
        <v>296741</v>
      </c>
      <c r="B1008" t="s">
        <v>95</v>
      </c>
      <c r="H1008">
        <v>1201</v>
      </c>
      <c r="M1008" t="s">
        <v>44</v>
      </c>
      <c r="N1008">
        <v>182078</v>
      </c>
      <c r="P1008">
        <v>182078</v>
      </c>
      <c r="R1008" t="s">
        <v>42</v>
      </c>
      <c r="X1008" t="s">
        <v>38</v>
      </c>
    </row>
    <row r="1009" spans="1:25" x14ac:dyDescent="0.25">
      <c r="A1009">
        <v>296741</v>
      </c>
      <c r="B1009" t="s">
        <v>93</v>
      </c>
      <c r="E1009" t="s">
        <v>94</v>
      </c>
      <c r="H1009">
        <v>1201</v>
      </c>
      <c r="J1009" t="s">
        <v>45</v>
      </c>
      <c r="P1009" t="s">
        <v>689</v>
      </c>
      <c r="R1009" t="s">
        <v>46</v>
      </c>
      <c r="S1009">
        <v>173</v>
      </c>
      <c r="U1009">
        <v>275.12</v>
      </c>
      <c r="X1009" t="s">
        <v>38</v>
      </c>
    </row>
    <row r="1010" spans="1:25" x14ac:dyDescent="0.25">
      <c r="A1010">
        <v>296742</v>
      </c>
      <c r="B1010" t="s">
        <v>96</v>
      </c>
      <c r="E1010" t="s">
        <v>97</v>
      </c>
      <c r="H1010">
        <v>1201</v>
      </c>
      <c r="I1010">
        <v>24001708</v>
      </c>
      <c r="J1010" t="s">
        <v>39</v>
      </c>
      <c r="K1010" s="8">
        <v>45471</v>
      </c>
      <c r="L1010" s="8">
        <v>45471</v>
      </c>
      <c r="M1010" t="s">
        <v>37</v>
      </c>
      <c r="N1010">
        <v>182077</v>
      </c>
      <c r="O1010">
        <v>3457</v>
      </c>
      <c r="P1010">
        <v>182077</v>
      </c>
      <c r="Q1010" t="s">
        <v>38</v>
      </c>
      <c r="R1010">
        <v>3.4931000000000001</v>
      </c>
      <c r="S1010">
        <v>3457</v>
      </c>
      <c r="U1010">
        <v>12075.65</v>
      </c>
      <c r="V1010">
        <v>14595823</v>
      </c>
      <c r="X1010" t="s">
        <v>38</v>
      </c>
      <c r="Y1010" t="s">
        <v>18</v>
      </c>
    </row>
    <row r="1011" spans="1:25" x14ac:dyDescent="0.25">
      <c r="A1011">
        <v>296742</v>
      </c>
      <c r="B1011" t="s">
        <v>96</v>
      </c>
      <c r="E1011" t="s">
        <v>97</v>
      </c>
      <c r="H1011">
        <v>1201</v>
      </c>
      <c r="I1011">
        <v>24001712</v>
      </c>
      <c r="J1011" t="s">
        <v>39</v>
      </c>
      <c r="K1011" s="8">
        <v>45471</v>
      </c>
      <c r="L1011" s="8">
        <v>45471</v>
      </c>
      <c r="M1011" t="s">
        <v>37</v>
      </c>
      <c r="N1011">
        <v>182077</v>
      </c>
      <c r="O1011">
        <v>-3392</v>
      </c>
      <c r="P1011">
        <v>182077</v>
      </c>
      <c r="Q1011" t="s">
        <v>38</v>
      </c>
      <c r="R1011">
        <v>3.4931000000000001</v>
      </c>
      <c r="S1011">
        <v>-3392</v>
      </c>
      <c r="U1011">
        <v>-11848.6</v>
      </c>
      <c r="V1011">
        <v>14595824</v>
      </c>
      <c r="X1011" t="s">
        <v>38</v>
      </c>
      <c r="Y1011" t="s">
        <v>18</v>
      </c>
    </row>
    <row r="1012" spans="1:25" x14ac:dyDescent="0.25">
      <c r="A1012">
        <v>296742</v>
      </c>
      <c r="B1012" t="s">
        <v>96</v>
      </c>
      <c r="E1012" t="s">
        <v>97</v>
      </c>
      <c r="H1012">
        <v>1201</v>
      </c>
      <c r="I1012">
        <v>24001701</v>
      </c>
      <c r="J1012" t="s">
        <v>39</v>
      </c>
      <c r="K1012" s="8">
        <v>45471</v>
      </c>
      <c r="L1012" s="8">
        <v>45471</v>
      </c>
      <c r="M1012" t="s">
        <v>37</v>
      </c>
      <c r="N1012">
        <v>182077</v>
      </c>
      <c r="O1012">
        <v>-3392</v>
      </c>
      <c r="P1012">
        <v>182077</v>
      </c>
      <c r="Q1012" t="s">
        <v>38</v>
      </c>
      <c r="R1012">
        <v>3.4931000000000001</v>
      </c>
      <c r="S1012">
        <v>-3392</v>
      </c>
      <c r="U1012">
        <v>-11848.6</v>
      </c>
      <c r="V1012">
        <v>14593405</v>
      </c>
      <c r="X1012" t="s">
        <v>38</v>
      </c>
      <c r="Y1012" t="s">
        <v>18</v>
      </c>
    </row>
    <row r="1013" spans="1:25" x14ac:dyDescent="0.25">
      <c r="A1013">
        <v>296742</v>
      </c>
      <c r="B1013" t="s">
        <v>96</v>
      </c>
      <c r="E1013" t="s">
        <v>97</v>
      </c>
      <c r="H1013">
        <v>1201</v>
      </c>
      <c r="I1013">
        <v>24001067</v>
      </c>
      <c r="J1013" t="s">
        <v>43</v>
      </c>
      <c r="K1013" s="8">
        <v>45473</v>
      </c>
      <c r="L1013" s="8">
        <v>45473</v>
      </c>
      <c r="M1013" t="s">
        <v>37</v>
      </c>
      <c r="N1013">
        <v>182077</v>
      </c>
      <c r="O1013">
        <v>3327</v>
      </c>
      <c r="P1013">
        <v>182077</v>
      </c>
      <c r="Q1013" t="s">
        <v>38</v>
      </c>
      <c r="R1013">
        <v>3.4931000000000001</v>
      </c>
      <c r="S1013">
        <v>3327</v>
      </c>
      <c r="U1013">
        <v>11621.54</v>
      </c>
      <c r="V1013">
        <v>14595977</v>
      </c>
      <c r="X1013" t="s">
        <v>38</v>
      </c>
      <c r="Y1013" t="s">
        <v>18</v>
      </c>
    </row>
    <row r="1014" spans="1:25" x14ac:dyDescent="0.25">
      <c r="A1014">
        <v>296742</v>
      </c>
      <c r="B1014" t="s">
        <v>96</v>
      </c>
      <c r="E1014" t="s">
        <v>97</v>
      </c>
      <c r="H1014">
        <v>1201</v>
      </c>
      <c r="I1014">
        <v>24001067</v>
      </c>
      <c r="J1014" t="s">
        <v>43</v>
      </c>
      <c r="K1014" s="8">
        <v>45473</v>
      </c>
      <c r="L1014" s="8">
        <v>45473</v>
      </c>
      <c r="M1014" t="s">
        <v>37</v>
      </c>
      <c r="N1014">
        <v>182077</v>
      </c>
      <c r="O1014">
        <v>-3327</v>
      </c>
      <c r="P1014">
        <v>182077</v>
      </c>
      <c r="Q1014" t="s">
        <v>38</v>
      </c>
      <c r="R1014">
        <v>3.4931000000000001</v>
      </c>
      <c r="S1014">
        <v>-3327</v>
      </c>
      <c r="U1014">
        <v>-11621.54</v>
      </c>
      <c r="V1014">
        <v>14596205</v>
      </c>
      <c r="X1014" t="s">
        <v>38</v>
      </c>
      <c r="Y1014" t="s">
        <v>18</v>
      </c>
    </row>
    <row r="1015" spans="1:25" x14ac:dyDescent="0.25">
      <c r="A1015">
        <v>296742</v>
      </c>
      <c r="B1015" t="s">
        <v>96</v>
      </c>
      <c r="E1015" t="s">
        <v>97</v>
      </c>
      <c r="H1015">
        <v>1201</v>
      </c>
      <c r="I1015">
        <v>182077</v>
      </c>
      <c r="J1015" t="s">
        <v>40</v>
      </c>
      <c r="K1015" s="8">
        <v>45474</v>
      </c>
      <c r="L1015" s="8">
        <v>45474</v>
      </c>
      <c r="M1015" t="s">
        <v>37</v>
      </c>
      <c r="N1015">
        <v>182077</v>
      </c>
      <c r="O1015">
        <v>1</v>
      </c>
      <c r="P1015">
        <v>182077</v>
      </c>
      <c r="Q1015" t="s">
        <v>38</v>
      </c>
      <c r="R1015">
        <v>126.44</v>
      </c>
      <c r="S1015">
        <v>1</v>
      </c>
      <c r="U1015">
        <v>126.44</v>
      </c>
      <c r="V1015">
        <v>14625272</v>
      </c>
      <c r="X1015" t="s">
        <v>38</v>
      </c>
      <c r="Y1015" t="s">
        <v>18</v>
      </c>
    </row>
    <row r="1016" spans="1:25" x14ac:dyDescent="0.25">
      <c r="A1016">
        <v>296742</v>
      </c>
      <c r="B1016" t="s">
        <v>96</v>
      </c>
      <c r="E1016" t="s">
        <v>97</v>
      </c>
      <c r="H1016">
        <v>1201</v>
      </c>
      <c r="I1016">
        <v>182077</v>
      </c>
      <c r="J1016" t="s">
        <v>40</v>
      </c>
      <c r="K1016" s="8">
        <v>45478</v>
      </c>
      <c r="L1016" s="8">
        <v>45478</v>
      </c>
      <c r="M1016" t="s">
        <v>37</v>
      </c>
      <c r="N1016">
        <v>182077</v>
      </c>
      <c r="O1016">
        <v>3392</v>
      </c>
      <c r="P1016">
        <v>182077</v>
      </c>
      <c r="Q1016" t="s">
        <v>38</v>
      </c>
      <c r="R1016">
        <v>3.4931000000000001</v>
      </c>
      <c r="S1016">
        <v>3392</v>
      </c>
      <c r="U1016">
        <v>11848.73</v>
      </c>
      <c r="V1016">
        <v>14593038</v>
      </c>
      <c r="X1016" t="s">
        <v>38</v>
      </c>
      <c r="Y1016" t="s">
        <v>18</v>
      </c>
    </row>
    <row r="1017" spans="1:25" x14ac:dyDescent="0.25">
      <c r="A1017">
        <v>296742</v>
      </c>
      <c r="B1017" t="s">
        <v>96</v>
      </c>
      <c r="E1017" t="s">
        <v>97</v>
      </c>
      <c r="H1017">
        <v>1201</v>
      </c>
      <c r="I1017">
        <v>182077</v>
      </c>
      <c r="J1017" t="s">
        <v>40</v>
      </c>
      <c r="K1017" s="8">
        <v>45485</v>
      </c>
      <c r="L1017" s="8">
        <v>45485</v>
      </c>
      <c r="M1017" t="s">
        <v>37</v>
      </c>
      <c r="N1017">
        <v>182077</v>
      </c>
      <c r="O1017">
        <v>4208</v>
      </c>
      <c r="P1017">
        <v>182077</v>
      </c>
      <c r="Q1017" t="s">
        <v>38</v>
      </c>
      <c r="R1017">
        <v>0</v>
      </c>
      <c r="S1017">
        <v>4208</v>
      </c>
      <c r="V1017">
        <v>14604850</v>
      </c>
      <c r="X1017" t="s">
        <v>38</v>
      </c>
      <c r="Y1017" t="s">
        <v>18</v>
      </c>
    </row>
    <row r="1018" spans="1:25" x14ac:dyDescent="0.25">
      <c r="A1018">
        <v>296742</v>
      </c>
      <c r="B1018" t="s">
        <v>96</v>
      </c>
      <c r="E1018" t="s">
        <v>97</v>
      </c>
      <c r="H1018">
        <v>1201</v>
      </c>
      <c r="I1018">
        <v>24001740</v>
      </c>
      <c r="J1018" t="s">
        <v>39</v>
      </c>
      <c r="K1018" s="8">
        <v>45485</v>
      </c>
      <c r="L1018" s="8">
        <v>45485</v>
      </c>
      <c r="M1018" t="s">
        <v>37</v>
      </c>
      <c r="N1018">
        <v>182077</v>
      </c>
      <c r="O1018">
        <v>-4208</v>
      </c>
      <c r="P1018">
        <v>182077</v>
      </c>
      <c r="Q1018" t="s">
        <v>38</v>
      </c>
      <c r="R1018">
        <v>5.3100000000000001E-2</v>
      </c>
      <c r="S1018">
        <v>-4208</v>
      </c>
      <c r="U1018">
        <v>-223.44</v>
      </c>
      <c r="V1018">
        <v>14609339</v>
      </c>
      <c r="X1018" t="s">
        <v>38</v>
      </c>
      <c r="Y1018" t="s">
        <v>18</v>
      </c>
    </row>
    <row r="1019" spans="1:25" x14ac:dyDescent="0.25">
      <c r="A1019">
        <v>296742</v>
      </c>
      <c r="B1019" t="s">
        <v>96</v>
      </c>
      <c r="E1019" t="s">
        <v>97</v>
      </c>
      <c r="H1019">
        <v>1201</v>
      </c>
      <c r="I1019">
        <v>24001810</v>
      </c>
      <c r="J1019" t="s">
        <v>39</v>
      </c>
      <c r="K1019" s="8">
        <v>45509</v>
      </c>
      <c r="L1019" s="8">
        <v>45509</v>
      </c>
      <c r="M1019" t="s">
        <v>37</v>
      </c>
      <c r="N1019">
        <v>182077</v>
      </c>
      <c r="O1019">
        <v>-1</v>
      </c>
      <c r="P1019">
        <v>182077</v>
      </c>
      <c r="Q1019" t="s">
        <v>38</v>
      </c>
      <c r="R1019">
        <v>1.9681</v>
      </c>
      <c r="S1019">
        <v>-1</v>
      </c>
      <c r="U1019">
        <v>-1.97</v>
      </c>
      <c r="V1019">
        <v>14625892</v>
      </c>
      <c r="X1019" t="s">
        <v>38</v>
      </c>
      <c r="Y1019" t="s">
        <v>18</v>
      </c>
    </row>
    <row r="1020" spans="1:25" x14ac:dyDescent="0.25">
      <c r="A1020">
        <v>296742</v>
      </c>
      <c r="B1020" t="s">
        <v>98</v>
      </c>
      <c r="H1020">
        <v>1201</v>
      </c>
      <c r="M1020" t="s">
        <v>37</v>
      </c>
      <c r="N1020">
        <v>182077</v>
      </c>
      <c r="P1020">
        <v>182077</v>
      </c>
      <c r="R1020" t="s">
        <v>42</v>
      </c>
      <c r="S1020">
        <v>65</v>
      </c>
      <c r="U1020">
        <v>128.21</v>
      </c>
      <c r="X1020" t="s">
        <v>38</v>
      </c>
    </row>
    <row r="1021" spans="1:25" x14ac:dyDescent="0.25">
      <c r="A1021">
        <v>296742</v>
      </c>
      <c r="B1021" t="s">
        <v>96</v>
      </c>
      <c r="E1021" t="s">
        <v>97</v>
      </c>
      <c r="H1021">
        <v>1201</v>
      </c>
      <c r="I1021">
        <v>24001068</v>
      </c>
      <c r="J1021" t="s">
        <v>43</v>
      </c>
      <c r="K1021" s="8">
        <v>45473</v>
      </c>
      <c r="L1021" s="8">
        <v>45473</v>
      </c>
      <c r="M1021" t="s">
        <v>44</v>
      </c>
      <c r="N1021">
        <v>182077</v>
      </c>
      <c r="O1021">
        <v>3327</v>
      </c>
      <c r="P1021">
        <v>182077</v>
      </c>
      <c r="Q1021" t="s">
        <v>38</v>
      </c>
      <c r="R1021">
        <v>0</v>
      </c>
      <c r="S1021">
        <v>3327</v>
      </c>
      <c r="V1021">
        <v>14596253</v>
      </c>
      <c r="X1021" t="s">
        <v>38</v>
      </c>
      <c r="Y1021" t="s">
        <v>18</v>
      </c>
    </row>
    <row r="1022" spans="1:25" x14ac:dyDescent="0.25">
      <c r="A1022">
        <v>296742</v>
      </c>
      <c r="B1022" t="s">
        <v>96</v>
      </c>
      <c r="E1022" t="s">
        <v>97</v>
      </c>
      <c r="H1022">
        <v>1201</v>
      </c>
      <c r="I1022">
        <v>24001068</v>
      </c>
      <c r="J1022" t="s">
        <v>43</v>
      </c>
      <c r="K1022" s="8">
        <v>45481</v>
      </c>
      <c r="L1022" s="8">
        <v>45481</v>
      </c>
      <c r="M1022" t="s">
        <v>44</v>
      </c>
      <c r="N1022">
        <v>182077</v>
      </c>
      <c r="O1022">
        <v>-3327</v>
      </c>
      <c r="P1022">
        <v>182077</v>
      </c>
      <c r="Q1022" t="s">
        <v>38</v>
      </c>
      <c r="R1022">
        <v>0</v>
      </c>
      <c r="S1022">
        <v>-3327</v>
      </c>
      <c r="V1022">
        <v>14596286</v>
      </c>
      <c r="X1022" t="s">
        <v>38</v>
      </c>
      <c r="Y1022" t="s">
        <v>18</v>
      </c>
    </row>
    <row r="1023" spans="1:25" x14ac:dyDescent="0.25">
      <c r="A1023">
        <v>296742</v>
      </c>
      <c r="B1023" t="s">
        <v>98</v>
      </c>
      <c r="H1023">
        <v>1201</v>
      </c>
      <c r="M1023" t="s">
        <v>44</v>
      </c>
      <c r="N1023">
        <v>182077</v>
      </c>
      <c r="P1023">
        <v>182077</v>
      </c>
      <c r="R1023" t="s">
        <v>42</v>
      </c>
      <c r="X1023" t="s">
        <v>38</v>
      </c>
    </row>
    <row r="1024" spans="1:25" x14ac:dyDescent="0.25">
      <c r="A1024">
        <v>296742</v>
      </c>
      <c r="B1024" t="s">
        <v>96</v>
      </c>
      <c r="E1024" t="s">
        <v>97</v>
      </c>
      <c r="H1024">
        <v>1201</v>
      </c>
      <c r="J1024" t="s">
        <v>45</v>
      </c>
      <c r="P1024" t="s">
        <v>689</v>
      </c>
      <c r="R1024" t="s">
        <v>46</v>
      </c>
      <c r="S1024">
        <v>65</v>
      </c>
      <c r="U1024">
        <v>128.21</v>
      </c>
      <c r="X1024" t="s">
        <v>38</v>
      </c>
    </row>
    <row r="1025" spans="1:25" x14ac:dyDescent="0.25">
      <c r="A1025">
        <v>296856</v>
      </c>
      <c r="B1025" t="s">
        <v>99</v>
      </c>
      <c r="E1025" t="s">
        <v>99</v>
      </c>
      <c r="H1025">
        <v>1201</v>
      </c>
      <c r="I1025">
        <v>182132</v>
      </c>
      <c r="J1025" t="s">
        <v>40</v>
      </c>
      <c r="K1025" s="8">
        <v>45365</v>
      </c>
      <c r="L1025" s="8">
        <v>45365</v>
      </c>
      <c r="M1025" t="s">
        <v>81</v>
      </c>
      <c r="N1025">
        <v>182132</v>
      </c>
      <c r="O1025">
        <v>2</v>
      </c>
      <c r="P1025">
        <v>182132</v>
      </c>
      <c r="Q1025" t="s">
        <v>38</v>
      </c>
      <c r="R1025">
        <v>22.844999999999999</v>
      </c>
      <c r="S1025">
        <v>2</v>
      </c>
      <c r="U1025">
        <v>45.69</v>
      </c>
      <c r="V1025">
        <v>14468914</v>
      </c>
      <c r="X1025" t="s">
        <v>38</v>
      </c>
      <c r="Y1025" t="s">
        <v>18</v>
      </c>
    </row>
    <row r="1026" spans="1:25" x14ac:dyDescent="0.25">
      <c r="A1026">
        <v>296856</v>
      </c>
      <c r="B1026" t="s">
        <v>99</v>
      </c>
      <c r="E1026" t="s">
        <v>99</v>
      </c>
      <c r="H1026">
        <v>1201</v>
      </c>
      <c r="I1026">
        <v>24001355</v>
      </c>
      <c r="J1026" t="s">
        <v>39</v>
      </c>
      <c r="K1026" s="8">
        <v>45365</v>
      </c>
      <c r="L1026" s="8">
        <v>45365</v>
      </c>
      <c r="M1026" t="s">
        <v>81</v>
      </c>
      <c r="N1026">
        <v>182132</v>
      </c>
      <c r="O1026">
        <v>-2</v>
      </c>
      <c r="P1026">
        <v>182132</v>
      </c>
      <c r="Q1026" t="s">
        <v>38</v>
      </c>
      <c r="R1026">
        <v>22.844999999999999</v>
      </c>
      <c r="S1026">
        <v>-2</v>
      </c>
      <c r="U1026">
        <v>-45.69</v>
      </c>
      <c r="V1026">
        <v>14469850</v>
      </c>
      <c r="X1026" t="s">
        <v>38</v>
      </c>
      <c r="Y1026" t="s">
        <v>18</v>
      </c>
    </row>
    <row r="1027" spans="1:25" x14ac:dyDescent="0.25">
      <c r="A1027">
        <v>296856</v>
      </c>
      <c r="B1027" t="s">
        <v>100</v>
      </c>
      <c r="H1027">
        <v>1201</v>
      </c>
      <c r="M1027" t="s">
        <v>81</v>
      </c>
      <c r="N1027">
        <v>182132</v>
      </c>
      <c r="P1027">
        <v>182132</v>
      </c>
      <c r="R1027" t="s">
        <v>42</v>
      </c>
      <c r="X1027" t="s">
        <v>38</v>
      </c>
    </row>
    <row r="1028" spans="1:25" x14ac:dyDescent="0.25">
      <c r="A1028">
        <v>296856</v>
      </c>
      <c r="B1028" t="s">
        <v>99</v>
      </c>
      <c r="E1028" t="s">
        <v>99</v>
      </c>
      <c r="H1028">
        <v>1201</v>
      </c>
      <c r="I1028">
        <v>24001501</v>
      </c>
      <c r="J1028" t="s">
        <v>39</v>
      </c>
      <c r="K1028" s="8">
        <v>45419</v>
      </c>
      <c r="L1028" s="8">
        <v>45419</v>
      </c>
      <c r="M1028" t="s">
        <v>81</v>
      </c>
      <c r="N1028">
        <v>182849</v>
      </c>
      <c r="O1028">
        <v>-2</v>
      </c>
      <c r="P1028">
        <v>182849</v>
      </c>
      <c r="Q1028" t="s">
        <v>38</v>
      </c>
      <c r="R1028">
        <v>11.234999999999999</v>
      </c>
      <c r="S1028">
        <v>-2</v>
      </c>
      <c r="U1028">
        <v>-22.47</v>
      </c>
      <c r="V1028">
        <v>14526619</v>
      </c>
      <c r="X1028" t="s">
        <v>38</v>
      </c>
      <c r="Y1028" t="s">
        <v>18</v>
      </c>
    </row>
    <row r="1029" spans="1:25" x14ac:dyDescent="0.25">
      <c r="A1029">
        <v>296856</v>
      </c>
      <c r="B1029" t="s">
        <v>99</v>
      </c>
      <c r="E1029" t="s">
        <v>99</v>
      </c>
      <c r="H1029">
        <v>1201</v>
      </c>
      <c r="I1029">
        <v>182849</v>
      </c>
      <c r="J1029" t="s">
        <v>40</v>
      </c>
      <c r="K1029" s="8">
        <v>45420</v>
      </c>
      <c r="L1029" s="8">
        <v>45420</v>
      </c>
      <c r="M1029" t="s">
        <v>81</v>
      </c>
      <c r="N1029">
        <v>182849</v>
      </c>
      <c r="O1029">
        <v>2</v>
      </c>
      <c r="P1029">
        <v>182849</v>
      </c>
      <c r="Q1029" t="s">
        <v>38</v>
      </c>
      <c r="R1029">
        <v>11.234999999999999</v>
      </c>
      <c r="S1029">
        <v>2</v>
      </c>
      <c r="U1029">
        <v>22.47</v>
      </c>
      <c r="V1029">
        <v>14522526</v>
      </c>
      <c r="X1029" t="s">
        <v>38</v>
      </c>
      <c r="Y1029" t="s">
        <v>18</v>
      </c>
    </row>
    <row r="1030" spans="1:25" x14ac:dyDescent="0.25">
      <c r="A1030">
        <v>296856</v>
      </c>
      <c r="B1030" t="s">
        <v>100</v>
      </c>
      <c r="H1030">
        <v>1201</v>
      </c>
      <c r="M1030" t="s">
        <v>81</v>
      </c>
      <c r="N1030">
        <v>182849</v>
      </c>
      <c r="P1030">
        <v>182849</v>
      </c>
      <c r="R1030" t="s">
        <v>42</v>
      </c>
      <c r="X1030" t="s">
        <v>38</v>
      </c>
    </row>
    <row r="1031" spans="1:25" x14ac:dyDescent="0.25">
      <c r="A1031">
        <v>296856</v>
      </c>
      <c r="B1031" t="s">
        <v>99</v>
      </c>
      <c r="E1031" t="s">
        <v>99</v>
      </c>
      <c r="H1031">
        <v>1201</v>
      </c>
      <c r="I1031">
        <v>24001502</v>
      </c>
      <c r="J1031" t="s">
        <v>39</v>
      </c>
      <c r="K1031" s="8">
        <v>45419</v>
      </c>
      <c r="L1031" s="8">
        <v>45419</v>
      </c>
      <c r="M1031" t="s">
        <v>81</v>
      </c>
      <c r="N1031">
        <v>182850</v>
      </c>
      <c r="O1031">
        <v>-2</v>
      </c>
      <c r="P1031">
        <v>182850</v>
      </c>
      <c r="Q1031" t="s">
        <v>38</v>
      </c>
      <c r="R1031">
        <v>12.44</v>
      </c>
      <c r="S1031">
        <v>-2</v>
      </c>
      <c r="U1031">
        <v>-24.88</v>
      </c>
      <c r="V1031">
        <v>14526622</v>
      </c>
      <c r="X1031" t="s">
        <v>38</v>
      </c>
      <c r="Y1031" t="s">
        <v>18</v>
      </c>
    </row>
    <row r="1032" spans="1:25" x14ac:dyDescent="0.25">
      <c r="A1032">
        <v>296856</v>
      </c>
      <c r="B1032" t="s">
        <v>99</v>
      </c>
      <c r="E1032" t="s">
        <v>99</v>
      </c>
      <c r="H1032">
        <v>1201</v>
      </c>
      <c r="I1032">
        <v>182850</v>
      </c>
      <c r="J1032" t="s">
        <v>40</v>
      </c>
      <c r="K1032" s="8">
        <v>45420</v>
      </c>
      <c r="L1032" s="8">
        <v>45420</v>
      </c>
      <c r="M1032" t="s">
        <v>81</v>
      </c>
      <c r="N1032">
        <v>182850</v>
      </c>
      <c r="O1032">
        <v>2</v>
      </c>
      <c r="P1032">
        <v>182850</v>
      </c>
      <c r="Q1032" t="s">
        <v>38</v>
      </c>
      <c r="R1032">
        <v>12.44</v>
      </c>
      <c r="S1032">
        <v>2</v>
      </c>
      <c r="U1032">
        <v>24.88</v>
      </c>
      <c r="V1032">
        <v>14523023</v>
      </c>
      <c r="X1032" t="s">
        <v>38</v>
      </c>
      <c r="Y1032" t="s">
        <v>18</v>
      </c>
    </row>
    <row r="1033" spans="1:25" x14ac:dyDescent="0.25">
      <c r="A1033">
        <v>296856</v>
      </c>
      <c r="B1033" t="s">
        <v>100</v>
      </c>
      <c r="H1033">
        <v>1201</v>
      </c>
      <c r="M1033" t="s">
        <v>81</v>
      </c>
      <c r="N1033">
        <v>182850</v>
      </c>
      <c r="P1033">
        <v>182850</v>
      </c>
      <c r="R1033" t="s">
        <v>42</v>
      </c>
      <c r="X1033" t="s">
        <v>38</v>
      </c>
    </row>
    <row r="1034" spans="1:25" x14ac:dyDescent="0.25">
      <c r="A1034">
        <v>296856</v>
      </c>
      <c r="B1034" t="s">
        <v>99</v>
      </c>
      <c r="E1034" t="s">
        <v>99</v>
      </c>
      <c r="H1034">
        <v>1201</v>
      </c>
      <c r="I1034">
        <v>182888</v>
      </c>
      <c r="J1034" t="s">
        <v>40</v>
      </c>
      <c r="K1034" s="8">
        <v>45426</v>
      </c>
      <c r="L1034" s="8">
        <v>45426</v>
      </c>
      <c r="M1034" t="s">
        <v>81</v>
      </c>
      <c r="N1034">
        <v>182888</v>
      </c>
      <c r="O1034">
        <v>2</v>
      </c>
      <c r="P1034">
        <v>182888</v>
      </c>
      <c r="Q1034" t="s">
        <v>38</v>
      </c>
      <c r="R1034">
        <v>5.0049999999999999</v>
      </c>
      <c r="S1034">
        <v>2</v>
      </c>
      <c r="U1034">
        <v>10.01</v>
      </c>
      <c r="V1034">
        <v>14530989</v>
      </c>
      <c r="X1034" t="s">
        <v>38</v>
      </c>
      <c r="Y1034" t="s">
        <v>18</v>
      </c>
    </row>
    <row r="1035" spans="1:25" x14ac:dyDescent="0.25">
      <c r="A1035">
        <v>296856</v>
      </c>
      <c r="B1035" t="s">
        <v>99</v>
      </c>
      <c r="E1035" t="s">
        <v>99</v>
      </c>
      <c r="H1035">
        <v>1201</v>
      </c>
      <c r="I1035">
        <v>24001520</v>
      </c>
      <c r="J1035" t="s">
        <v>39</v>
      </c>
      <c r="K1035" s="8">
        <v>45426</v>
      </c>
      <c r="L1035" s="8">
        <v>45426</v>
      </c>
      <c r="M1035" t="s">
        <v>81</v>
      </c>
      <c r="N1035">
        <v>182888</v>
      </c>
      <c r="O1035">
        <v>-2</v>
      </c>
      <c r="P1035">
        <v>182888</v>
      </c>
      <c r="Q1035" t="s">
        <v>38</v>
      </c>
      <c r="R1035">
        <v>5.0049999999999999</v>
      </c>
      <c r="S1035">
        <v>-2</v>
      </c>
      <c r="U1035">
        <v>-10.01</v>
      </c>
      <c r="V1035">
        <v>14533489</v>
      </c>
      <c r="X1035" t="s">
        <v>38</v>
      </c>
      <c r="Y1035" t="s">
        <v>18</v>
      </c>
    </row>
    <row r="1036" spans="1:25" x14ac:dyDescent="0.25">
      <c r="A1036">
        <v>296856</v>
      </c>
      <c r="B1036" t="s">
        <v>100</v>
      </c>
      <c r="H1036">
        <v>1201</v>
      </c>
      <c r="M1036" t="s">
        <v>81</v>
      </c>
      <c r="N1036">
        <v>182888</v>
      </c>
      <c r="P1036">
        <v>182888</v>
      </c>
      <c r="R1036" t="s">
        <v>42</v>
      </c>
      <c r="X1036" t="s">
        <v>38</v>
      </c>
    </row>
    <row r="1037" spans="1:25" x14ac:dyDescent="0.25">
      <c r="A1037">
        <v>296856</v>
      </c>
      <c r="B1037" t="s">
        <v>99</v>
      </c>
      <c r="E1037" t="s">
        <v>99</v>
      </c>
      <c r="H1037">
        <v>1201</v>
      </c>
      <c r="I1037">
        <v>183278</v>
      </c>
      <c r="J1037" t="s">
        <v>40</v>
      </c>
      <c r="K1037" s="8">
        <v>45470</v>
      </c>
      <c r="L1037" s="8">
        <v>45470</v>
      </c>
      <c r="M1037" t="s">
        <v>81</v>
      </c>
      <c r="N1037">
        <v>183278</v>
      </c>
      <c r="O1037">
        <v>2</v>
      </c>
      <c r="P1037">
        <v>183278</v>
      </c>
      <c r="Q1037" t="s">
        <v>38</v>
      </c>
      <c r="R1037">
        <v>0.18</v>
      </c>
      <c r="S1037">
        <v>2</v>
      </c>
      <c r="U1037">
        <v>0.36</v>
      </c>
      <c r="V1037">
        <v>14589988</v>
      </c>
      <c r="X1037" t="s">
        <v>38</v>
      </c>
      <c r="Y1037" t="s">
        <v>18</v>
      </c>
    </row>
    <row r="1038" spans="1:25" x14ac:dyDescent="0.25">
      <c r="A1038">
        <v>296856</v>
      </c>
      <c r="B1038" t="s">
        <v>99</v>
      </c>
      <c r="E1038" t="s">
        <v>99</v>
      </c>
      <c r="H1038">
        <v>1201</v>
      </c>
      <c r="I1038">
        <v>24001732</v>
      </c>
      <c r="J1038" t="s">
        <v>39</v>
      </c>
      <c r="K1038" s="8">
        <v>45470</v>
      </c>
      <c r="L1038" s="8">
        <v>45470</v>
      </c>
      <c r="M1038" t="s">
        <v>81</v>
      </c>
      <c r="N1038">
        <v>183278</v>
      </c>
      <c r="O1038">
        <v>-2</v>
      </c>
      <c r="P1038">
        <v>183278</v>
      </c>
      <c r="Q1038" t="s">
        <v>38</v>
      </c>
      <c r="R1038">
        <v>0.18</v>
      </c>
      <c r="S1038">
        <v>-2</v>
      </c>
      <c r="U1038">
        <v>-0.36</v>
      </c>
      <c r="V1038">
        <v>14590395</v>
      </c>
      <c r="X1038" t="s">
        <v>38</v>
      </c>
      <c r="Y1038" t="s">
        <v>18</v>
      </c>
    </row>
    <row r="1039" spans="1:25" x14ac:dyDescent="0.25">
      <c r="A1039">
        <v>296856</v>
      </c>
      <c r="B1039" t="s">
        <v>100</v>
      </c>
      <c r="H1039">
        <v>1201</v>
      </c>
      <c r="M1039" t="s">
        <v>81</v>
      </c>
      <c r="N1039">
        <v>183278</v>
      </c>
      <c r="P1039">
        <v>183278</v>
      </c>
      <c r="R1039" t="s">
        <v>42</v>
      </c>
      <c r="X1039" t="s">
        <v>38</v>
      </c>
    </row>
    <row r="1040" spans="1:25" x14ac:dyDescent="0.25">
      <c r="A1040">
        <v>296856</v>
      </c>
      <c r="B1040" t="s">
        <v>99</v>
      </c>
      <c r="E1040" t="s">
        <v>99</v>
      </c>
      <c r="H1040">
        <v>1201</v>
      </c>
      <c r="I1040">
        <v>183279</v>
      </c>
      <c r="J1040" t="s">
        <v>40</v>
      </c>
      <c r="K1040" s="8">
        <v>45499</v>
      </c>
      <c r="L1040" s="8">
        <v>45499</v>
      </c>
      <c r="M1040" t="s">
        <v>81</v>
      </c>
      <c r="N1040">
        <v>183279</v>
      </c>
      <c r="O1040">
        <v>2</v>
      </c>
      <c r="P1040">
        <v>183279</v>
      </c>
      <c r="Q1040" t="s">
        <v>38</v>
      </c>
      <c r="R1040">
        <v>10.77</v>
      </c>
      <c r="S1040">
        <v>2</v>
      </c>
      <c r="U1040">
        <v>21.54</v>
      </c>
      <c r="V1040">
        <v>14625180</v>
      </c>
      <c r="X1040" t="s">
        <v>38</v>
      </c>
      <c r="Y1040" t="s">
        <v>18</v>
      </c>
    </row>
    <row r="1041" spans="1:25" x14ac:dyDescent="0.25">
      <c r="A1041">
        <v>296856</v>
      </c>
      <c r="B1041" t="s">
        <v>99</v>
      </c>
      <c r="E1041" t="s">
        <v>99</v>
      </c>
      <c r="H1041">
        <v>1201</v>
      </c>
      <c r="I1041">
        <v>24001862</v>
      </c>
      <c r="J1041" t="s">
        <v>39</v>
      </c>
      <c r="K1041" s="8">
        <v>45499</v>
      </c>
      <c r="L1041" s="8">
        <v>45499</v>
      </c>
      <c r="M1041" t="s">
        <v>81</v>
      </c>
      <c r="N1041">
        <v>183279</v>
      </c>
      <c r="O1041">
        <v>-2</v>
      </c>
      <c r="P1041">
        <v>183279</v>
      </c>
      <c r="Q1041" t="s">
        <v>38</v>
      </c>
      <c r="R1041">
        <v>10.77</v>
      </c>
      <c r="S1041">
        <v>-2</v>
      </c>
      <c r="U1041">
        <v>-21.54</v>
      </c>
      <c r="V1041">
        <v>14626105</v>
      </c>
      <c r="X1041" t="s">
        <v>38</v>
      </c>
      <c r="Y1041" t="s">
        <v>18</v>
      </c>
    </row>
    <row r="1042" spans="1:25" x14ac:dyDescent="0.25">
      <c r="A1042">
        <v>296856</v>
      </c>
      <c r="B1042" t="s">
        <v>100</v>
      </c>
      <c r="H1042">
        <v>1201</v>
      </c>
      <c r="M1042" t="s">
        <v>81</v>
      </c>
      <c r="N1042">
        <v>183279</v>
      </c>
      <c r="P1042">
        <v>183279</v>
      </c>
      <c r="R1042" t="s">
        <v>42</v>
      </c>
      <c r="X1042" t="s">
        <v>38</v>
      </c>
    </row>
    <row r="1043" spans="1:25" x14ac:dyDescent="0.25">
      <c r="A1043">
        <v>296856</v>
      </c>
      <c r="B1043" t="s">
        <v>99</v>
      </c>
      <c r="E1043" t="s">
        <v>99</v>
      </c>
      <c r="H1043">
        <v>1201</v>
      </c>
      <c r="I1043">
        <v>183280</v>
      </c>
      <c r="J1043" t="s">
        <v>40</v>
      </c>
      <c r="K1043" s="8">
        <v>45520</v>
      </c>
      <c r="L1043" s="8">
        <v>45520</v>
      </c>
      <c r="M1043" t="s">
        <v>81</v>
      </c>
      <c r="N1043">
        <v>183280</v>
      </c>
      <c r="O1043">
        <v>2</v>
      </c>
      <c r="P1043">
        <v>183280</v>
      </c>
      <c r="Q1043" t="s">
        <v>38</v>
      </c>
      <c r="R1043">
        <v>9.7100000000000009</v>
      </c>
      <c r="S1043">
        <v>2</v>
      </c>
      <c r="U1043">
        <v>19.420000000000002</v>
      </c>
      <c r="V1043">
        <v>14659649</v>
      </c>
      <c r="X1043" t="s">
        <v>38</v>
      </c>
      <c r="Y1043" t="s">
        <v>18</v>
      </c>
    </row>
    <row r="1044" spans="1:25" x14ac:dyDescent="0.25">
      <c r="A1044">
        <v>296856</v>
      </c>
      <c r="B1044" t="s">
        <v>99</v>
      </c>
      <c r="E1044" t="s">
        <v>99</v>
      </c>
      <c r="H1044">
        <v>1201</v>
      </c>
      <c r="I1044">
        <v>24001980</v>
      </c>
      <c r="J1044" t="s">
        <v>39</v>
      </c>
      <c r="K1044" s="8">
        <v>45520</v>
      </c>
      <c r="L1044" s="8">
        <v>45520</v>
      </c>
      <c r="M1044" t="s">
        <v>81</v>
      </c>
      <c r="N1044">
        <v>183280</v>
      </c>
      <c r="O1044">
        <v>-2</v>
      </c>
      <c r="P1044">
        <v>183280</v>
      </c>
      <c r="Q1044" t="s">
        <v>38</v>
      </c>
      <c r="R1044">
        <v>9.7100000000000009</v>
      </c>
      <c r="S1044">
        <v>-2</v>
      </c>
      <c r="U1044">
        <v>-19.420000000000002</v>
      </c>
      <c r="V1044">
        <v>14661241</v>
      </c>
      <c r="X1044" t="s">
        <v>38</v>
      </c>
      <c r="Y1044" t="s">
        <v>18</v>
      </c>
    </row>
    <row r="1045" spans="1:25" x14ac:dyDescent="0.25">
      <c r="A1045">
        <v>296856</v>
      </c>
      <c r="B1045" t="s">
        <v>100</v>
      </c>
      <c r="H1045">
        <v>1201</v>
      </c>
      <c r="M1045" t="s">
        <v>81</v>
      </c>
      <c r="N1045">
        <v>183280</v>
      </c>
      <c r="P1045">
        <v>183280</v>
      </c>
      <c r="R1045" t="s">
        <v>42</v>
      </c>
      <c r="X1045" t="s">
        <v>38</v>
      </c>
    </row>
    <row r="1046" spans="1:25" x14ac:dyDescent="0.25">
      <c r="A1046">
        <v>296856</v>
      </c>
      <c r="B1046" t="s">
        <v>99</v>
      </c>
      <c r="E1046" t="s">
        <v>99</v>
      </c>
      <c r="H1046">
        <v>1201</v>
      </c>
      <c r="I1046">
        <v>183281</v>
      </c>
      <c r="J1046" t="s">
        <v>40</v>
      </c>
      <c r="K1046" s="8">
        <v>45525</v>
      </c>
      <c r="L1046" s="8">
        <v>45525</v>
      </c>
      <c r="M1046" t="s">
        <v>81</v>
      </c>
      <c r="N1046">
        <v>183281</v>
      </c>
      <c r="O1046">
        <v>2</v>
      </c>
      <c r="P1046">
        <v>183281</v>
      </c>
      <c r="Q1046" t="s">
        <v>38</v>
      </c>
      <c r="R1046">
        <v>10.85</v>
      </c>
      <c r="S1046">
        <v>2</v>
      </c>
      <c r="U1046">
        <v>21.7</v>
      </c>
      <c r="V1046">
        <v>14659704</v>
      </c>
      <c r="X1046" t="s">
        <v>38</v>
      </c>
      <c r="Y1046" t="s">
        <v>18</v>
      </c>
    </row>
    <row r="1047" spans="1:25" x14ac:dyDescent="0.25">
      <c r="A1047">
        <v>296856</v>
      </c>
      <c r="B1047" t="s">
        <v>99</v>
      </c>
      <c r="E1047" t="s">
        <v>99</v>
      </c>
      <c r="H1047">
        <v>1201</v>
      </c>
      <c r="I1047">
        <v>24001989</v>
      </c>
      <c r="J1047" t="s">
        <v>39</v>
      </c>
      <c r="K1047" s="8">
        <v>45525</v>
      </c>
      <c r="L1047" s="8">
        <v>45525</v>
      </c>
      <c r="M1047" t="s">
        <v>81</v>
      </c>
      <c r="N1047">
        <v>183281</v>
      </c>
      <c r="O1047">
        <v>-2</v>
      </c>
      <c r="P1047">
        <v>183281</v>
      </c>
      <c r="Q1047" t="s">
        <v>38</v>
      </c>
      <c r="R1047">
        <v>10.85</v>
      </c>
      <c r="S1047">
        <v>-2</v>
      </c>
      <c r="U1047">
        <v>-21.7</v>
      </c>
      <c r="V1047">
        <v>14661253</v>
      </c>
      <c r="X1047" t="s">
        <v>38</v>
      </c>
      <c r="Y1047" t="s">
        <v>18</v>
      </c>
    </row>
    <row r="1048" spans="1:25" x14ac:dyDescent="0.25">
      <c r="A1048">
        <v>296856</v>
      </c>
      <c r="B1048" t="s">
        <v>100</v>
      </c>
      <c r="H1048">
        <v>1201</v>
      </c>
      <c r="M1048" t="s">
        <v>81</v>
      </c>
      <c r="N1048">
        <v>183281</v>
      </c>
      <c r="P1048">
        <v>183281</v>
      </c>
      <c r="R1048" t="s">
        <v>42</v>
      </c>
      <c r="X1048" t="s">
        <v>38</v>
      </c>
    </row>
    <row r="1049" spans="1:25" x14ac:dyDescent="0.25">
      <c r="A1049">
        <v>296856</v>
      </c>
      <c r="B1049" t="s">
        <v>99</v>
      </c>
      <c r="E1049" t="s">
        <v>99</v>
      </c>
      <c r="H1049">
        <v>1201</v>
      </c>
      <c r="I1049">
        <v>24001959</v>
      </c>
      <c r="J1049" t="s">
        <v>39</v>
      </c>
      <c r="K1049" s="8">
        <v>45512</v>
      </c>
      <c r="L1049" s="8">
        <v>45512</v>
      </c>
      <c r="M1049" t="s">
        <v>81</v>
      </c>
      <c r="N1049">
        <v>183282</v>
      </c>
      <c r="O1049">
        <v>-2</v>
      </c>
      <c r="P1049">
        <v>183282</v>
      </c>
      <c r="Q1049" t="s">
        <v>38</v>
      </c>
      <c r="R1049">
        <v>13.305</v>
      </c>
      <c r="S1049">
        <v>-2</v>
      </c>
      <c r="U1049">
        <v>-26.61</v>
      </c>
      <c r="V1049">
        <v>14661276</v>
      </c>
      <c r="X1049" t="s">
        <v>38</v>
      </c>
      <c r="Y1049" t="s">
        <v>18</v>
      </c>
    </row>
    <row r="1050" spans="1:25" x14ac:dyDescent="0.25">
      <c r="A1050">
        <v>296856</v>
      </c>
      <c r="B1050" t="s">
        <v>99</v>
      </c>
      <c r="E1050" t="s">
        <v>99</v>
      </c>
      <c r="H1050">
        <v>1201</v>
      </c>
      <c r="I1050">
        <v>183282</v>
      </c>
      <c r="J1050" t="s">
        <v>40</v>
      </c>
      <c r="K1050" s="8">
        <v>45512</v>
      </c>
      <c r="L1050" s="8">
        <v>45513</v>
      </c>
      <c r="M1050" t="s">
        <v>81</v>
      </c>
      <c r="N1050">
        <v>183282</v>
      </c>
      <c r="O1050">
        <v>2</v>
      </c>
      <c r="P1050">
        <v>183282</v>
      </c>
      <c r="Q1050" t="s">
        <v>38</v>
      </c>
      <c r="R1050">
        <v>13.305</v>
      </c>
      <c r="S1050">
        <v>2</v>
      </c>
      <c r="U1050">
        <v>26.61</v>
      </c>
      <c r="V1050">
        <v>14633033</v>
      </c>
      <c r="X1050" t="s">
        <v>38</v>
      </c>
      <c r="Y1050" t="s">
        <v>18</v>
      </c>
    </row>
    <row r="1051" spans="1:25" x14ac:dyDescent="0.25">
      <c r="A1051">
        <v>296856</v>
      </c>
      <c r="B1051" t="s">
        <v>100</v>
      </c>
      <c r="H1051">
        <v>1201</v>
      </c>
      <c r="M1051" t="s">
        <v>81</v>
      </c>
      <c r="N1051">
        <v>183282</v>
      </c>
      <c r="P1051">
        <v>183282</v>
      </c>
      <c r="R1051" t="s">
        <v>42</v>
      </c>
      <c r="X1051" t="s">
        <v>38</v>
      </c>
    </row>
    <row r="1052" spans="1:25" x14ac:dyDescent="0.25">
      <c r="A1052">
        <v>296856</v>
      </c>
      <c r="B1052" t="s">
        <v>99</v>
      </c>
      <c r="E1052" t="s">
        <v>99</v>
      </c>
      <c r="H1052">
        <v>1201</v>
      </c>
      <c r="I1052">
        <v>24001958</v>
      </c>
      <c r="J1052" t="s">
        <v>39</v>
      </c>
      <c r="K1052" s="8">
        <v>45512</v>
      </c>
      <c r="L1052" s="8">
        <v>45512</v>
      </c>
      <c r="M1052" t="s">
        <v>81</v>
      </c>
      <c r="N1052">
        <v>183316</v>
      </c>
      <c r="O1052">
        <v>-2</v>
      </c>
      <c r="P1052">
        <v>183316</v>
      </c>
      <c r="Q1052" t="s">
        <v>38</v>
      </c>
      <c r="R1052">
        <v>12.375</v>
      </c>
      <c r="S1052">
        <v>-2</v>
      </c>
      <c r="U1052">
        <v>-24.75</v>
      </c>
      <c r="V1052">
        <v>14661275</v>
      </c>
      <c r="X1052" t="s">
        <v>38</v>
      </c>
      <c r="Y1052" t="s">
        <v>18</v>
      </c>
    </row>
    <row r="1053" spans="1:25" x14ac:dyDescent="0.25">
      <c r="A1053">
        <v>296856</v>
      </c>
      <c r="B1053" t="s">
        <v>99</v>
      </c>
      <c r="E1053" t="s">
        <v>99</v>
      </c>
      <c r="H1053">
        <v>1201</v>
      </c>
      <c r="I1053">
        <v>183316</v>
      </c>
      <c r="J1053" t="s">
        <v>40</v>
      </c>
      <c r="K1053" s="8">
        <v>45512</v>
      </c>
      <c r="L1053" s="8">
        <v>45513</v>
      </c>
      <c r="M1053" t="s">
        <v>81</v>
      </c>
      <c r="N1053">
        <v>183316</v>
      </c>
      <c r="O1053">
        <v>2</v>
      </c>
      <c r="P1053">
        <v>183316</v>
      </c>
      <c r="Q1053" t="s">
        <v>38</v>
      </c>
      <c r="R1053">
        <v>12.375</v>
      </c>
      <c r="S1053">
        <v>2</v>
      </c>
      <c r="U1053">
        <v>24.75</v>
      </c>
      <c r="V1053">
        <v>14633052</v>
      </c>
      <c r="X1053" t="s">
        <v>38</v>
      </c>
      <c r="Y1053" t="s">
        <v>18</v>
      </c>
    </row>
    <row r="1054" spans="1:25" x14ac:dyDescent="0.25">
      <c r="A1054">
        <v>296856</v>
      </c>
      <c r="B1054" t="s">
        <v>100</v>
      </c>
      <c r="H1054">
        <v>1201</v>
      </c>
      <c r="M1054" t="s">
        <v>81</v>
      </c>
      <c r="N1054">
        <v>183316</v>
      </c>
      <c r="P1054">
        <v>183316</v>
      </c>
      <c r="R1054" t="s">
        <v>42</v>
      </c>
      <c r="X1054" t="s">
        <v>38</v>
      </c>
    </row>
    <row r="1055" spans="1:25" x14ac:dyDescent="0.25">
      <c r="A1055">
        <v>296856</v>
      </c>
      <c r="B1055" t="s">
        <v>99</v>
      </c>
      <c r="E1055" t="s">
        <v>99</v>
      </c>
      <c r="H1055">
        <v>1201</v>
      </c>
      <c r="I1055">
        <v>183321</v>
      </c>
      <c r="J1055" t="s">
        <v>40</v>
      </c>
      <c r="K1055" s="8">
        <v>45525</v>
      </c>
      <c r="L1055" s="8">
        <v>45525</v>
      </c>
      <c r="M1055" t="s">
        <v>81</v>
      </c>
      <c r="N1055">
        <v>183321</v>
      </c>
      <c r="O1055">
        <v>2</v>
      </c>
      <c r="P1055">
        <v>183321</v>
      </c>
      <c r="Q1055" t="s">
        <v>38</v>
      </c>
      <c r="R1055">
        <v>7.6849999999999996</v>
      </c>
      <c r="S1055">
        <v>2</v>
      </c>
      <c r="U1055">
        <v>15.37</v>
      </c>
      <c r="V1055">
        <v>14659701</v>
      </c>
      <c r="X1055" t="s">
        <v>38</v>
      </c>
      <c r="Y1055" t="s">
        <v>18</v>
      </c>
    </row>
    <row r="1056" spans="1:25" x14ac:dyDescent="0.25">
      <c r="A1056">
        <v>296856</v>
      </c>
      <c r="B1056" t="s">
        <v>99</v>
      </c>
      <c r="E1056" t="s">
        <v>99</v>
      </c>
      <c r="H1056">
        <v>1201</v>
      </c>
      <c r="I1056">
        <v>24001988</v>
      </c>
      <c r="J1056" t="s">
        <v>39</v>
      </c>
      <c r="K1056" s="8">
        <v>45525</v>
      </c>
      <c r="L1056" s="8">
        <v>45525</v>
      </c>
      <c r="M1056" t="s">
        <v>81</v>
      </c>
      <c r="N1056">
        <v>183321</v>
      </c>
      <c r="O1056">
        <v>-2</v>
      </c>
      <c r="P1056">
        <v>183321</v>
      </c>
      <c r="Q1056" t="s">
        <v>38</v>
      </c>
      <c r="R1056">
        <v>7.6849999999999996</v>
      </c>
      <c r="S1056">
        <v>-2</v>
      </c>
      <c r="U1056">
        <v>-15.37</v>
      </c>
      <c r="V1056">
        <v>14661251</v>
      </c>
      <c r="X1056" t="s">
        <v>38</v>
      </c>
      <c r="Y1056" t="s">
        <v>18</v>
      </c>
    </row>
    <row r="1057" spans="1:25" x14ac:dyDescent="0.25">
      <c r="A1057">
        <v>296856</v>
      </c>
      <c r="B1057" t="s">
        <v>100</v>
      </c>
      <c r="H1057">
        <v>1201</v>
      </c>
      <c r="M1057" t="s">
        <v>81</v>
      </c>
      <c r="N1057">
        <v>183321</v>
      </c>
      <c r="P1057">
        <v>183321</v>
      </c>
      <c r="R1057" t="s">
        <v>42</v>
      </c>
      <c r="X1057" t="s">
        <v>38</v>
      </c>
    </row>
    <row r="1058" spans="1:25" x14ac:dyDescent="0.25">
      <c r="A1058">
        <v>296856</v>
      </c>
      <c r="B1058" t="s">
        <v>99</v>
      </c>
      <c r="E1058" t="s">
        <v>99</v>
      </c>
      <c r="H1058">
        <v>1201</v>
      </c>
      <c r="I1058">
        <v>183322</v>
      </c>
      <c r="J1058" t="s">
        <v>40</v>
      </c>
      <c r="K1058" s="8">
        <v>45520</v>
      </c>
      <c r="L1058" s="8">
        <v>45520</v>
      </c>
      <c r="M1058" t="s">
        <v>81</v>
      </c>
      <c r="N1058">
        <v>183322</v>
      </c>
      <c r="O1058">
        <v>2</v>
      </c>
      <c r="P1058">
        <v>183322</v>
      </c>
      <c r="Q1058" t="s">
        <v>38</v>
      </c>
      <c r="R1058">
        <v>15.105</v>
      </c>
      <c r="S1058">
        <v>2</v>
      </c>
      <c r="U1058">
        <v>30.21</v>
      </c>
      <c r="V1058">
        <v>14659633</v>
      </c>
      <c r="X1058" t="s">
        <v>38</v>
      </c>
      <c r="Y1058" t="s">
        <v>18</v>
      </c>
    </row>
    <row r="1059" spans="1:25" x14ac:dyDescent="0.25">
      <c r="A1059">
        <v>296856</v>
      </c>
      <c r="B1059" t="s">
        <v>99</v>
      </c>
      <c r="E1059" t="s">
        <v>99</v>
      </c>
      <c r="H1059">
        <v>1201</v>
      </c>
      <c r="I1059">
        <v>24001978</v>
      </c>
      <c r="J1059" t="s">
        <v>39</v>
      </c>
      <c r="K1059" s="8">
        <v>45520</v>
      </c>
      <c r="L1059" s="8">
        <v>45520</v>
      </c>
      <c r="M1059" t="s">
        <v>81</v>
      </c>
      <c r="N1059">
        <v>183322</v>
      </c>
      <c r="O1059">
        <v>-2</v>
      </c>
      <c r="P1059">
        <v>183322</v>
      </c>
      <c r="Q1059" t="s">
        <v>38</v>
      </c>
      <c r="R1059">
        <v>15.105</v>
      </c>
      <c r="S1059">
        <v>-2</v>
      </c>
      <c r="U1059">
        <v>-30.21</v>
      </c>
      <c r="V1059">
        <v>14661239</v>
      </c>
      <c r="X1059" t="s">
        <v>38</v>
      </c>
      <c r="Y1059" t="s">
        <v>18</v>
      </c>
    </row>
    <row r="1060" spans="1:25" x14ac:dyDescent="0.25">
      <c r="A1060">
        <v>296856</v>
      </c>
      <c r="B1060" t="s">
        <v>100</v>
      </c>
      <c r="H1060">
        <v>1201</v>
      </c>
      <c r="M1060" t="s">
        <v>81</v>
      </c>
      <c r="N1060">
        <v>183322</v>
      </c>
      <c r="P1060">
        <v>183322</v>
      </c>
      <c r="R1060" t="s">
        <v>42</v>
      </c>
      <c r="X1060" t="s">
        <v>38</v>
      </c>
    </row>
    <row r="1061" spans="1:25" x14ac:dyDescent="0.25">
      <c r="A1061">
        <v>296856</v>
      </c>
      <c r="B1061" t="s">
        <v>99</v>
      </c>
      <c r="E1061" t="s">
        <v>99</v>
      </c>
      <c r="H1061">
        <v>1201</v>
      </c>
      <c r="I1061">
        <v>183323</v>
      </c>
      <c r="J1061" t="s">
        <v>40</v>
      </c>
      <c r="K1061" s="8">
        <v>45520</v>
      </c>
      <c r="L1061" s="8">
        <v>45520</v>
      </c>
      <c r="M1061" t="s">
        <v>81</v>
      </c>
      <c r="N1061">
        <v>183323</v>
      </c>
      <c r="O1061">
        <v>2</v>
      </c>
      <c r="P1061">
        <v>183323</v>
      </c>
      <c r="Q1061" t="s">
        <v>38</v>
      </c>
      <c r="R1061">
        <v>8.0050000000000008</v>
      </c>
      <c r="S1061">
        <v>2</v>
      </c>
      <c r="U1061">
        <v>16.010000000000002</v>
      </c>
      <c r="V1061">
        <v>14659638</v>
      </c>
      <c r="X1061" t="s">
        <v>38</v>
      </c>
      <c r="Y1061" t="s">
        <v>18</v>
      </c>
    </row>
    <row r="1062" spans="1:25" x14ac:dyDescent="0.25">
      <c r="A1062">
        <v>296856</v>
      </c>
      <c r="B1062" t="s">
        <v>99</v>
      </c>
      <c r="E1062" t="s">
        <v>99</v>
      </c>
      <c r="H1062">
        <v>1201</v>
      </c>
      <c r="I1062">
        <v>24001979</v>
      </c>
      <c r="J1062" t="s">
        <v>39</v>
      </c>
      <c r="K1062" s="8">
        <v>45520</v>
      </c>
      <c r="L1062" s="8">
        <v>45520</v>
      </c>
      <c r="M1062" t="s">
        <v>81</v>
      </c>
      <c r="N1062">
        <v>183323</v>
      </c>
      <c r="O1062">
        <v>-2</v>
      </c>
      <c r="P1062">
        <v>183323</v>
      </c>
      <c r="Q1062" t="s">
        <v>38</v>
      </c>
      <c r="R1062">
        <v>8.0050000000000008</v>
      </c>
      <c r="S1062">
        <v>-2</v>
      </c>
      <c r="U1062">
        <v>-16.010000000000002</v>
      </c>
      <c r="V1062">
        <v>14661240</v>
      </c>
      <c r="X1062" t="s">
        <v>38</v>
      </c>
      <c r="Y1062" t="s">
        <v>18</v>
      </c>
    </row>
    <row r="1063" spans="1:25" x14ac:dyDescent="0.25">
      <c r="A1063">
        <v>296856</v>
      </c>
      <c r="B1063" t="s">
        <v>100</v>
      </c>
      <c r="H1063">
        <v>1201</v>
      </c>
      <c r="M1063" t="s">
        <v>81</v>
      </c>
      <c r="N1063">
        <v>183323</v>
      </c>
      <c r="P1063">
        <v>183323</v>
      </c>
      <c r="R1063" t="s">
        <v>42</v>
      </c>
      <c r="X1063" t="s">
        <v>38</v>
      </c>
    </row>
    <row r="1064" spans="1:25" x14ac:dyDescent="0.25">
      <c r="A1064">
        <v>296856</v>
      </c>
      <c r="B1064" t="s">
        <v>99</v>
      </c>
      <c r="E1064" t="s">
        <v>99</v>
      </c>
      <c r="H1064">
        <v>1201</v>
      </c>
      <c r="J1064" t="s">
        <v>45</v>
      </c>
      <c r="P1064" t="s">
        <v>689</v>
      </c>
      <c r="R1064" t="s">
        <v>46</v>
      </c>
      <c r="S1064">
        <v>0</v>
      </c>
      <c r="U1064">
        <v>0</v>
      </c>
      <c r="X1064" t="s">
        <v>38</v>
      </c>
    </row>
    <row r="1065" spans="1:25" x14ac:dyDescent="0.25">
      <c r="A1065">
        <v>296864</v>
      </c>
      <c r="B1065" t="s">
        <v>101</v>
      </c>
      <c r="E1065" t="s">
        <v>102</v>
      </c>
      <c r="H1065">
        <v>1201</v>
      </c>
      <c r="I1065">
        <v>24001722</v>
      </c>
      <c r="J1065" t="s">
        <v>39</v>
      </c>
      <c r="K1065" s="8">
        <v>45471</v>
      </c>
      <c r="L1065" s="8">
        <v>45471</v>
      </c>
      <c r="M1065" t="s">
        <v>37</v>
      </c>
      <c r="N1065">
        <v>182680</v>
      </c>
      <c r="O1065">
        <v>-10</v>
      </c>
      <c r="P1065">
        <v>182680</v>
      </c>
      <c r="Q1065" t="s">
        <v>103</v>
      </c>
      <c r="R1065">
        <v>812.07100000000003</v>
      </c>
      <c r="S1065">
        <v>-10</v>
      </c>
      <c r="U1065">
        <v>-8120.71</v>
      </c>
      <c r="V1065">
        <v>14590400</v>
      </c>
      <c r="X1065" t="s">
        <v>103</v>
      </c>
      <c r="Y1065" t="s">
        <v>18</v>
      </c>
    </row>
    <row r="1066" spans="1:25" x14ac:dyDescent="0.25">
      <c r="A1066">
        <v>296864</v>
      </c>
      <c r="B1066" t="s">
        <v>101</v>
      </c>
      <c r="E1066" t="s">
        <v>102</v>
      </c>
      <c r="H1066">
        <v>1201</v>
      </c>
      <c r="I1066">
        <v>182680</v>
      </c>
      <c r="J1066" t="s">
        <v>40</v>
      </c>
      <c r="K1066" s="8">
        <v>45471</v>
      </c>
      <c r="L1066" s="8">
        <v>45477</v>
      </c>
      <c r="M1066" t="s">
        <v>37</v>
      </c>
      <c r="N1066">
        <v>182680</v>
      </c>
      <c r="O1066">
        <v>10</v>
      </c>
      <c r="P1066">
        <v>182680</v>
      </c>
      <c r="Q1066" t="s">
        <v>103</v>
      </c>
      <c r="R1066">
        <v>812.07100000000003</v>
      </c>
      <c r="S1066">
        <v>10</v>
      </c>
      <c r="U1066">
        <v>8120.71</v>
      </c>
      <c r="V1066">
        <v>14590113</v>
      </c>
      <c r="X1066" t="s">
        <v>103</v>
      </c>
      <c r="Y1066" t="s">
        <v>18</v>
      </c>
    </row>
    <row r="1067" spans="1:25" x14ac:dyDescent="0.25">
      <c r="A1067">
        <v>296864</v>
      </c>
      <c r="B1067" t="s">
        <v>101</v>
      </c>
      <c r="E1067" t="s">
        <v>102</v>
      </c>
      <c r="H1067">
        <v>1201</v>
      </c>
      <c r="I1067">
        <v>24001762</v>
      </c>
      <c r="J1067" t="s">
        <v>39</v>
      </c>
      <c r="K1067" s="8">
        <v>45502</v>
      </c>
      <c r="L1067" s="8">
        <v>45502</v>
      </c>
      <c r="M1067" t="s">
        <v>37</v>
      </c>
      <c r="N1067">
        <v>182680</v>
      </c>
      <c r="O1067">
        <v>-6</v>
      </c>
      <c r="P1067">
        <v>182680</v>
      </c>
      <c r="Q1067" t="s">
        <v>103</v>
      </c>
      <c r="R1067">
        <v>19.6083</v>
      </c>
      <c r="S1067">
        <v>-6</v>
      </c>
      <c r="U1067">
        <v>-117.65</v>
      </c>
      <c r="V1067">
        <v>14622967</v>
      </c>
      <c r="X1067" t="s">
        <v>103</v>
      </c>
      <c r="Y1067" t="s">
        <v>18</v>
      </c>
    </row>
    <row r="1068" spans="1:25" x14ac:dyDescent="0.25">
      <c r="A1068">
        <v>296864</v>
      </c>
      <c r="B1068" t="s">
        <v>101</v>
      </c>
      <c r="E1068" t="s">
        <v>102</v>
      </c>
      <c r="H1068">
        <v>1201</v>
      </c>
      <c r="I1068">
        <v>24001772</v>
      </c>
      <c r="J1068" t="s">
        <v>39</v>
      </c>
      <c r="K1068" s="8">
        <v>45502</v>
      </c>
      <c r="L1068" s="8">
        <v>45502</v>
      </c>
      <c r="M1068" t="s">
        <v>37</v>
      </c>
      <c r="N1068">
        <v>182680</v>
      </c>
      <c r="O1068">
        <v>-5747</v>
      </c>
      <c r="P1068">
        <v>182680</v>
      </c>
      <c r="Q1068" t="s">
        <v>103</v>
      </c>
      <c r="R1068">
        <v>0</v>
      </c>
      <c r="S1068">
        <v>-5747</v>
      </c>
      <c r="V1068">
        <v>14624447</v>
      </c>
      <c r="X1068" t="s">
        <v>103</v>
      </c>
      <c r="Y1068" t="s">
        <v>18</v>
      </c>
    </row>
    <row r="1069" spans="1:25" x14ac:dyDescent="0.25">
      <c r="A1069">
        <v>296864</v>
      </c>
      <c r="B1069" t="s">
        <v>101</v>
      </c>
      <c r="E1069" t="s">
        <v>102</v>
      </c>
      <c r="H1069">
        <v>1201</v>
      </c>
      <c r="I1069">
        <v>182680</v>
      </c>
      <c r="J1069" t="s">
        <v>40</v>
      </c>
      <c r="K1069" s="8">
        <v>45503</v>
      </c>
      <c r="L1069" s="8">
        <v>45503</v>
      </c>
      <c r="M1069" t="s">
        <v>37</v>
      </c>
      <c r="N1069">
        <v>182680</v>
      </c>
      <c r="O1069">
        <v>6</v>
      </c>
      <c r="P1069">
        <v>182680</v>
      </c>
      <c r="Q1069" t="s">
        <v>103</v>
      </c>
      <c r="R1069">
        <v>19.6083</v>
      </c>
      <c r="S1069">
        <v>6</v>
      </c>
      <c r="U1069">
        <v>117.65</v>
      </c>
      <c r="V1069">
        <v>14622542</v>
      </c>
      <c r="X1069" t="s">
        <v>103</v>
      </c>
      <c r="Y1069" t="s">
        <v>18</v>
      </c>
    </row>
    <row r="1070" spans="1:25" x14ac:dyDescent="0.25">
      <c r="A1070">
        <v>296864</v>
      </c>
      <c r="B1070" t="s">
        <v>101</v>
      </c>
      <c r="E1070" t="s">
        <v>102</v>
      </c>
      <c r="H1070">
        <v>1201</v>
      </c>
      <c r="I1070">
        <v>182680</v>
      </c>
      <c r="J1070" t="s">
        <v>40</v>
      </c>
      <c r="K1070" s="8">
        <v>45503</v>
      </c>
      <c r="L1070" s="8">
        <v>45503</v>
      </c>
      <c r="M1070" t="s">
        <v>37</v>
      </c>
      <c r="N1070">
        <v>182680</v>
      </c>
      <c r="O1070">
        <v>5747</v>
      </c>
      <c r="P1070">
        <v>182680</v>
      </c>
      <c r="Q1070" t="s">
        <v>103</v>
      </c>
      <c r="R1070">
        <v>0</v>
      </c>
      <c r="S1070">
        <v>5747</v>
      </c>
      <c r="V1070">
        <v>14624349</v>
      </c>
      <c r="X1070" t="s">
        <v>103</v>
      </c>
      <c r="Y1070" t="s">
        <v>18</v>
      </c>
    </row>
    <row r="1071" spans="1:25" x14ac:dyDescent="0.25">
      <c r="A1071">
        <v>296864</v>
      </c>
      <c r="B1071" t="s">
        <v>101</v>
      </c>
      <c r="E1071" t="s">
        <v>102</v>
      </c>
      <c r="H1071">
        <v>1201</v>
      </c>
      <c r="I1071">
        <v>24001889</v>
      </c>
      <c r="J1071" t="s">
        <v>39</v>
      </c>
      <c r="K1071" s="8">
        <v>45519</v>
      </c>
      <c r="L1071" s="8">
        <v>45519</v>
      </c>
      <c r="M1071" t="s">
        <v>37</v>
      </c>
      <c r="N1071">
        <v>182680</v>
      </c>
      <c r="O1071">
        <v>-262</v>
      </c>
      <c r="P1071">
        <v>182680</v>
      </c>
      <c r="Q1071" t="s">
        <v>103</v>
      </c>
      <c r="R1071">
        <v>1.2698</v>
      </c>
      <c r="S1071">
        <v>-262</v>
      </c>
      <c r="U1071">
        <v>-332.69</v>
      </c>
      <c r="V1071">
        <v>14652678</v>
      </c>
      <c r="X1071" t="s">
        <v>103</v>
      </c>
      <c r="Y1071" t="s">
        <v>18</v>
      </c>
    </row>
    <row r="1072" spans="1:25" x14ac:dyDescent="0.25">
      <c r="A1072">
        <v>296864</v>
      </c>
      <c r="B1072" t="s">
        <v>101</v>
      </c>
      <c r="E1072" t="s">
        <v>102</v>
      </c>
      <c r="H1072">
        <v>1201</v>
      </c>
      <c r="I1072">
        <v>24001903</v>
      </c>
      <c r="J1072" t="s">
        <v>39</v>
      </c>
      <c r="K1072" s="8">
        <v>45519</v>
      </c>
      <c r="L1072" s="8">
        <v>45519</v>
      </c>
      <c r="M1072" t="s">
        <v>37</v>
      </c>
      <c r="N1072">
        <v>182680</v>
      </c>
      <c r="O1072">
        <v>-26</v>
      </c>
      <c r="P1072">
        <v>182680</v>
      </c>
      <c r="Q1072" t="s">
        <v>103</v>
      </c>
      <c r="R1072">
        <v>1.2698</v>
      </c>
      <c r="S1072">
        <v>-26</v>
      </c>
      <c r="U1072">
        <v>-33.01</v>
      </c>
      <c r="V1072">
        <v>14652680</v>
      </c>
      <c r="X1072" t="s">
        <v>103</v>
      </c>
      <c r="Y1072" t="s">
        <v>18</v>
      </c>
    </row>
    <row r="1073" spans="1:25" x14ac:dyDescent="0.25">
      <c r="A1073">
        <v>296864</v>
      </c>
      <c r="B1073" t="s">
        <v>101</v>
      </c>
      <c r="E1073" t="s">
        <v>102</v>
      </c>
      <c r="H1073">
        <v>1201</v>
      </c>
      <c r="I1073">
        <v>182680</v>
      </c>
      <c r="J1073" t="s">
        <v>40</v>
      </c>
      <c r="K1073" s="8">
        <v>45519</v>
      </c>
      <c r="L1073" s="8">
        <v>45520</v>
      </c>
      <c r="M1073" t="s">
        <v>37</v>
      </c>
      <c r="N1073">
        <v>182680</v>
      </c>
      <c r="O1073">
        <v>262</v>
      </c>
      <c r="P1073">
        <v>182680</v>
      </c>
      <c r="Q1073" t="s">
        <v>103</v>
      </c>
      <c r="R1073">
        <v>1.6720999999999999</v>
      </c>
      <c r="S1073">
        <v>262</v>
      </c>
      <c r="U1073">
        <v>438.1</v>
      </c>
      <c r="V1073">
        <v>14646635</v>
      </c>
      <c r="X1073" t="s">
        <v>103</v>
      </c>
      <c r="Y1073" t="s">
        <v>18</v>
      </c>
    </row>
    <row r="1074" spans="1:25" x14ac:dyDescent="0.25">
      <c r="A1074">
        <v>296864</v>
      </c>
      <c r="B1074" t="s">
        <v>101</v>
      </c>
      <c r="E1074" t="s">
        <v>102</v>
      </c>
      <c r="H1074">
        <v>1201</v>
      </c>
      <c r="I1074">
        <v>182680</v>
      </c>
      <c r="J1074" t="s">
        <v>40</v>
      </c>
      <c r="K1074" s="8">
        <v>45520</v>
      </c>
      <c r="L1074" s="8">
        <v>45520</v>
      </c>
      <c r="M1074" t="s">
        <v>37</v>
      </c>
      <c r="N1074">
        <v>182680</v>
      </c>
      <c r="O1074">
        <v>26</v>
      </c>
      <c r="P1074">
        <v>182680</v>
      </c>
      <c r="Q1074" t="s">
        <v>103</v>
      </c>
      <c r="R1074">
        <v>0</v>
      </c>
      <c r="S1074">
        <v>26</v>
      </c>
      <c r="V1074">
        <v>14646887</v>
      </c>
      <c r="X1074" t="s">
        <v>103</v>
      </c>
      <c r="Y1074" t="s">
        <v>18</v>
      </c>
    </row>
    <row r="1075" spans="1:25" x14ac:dyDescent="0.25">
      <c r="A1075">
        <v>296864</v>
      </c>
      <c r="B1075" t="s">
        <v>101</v>
      </c>
      <c r="E1075" t="s">
        <v>102</v>
      </c>
      <c r="H1075">
        <v>1201</v>
      </c>
      <c r="I1075">
        <v>182680</v>
      </c>
      <c r="J1075" t="s">
        <v>40</v>
      </c>
      <c r="K1075" s="8">
        <v>45523</v>
      </c>
      <c r="L1075" s="8">
        <v>45523</v>
      </c>
      <c r="M1075" t="s">
        <v>37</v>
      </c>
      <c r="N1075">
        <v>182680</v>
      </c>
      <c r="O1075">
        <v>57</v>
      </c>
      <c r="P1075">
        <v>182680</v>
      </c>
      <c r="Q1075" t="s">
        <v>103</v>
      </c>
      <c r="R1075">
        <v>0</v>
      </c>
      <c r="S1075">
        <v>57</v>
      </c>
      <c r="V1075">
        <v>14646962</v>
      </c>
      <c r="X1075" t="s">
        <v>103</v>
      </c>
      <c r="Y1075" t="s">
        <v>18</v>
      </c>
    </row>
    <row r="1076" spans="1:25" x14ac:dyDescent="0.25">
      <c r="A1076">
        <v>296864</v>
      </c>
      <c r="B1076" t="s">
        <v>101</v>
      </c>
      <c r="E1076" t="s">
        <v>102</v>
      </c>
      <c r="H1076">
        <v>1201</v>
      </c>
      <c r="I1076">
        <v>24001920</v>
      </c>
      <c r="J1076" t="s">
        <v>39</v>
      </c>
      <c r="K1076" s="8">
        <v>45523</v>
      </c>
      <c r="L1076" s="8">
        <v>45523</v>
      </c>
      <c r="M1076" t="s">
        <v>37</v>
      </c>
      <c r="N1076">
        <v>182680</v>
      </c>
      <c r="O1076">
        <v>-57</v>
      </c>
      <c r="P1076">
        <v>182680</v>
      </c>
      <c r="Q1076" t="s">
        <v>103</v>
      </c>
      <c r="R1076">
        <v>1.2698</v>
      </c>
      <c r="S1076">
        <v>-57</v>
      </c>
      <c r="U1076">
        <v>-72.38</v>
      </c>
      <c r="V1076">
        <v>14652681</v>
      </c>
      <c r="X1076" t="s">
        <v>103</v>
      </c>
      <c r="Y1076" t="s">
        <v>18</v>
      </c>
    </row>
    <row r="1077" spans="1:25" x14ac:dyDescent="0.25">
      <c r="A1077">
        <v>296864</v>
      </c>
      <c r="B1077" t="s">
        <v>104</v>
      </c>
      <c r="H1077">
        <v>1201</v>
      </c>
      <c r="M1077" t="s">
        <v>37</v>
      </c>
      <c r="N1077">
        <v>182680</v>
      </c>
      <c r="P1077">
        <v>182680</v>
      </c>
      <c r="R1077" t="s">
        <v>42</v>
      </c>
      <c r="U1077">
        <v>0.02</v>
      </c>
      <c r="X1077" t="s">
        <v>103</v>
      </c>
    </row>
    <row r="1078" spans="1:25" x14ac:dyDescent="0.25">
      <c r="A1078">
        <v>296864</v>
      </c>
      <c r="B1078" t="s">
        <v>101</v>
      </c>
      <c r="E1078" t="s">
        <v>102</v>
      </c>
      <c r="H1078">
        <v>1201</v>
      </c>
      <c r="I1078">
        <v>24001069</v>
      </c>
      <c r="J1078" t="s">
        <v>43</v>
      </c>
      <c r="K1078" s="8">
        <v>45473</v>
      </c>
      <c r="L1078" s="8">
        <v>45473</v>
      </c>
      <c r="M1078" t="s">
        <v>44</v>
      </c>
      <c r="N1078">
        <v>182680</v>
      </c>
      <c r="O1078">
        <v>10</v>
      </c>
      <c r="P1078">
        <v>182680</v>
      </c>
      <c r="Q1078" t="s">
        <v>103</v>
      </c>
      <c r="R1078">
        <v>0</v>
      </c>
      <c r="S1078">
        <v>10</v>
      </c>
      <c r="V1078">
        <v>14606988</v>
      </c>
      <c r="X1078" t="s">
        <v>103</v>
      </c>
      <c r="Y1078" t="s">
        <v>18</v>
      </c>
    </row>
    <row r="1079" spans="1:25" x14ac:dyDescent="0.25">
      <c r="A1079">
        <v>296864</v>
      </c>
      <c r="B1079" t="s">
        <v>101</v>
      </c>
      <c r="E1079" t="s">
        <v>102</v>
      </c>
      <c r="H1079">
        <v>1201</v>
      </c>
      <c r="I1079">
        <v>24001069</v>
      </c>
      <c r="J1079" t="s">
        <v>43</v>
      </c>
      <c r="K1079" s="8">
        <v>45490</v>
      </c>
      <c r="L1079" s="8">
        <v>45490</v>
      </c>
      <c r="M1079" t="s">
        <v>44</v>
      </c>
      <c r="N1079">
        <v>182680</v>
      </c>
      <c r="O1079">
        <v>-10</v>
      </c>
      <c r="P1079">
        <v>182680</v>
      </c>
      <c r="Q1079" t="s">
        <v>103</v>
      </c>
      <c r="R1079">
        <v>0</v>
      </c>
      <c r="S1079">
        <v>-10</v>
      </c>
      <c r="V1079">
        <v>14607004</v>
      </c>
      <c r="X1079" t="s">
        <v>103</v>
      </c>
      <c r="Y1079" t="s">
        <v>18</v>
      </c>
    </row>
    <row r="1080" spans="1:25" x14ac:dyDescent="0.25">
      <c r="A1080">
        <v>296864</v>
      </c>
      <c r="B1080" t="s">
        <v>104</v>
      </c>
      <c r="H1080">
        <v>1201</v>
      </c>
      <c r="M1080" t="s">
        <v>44</v>
      </c>
      <c r="N1080">
        <v>182680</v>
      </c>
      <c r="P1080">
        <v>182680</v>
      </c>
      <c r="R1080" t="s">
        <v>42</v>
      </c>
      <c r="X1080" t="s">
        <v>103</v>
      </c>
    </row>
    <row r="1081" spans="1:25" x14ac:dyDescent="0.25">
      <c r="A1081">
        <v>296864</v>
      </c>
      <c r="B1081" t="s">
        <v>101</v>
      </c>
      <c r="E1081" t="s">
        <v>102</v>
      </c>
      <c r="H1081">
        <v>1201</v>
      </c>
      <c r="J1081" t="s">
        <v>45</v>
      </c>
      <c r="P1081" t="s">
        <v>689</v>
      </c>
      <c r="R1081" t="s">
        <v>46</v>
      </c>
      <c r="S1081">
        <v>0</v>
      </c>
      <c r="U1081">
        <v>0.02</v>
      </c>
      <c r="X1081" t="s">
        <v>103</v>
      </c>
    </row>
    <row r="1082" spans="1:25" x14ac:dyDescent="0.25">
      <c r="A1082">
        <v>296869</v>
      </c>
      <c r="B1082" t="s">
        <v>105</v>
      </c>
      <c r="E1082" t="s">
        <v>102</v>
      </c>
      <c r="H1082">
        <v>1201</v>
      </c>
      <c r="I1082">
        <v>24001723</v>
      </c>
      <c r="J1082" t="s">
        <v>39</v>
      </c>
      <c r="K1082" s="8">
        <v>45471</v>
      </c>
      <c r="L1082" s="8">
        <v>45471</v>
      </c>
      <c r="M1082" t="s">
        <v>37</v>
      </c>
      <c r="N1082">
        <v>182681</v>
      </c>
      <c r="O1082">
        <v>-13</v>
      </c>
      <c r="P1082">
        <v>182681</v>
      </c>
      <c r="Q1082" t="s">
        <v>103</v>
      </c>
      <c r="R1082">
        <v>1117.4108000000001</v>
      </c>
      <c r="S1082">
        <v>-13</v>
      </c>
      <c r="U1082">
        <v>-14526.34</v>
      </c>
      <c r="V1082">
        <v>14590401</v>
      </c>
      <c r="X1082" t="s">
        <v>103</v>
      </c>
      <c r="Y1082" t="s">
        <v>18</v>
      </c>
    </row>
    <row r="1083" spans="1:25" x14ac:dyDescent="0.25">
      <c r="A1083">
        <v>296869</v>
      </c>
      <c r="B1083" t="s">
        <v>105</v>
      </c>
      <c r="E1083" t="s">
        <v>102</v>
      </c>
      <c r="H1083">
        <v>1201</v>
      </c>
      <c r="I1083">
        <v>182681</v>
      </c>
      <c r="J1083" t="s">
        <v>40</v>
      </c>
      <c r="K1083" s="8">
        <v>45471</v>
      </c>
      <c r="L1083" s="8">
        <v>45477</v>
      </c>
      <c r="M1083" t="s">
        <v>37</v>
      </c>
      <c r="N1083">
        <v>182681</v>
      </c>
      <c r="O1083">
        <v>13</v>
      </c>
      <c r="P1083">
        <v>182681</v>
      </c>
      <c r="Q1083" t="s">
        <v>103</v>
      </c>
      <c r="R1083">
        <v>1117.4108000000001</v>
      </c>
      <c r="S1083">
        <v>13</v>
      </c>
      <c r="U1083">
        <v>14526.34</v>
      </c>
      <c r="V1083">
        <v>14590115</v>
      </c>
      <c r="X1083" t="s">
        <v>103</v>
      </c>
      <c r="Y1083" t="s">
        <v>18</v>
      </c>
    </row>
    <row r="1084" spans="1:25" x14ac:dyDescent="0.25">
      <c r="A1084">
        <v>296869</v>
      </c>
      <c r="B1084" t="s">
        <v>105</v>
      </c>
      <c r="E1084" t="s">
        <v>102</v>
      </c>
      <c r="H1084">
        <v>1201</v>
      </c>
      <c r="I1084">
        <v>24001763</v>
      </c>
      <c r="J1084" t="s">
        <v>39</v>
      </c>
      <c r="K1084" s="8">
        <v>45502</v>
      </c>
      <c r="L1084" s="8">
        <v>45502</v>
      </c>
      <c r="M1084" t="s">
        <v>37</v>
      </c>
      <c r="N1084">
        <v>182681</v>
      </c>
      <c r="O1084">
        <v>-8</v>
      </c>
      <c r="P1084">
        <v>182681</v>
      </c>
      <c r="Q1084" t="s">
        <v>103</v>
      </c>
      <c r="R1084">
        <v>20.362500000000001</v>
      </c>
      <c r="S1084">
        <v>-8</v>
      </c>
      <c r="U1084">
        <v>-162.9</v>
      </c>
      <c r="V1084">
        <v>14622968</v>
      </c>
      <c r="X1084" t="s">
        <v>103</v>
      </c>
      <c r="Y1084" t="s">
        <v>18</v>
      </c>
    </row>
    <row r="1085" spans="1:25" x14ac:dyDescent="0.25">
      <c r="A1085">
        <v>296869</v>
      </c>
      <c r="B1085" t="s">
        <v>105</v>
      </c>
      <c r="E1085" t="s">
        <v>102</v>
      </c>
      <c r="H1085">
        <v>1201</v>
      </c>
      <c r="I1085">
        <v>24001773</v>
      </c>
      <c r="J1085" t="s">
        <v>39</v>
      </c>
      <c r="K1085" s="8">
        <v>45502</v>
      </c>
      <c r="L1085" s="8">
        <v>45502</v>
      </c>
      <c r="M1085" t="s">
        <v>37</v>
      </c>
      <c r="N1085">
        <v>182681</v>
      </c>
      <c r="O1085">
        <v>-8069</v>
      </c>
      <c r="P1085">
        <v>182681</v>
      </c>
      <c r="Q1085" t="s">
        <v>103</v>
      </c>
      <c r="R1085">
        <v>0</v>
      </c>
      <c r="S1085">
        <v>-8069</v>
      </c>
      <c r="V1085">
        <v>14624448</v>
      </c>
      <c r="X1085" t="s">
        <v>103</v>
      </c>
      <c r="Y1085" t="s">
        <v>18</v>
      </c>
    </row>
    <row r="1086" spans="1:25" x14ac:dyDescent="0.25">
      <c r="A1086">
        <v>296869</v>
      </c>
      <c r="B1086" t="s">
        <v>105</v>
      </c>
      <c r="E1086" t="s">
        <v>102</v>
      </c>
      <c r="H1086">
        <v>1201</v>
      </c>
      <c r="I1086">
        <v>182681</v>
      </c>
      <c r="J1086" t="s">
        <v>40</v>
      </c>
      <c r="K1086" s="8">
        <v>45503</v>
      </c>
      <c r="L1086" s="8">
        <v>45503</v>
      </c>
      <c r="M1086" t="s">
        <v>37</v>
      </c>
      <c r="N1086">
        <v>182681</v>
      </c>
      <c r="O1086">
        <v>8069</v>
      </c>
      <c r="P1086">
        <v>182681</v>
      </c>
      <c r="Q1086" t="s">
        <v>103</v>
      </c>
      <c r="R1086">
        <v>0</v>
      </c>
      <c r="S1086">
        <v>8069</v>
      </c>
      <c r="V1086">
        <v>14624350</v>
      </c>
      <c r="X1086" t="s">
        <v>103</v>
      </c>
      <c r="Y1086" t="s">
        <v>18</v>
      </c>
    </row>
    <row r="1087" spans="1:25" x14ac:dyDescent="0.25">
      <c r="A1087">
        <v>296869</v>
      </c>
      <c r="B1087" t="s">
        <v>105</v>
      </c>
      <c r="E1087" t="s">
        <v>102</v>
      </c>
      <c r="H1087">
        <v>1201</v>
      </c>
      <c r="I1087">
        <v>182681</v>
      </c>
      <c r="J1087" t="s">
        <v>40</v>
      </c>
      <c r="K1087" s="8">
        <v>45504</v>
      </c>
      <c r="L1087" s="8">
        <v>45504</v>
      </c>
      <c r="M1087" t="s">
        <v>37</v>
      </c>
      <c r="N1087">
        <v>182681</v>
      </c>
      <c r="O1087">
        <v>8</v>
      </c>
      <c r="P1087">
        <v>182681</v>
      </c>
      <c r="Q1087" t="s">
        <v>103</v>
      </c>
      <c r="R1087">
        <v>20.362500000000001</v>
      </c>
      <c r="S1087">
        <v>8</v>
      </c>
      <c r="U1087">
        <v>162.9</v>
      </c>
      <c r="V1087">
        <v>14622587</v>
      </c>
      <c r="X1087" t="s">
        <v>103</v>
      </c>
      <c r="Y1087" t="s">
        <v>18</v>
      </c>
    </row>
    <row r="1088" spans="1:25" x14ac:dyDescent="0.25">
      <c r="A1088">
        <v>296869</v>
      </c>
      <c r="B1088" t="s">
        <v>105</v>
      </c>
      <c r="E1088" t="s">
        <v>102</v>
      </c>
      <c r="H1088">
        <v>1201</v>
      </c>
      <c r="I1088">
        <v>24001890</v>
      </c>
      <c r="J1088" t="s">
        <v>39</v>
      </c>
      <c r="K1088" s="8">
        <v>45519</v>
      </c>
      <c r="L1088" s="8">
        <v>45519</v>
      </c>
      <c r="M1088" t="s">
        <v>37</v>
      </c>
      <c r="N1088">
        <v>182681</v>
      </c>
      <c r="O1088">
        <v>-341</v>
      </c>
      <c r="P1088">
        <v>182681</v>
      </c>
      <c r="Q1088" t="s">
        <v>103</v>
      </c>
      <c r="R1088">
        <v>0</v>
      </c>
      <c r="S1088">
        <v>-341</v>
      </c>
      <c r="V1088">
        <v>14652698</v>
      </c>
      <c r="X1088" t="s">
        <v>103</v>
      </c>
      <c r="Y1088" t="s">
        <v>18</v>
      </c>
    </row>
    <row r="1089" spans="1:25" x14ac:dyDescent="0.25">
      <c r="A1089">
        <v>296869</v>
      </c>
      <c r="B1089" t="s">
        <v>105</v>
      </c>
      <c r="E1089" t="s">
        <v>102</v>
      </c>
      <c r="H1089">
        <v>1201</v>
      </c>
      <c r="I1089">
        <v>24001904</v>
      </c>
      <c r="J1089" t="s">
        <v>39</v>
      </c>
      <c r="K1089" s="8">
        <v>45519</v>
      </c>
      <c r="L1089" s="8">
        <v>45519</v>
      </c>
      <c r="M1089" t="s">
        <v>37</v>
      </c>
      <c r="N1089">
        <v>182681</v>
      </c>
      <c r="O1089">
        <v>-42</v>
      </c>
      <c r="P1089">
        <v>182681</v>
      </c>
      <c r="Q1089" t="s">
        <v>103</v>
      </c>
      <c r="R1089">
        <v>0</v>
      </c>
      <c r="S1089">
        <v>-42</v>
      </c>
      <c r="V1089">
        <v>14652707</v>
      </c>
      <c r="X1089" t="s">
        <v>103</v>
      </c>
      <c r="Y1089" t="s">
        <v>18</v>
      </c>
    </row>
    <row r="1090" spans="1:25" x14ac:dyDescent="0.25">
      <c r="A1090">
        <v>296869</v>
      </c>
      <c r="B1090" t="s">
        <v>105</v>
      </c>
      <c r="E1090" t="s">
        <v>102</v>
      </c>
      <c r="H1090">
        <v>1201</v>
      </c>
      <c r="I1090">
        <v>182681</v>
      </c>
      <c r="J1090" t="s">
        <v>40</v>
      </c>
      <c r="K1090" s="8">
        <v>45519</v>
      </c>
      <c r="L1090" s="8">
        <v>45520</v>
      </c>
      <c r="M1090" t="s">
        <v>37</v>
      </c>
      <c r="N1090">
        <v>182681</v>
      </c>
      <c r="O1090">
        <v>341</v>
      </c>
      <c r="P1090">
        <v>182681</v>
      </c>
      <c r="Q1090" t="s">
        <v>103</v>
      </c>
      <c r="R1090">
        <v>0</v>
      </c>
      <c r="S1090">
        <v>341</v>
      </c>
      <c r="V1090">
        <v>14646637</v>
      </c>
      <c r="X1090" t="s">
        <v>103</v>
      </c>
      <c r="Y1090" t="s">
        <v>18</v>
      </c>
    </row>
    <row r="1091" spans="1:25" x14ac:dyDescent="0.25">
      <c r="A1091">
        <v>296869</v>
      </c>
      <c r="B1091" t="s">
        <v>105</v>
      </c>
      <c r="E1091" t="s">
        <v>102</v>
      </c>
      <c r="H1091">
        <v>1201</v>
      </c>
      <c r="I1091">
        <v>182681</v>
      </c>
      <c r="J1091" t="s">
        <v>40</v>
      </c>
      <c r="K1091" s="8">
        <v>45520</v>
      </c>
      <c r="L1091" s="8">
        <v>45520</v>
      </c>
      <c r="M1091" t="s">
        <v>37</v>
      </c>
      <c r="N1091">
        <v>182681</v>
      </c>
      <c r="O1091">
        <v>42</v>
      </c>
      <c r="P1091">
        <v>182681</v>
      </c>
      <c r="Q1091" t="s">
        <v>103</v>
      </c>
      <c r="R1091">
        <v>0</v>
      </c>
      <c r="S1091">
        <v>42</v>
      </c>
      <c r="V1091">
        <v>14646891</v>
      </c>
      <c r="X1091" t="s">
        <v>103</v>
      </c>
      <c r="Y1091" t="s">
        <v>18</v>
      </c>
    </row>
    <row r="1092" spans="1:25" x14ac:dyDescent="0.25">
      <c r="A1092">
        <v>296869</v>
      </c>
      <c r="B1092" t="s">
        <v>105</v>
      </c>
      <c r="E1092" t="s">
        <v>102</v>
      </c>
      <c r="H1092">
        <v>1201</v>
      </c>
      <c r="I1092">
        <v>182681</v>
      </c>
      <c r="J1092" t="s">
        <v>40</v>
      </c>
      <c r="K1092" s="8">
        <v>45523</v>
      </c>
      <c r="L1092" s="8">
        <v>45523</v>
      </c>
      <c r="M1092" t="s">
        <v>37</v>
      </c>
      <c r="N1092">
        <v>182681</v>
      </c>
      <c r="O1092">
        <v>66</v>
      </c>
      <c r="P1092">
        <v>182681</v>
      </c>
      <c r="Q1092" t="s">
        <v>103</v>
      </c>
      <c r="R1092">
        <v>0</v>
      </c>
      <c r="S1092">
        <v>66</v>
      </c>
      <c r="V1092">
        <v>14646963</v>
      </c>
      <c r="X1092" t="s">
        <v>103</v>
      </c>
      <c r="Y1092" t="s">
        <v>18</v>
      </c>
    </row>
    <row r="1093" spans="1:25" x14ac:dyDescent="0.25">
      <c r="A1093">
        <v>296869</v>
      </c>
      <c r="B1093" t="s">
        <v>105</v>
      </c>
      <c r="E1093" t="s">
        <v>102</v>
      </c>
      <c r="H1093">
        <v>1201</v>
      </c>
      <c r="I1093">
        <v>24001921</v>
      </c>
      <c r="J1093" t="s">
        <v>39</v>
      </c>
      <c r="K1093" s="8">
        <v>45523</v>
      </c>
      <c r="L1093" s="8">
        <v>45523</v>
      </c>
      <c r="M1093" t="s">
        <v>37</v>
      </c>
      <c r="N1093">
        <v>182681</v>
      </c>
      <c r="O1093">
        <v>-66</v>
      </c>
      <c r="P1093">
        <v>182681</v>
      </c>
      <c r="Q1093" t="s">
        <v>103</v>
      </c>
      <c r="R1093">
        <v>0</v>
      </c>
      <c r="S1093">
        <v>-66</v>
      </c>
      <c r="V1093">
        <v>14652708</v>
      </c>
      <c r="X1093" t="s">
        <v>103</v>
      </c>
      <c r="Y1093" t="s">
        <v>18</v>
      </c>
    </row>
    <row r="1094" spans="1:25" x14ac:dyDescent="0.25">
      <c r="A1094">
        <v>296869</v>
      </c>
      <c r="B1094" t="s">
        <v>106</v>
      </c>
      <c r="H1094">
        <v>1201</v>
      </c>
      <c r="M1094" t="s">
        <v>37</v>
      </c>
      <c r="N1094">
        <v>182681</v>
      </c>
      <c r="P1094">
        <v>182681</v>
      </c>
      <c r="R1094" t="s">
        <v>42</v>
      </c>
      <c r="X1094" t="s">
        <v>103</v>
      </c>
    </row>
    <row r="1095" spans="1:25" x14ac:dyDescent="0.25">
      <c r="A1095">
        <v>296869</v>
      </c>
      <c r="B1095" t="s">
        <v>105</v>
      </c>
      <c r="E1095" t="s">
        <v>102</v>
      </c>
      <c r="H1095">
        <v>1201</v>
      </c>
      <c r="I1095">
        <v>24001069</v>
      </c>
      <c r="J1095" t="s">
        <v>43</v>
      </c>
      <c r="K1095" s="8">
        <v>45473</v>
      </c>
      <c r="L1095" s="8">
        <v>45473</v>
      </c>
      <c r="M1095" t="s">
        <v>44</v>
      </c>
      <c r="N1095">
        <v>182681</v>
      </c>
      <c r="O1095">
        <v>13</v>
      </c>
      <c r="P1095">
        <v>182681</v>
      </c>
      <c r="Q1095" t="s">
        <v>103</v>
      </c>
      <c r="R1095">
        <v>0</v>
      </c>
      <c r="S1095">
        <v>13</v>
      </c>
      <c r="V1095">
        <v>14606990</v>
      </c>
      <c r="X1095" t="s">
        <v>103</v>
      </c>
      <c r="Y1095" t="s">
        <v>18</v>
      </c>
    </row>
    <row r="1096" spans="1:25" x14ac:dyDescent="0.25">
      <c r="A1096">
        <v>296869</v>
      </c>
      <c r="B1096" t="s">
        <v>105</v>
      </c>
      <c r="E1096" t="s">
        <v>102</v>
      </c>
      <c r="H1096">
        <v>1201</v>
      </c>
      <c r="I1096">
        <v>24001069</v>
      </c>
      <c r="J1096" t="s">
        <v>43</v>
      </c>
      <c r="K1096" s="8">
        <v>45490</v>
      </c>
      <c r="L1096" s="8">
        <v>45490</v>
      </c>
      <c r="M1096" t="s">
        <v>44</v>
      </c>
      <c r="N1096">
        <v>182681</v>
      </c>
      <c r="O1096">
        <v>-13</v>
      </c>
      <c r="P1096">
        <v>182681</v>
      </c>
      <c r="Q1096" t="s">
        <v>103</v>
      </c>
      <c r="R1096">
        <v>0</v>
      </c>
      <c r="S1096">
        <v>-13</v>
      </c>
      <c r="V1096">
        <v>14607005</v>
      </c>
      <c r="X1096" t="s">
        <v>103</v>
      </c>
      <c r="Y1096" t="s">
        <v>18</v>
      </c>
    </row>
    <row r="1097" spans="1:25" x14ac:dyDescent="0.25">
      <c r="A1097">
        <v>296869</v>
      </c>
      <c r="B1097" t="s">
        <v>106</v>
      </c>
      <c r="H1097">
        <v>1201</v>
      </c>
      <c r="M1097" t="s">
        <v>44</v>
      </c>
      <c r="N1097">
        <v>182681</v>
      </c>
      <c r="P1097">
        <v>182681</v>
      </c>
      <c r="R1097" t="s">
        <v>42</v>
      </c>
      <c r="X1097" t="s">
        <v>103</v>
      </c>
    </row>
    <row r="1098" spans="1:25" x14ac:dyDescent="0.25">
      <c r="A1098">
        <v>296869</v>
      </c>
      <c r="B1098" t="s">
        <v>105</v>
      </c>
      <c r="E1098" t="s">
        <v>102</v>
      </c>
      <c r="H1098">
        <v>1201</v>
      </c>
      <c r="J1098" t="s">
        <v>45</v>
      </c>
      <c r="P1098" t="s">
        <v>689</v>
      </c>
      <c r="R1098" t="s">
        <v>46</v>
      </c>
      <c r="S1098">
        <v>0</v>
      </c>
      <c r="U1098">
        <v>0</v>
      </c>
      <c r="X1098" t="s">
        <v>103</v>
      </c>
    </row>
    <row r="1099" spans="1:25" x14ac:dyDescent="0.25">
      <c r="A1099">
        <v>296994</v>
      </c>
      <c r="B1099" t="s">
        <v>107</v>
      </c>
      <c r="H1099">
        <v>1201</v>
      </c>
      <c r="I1099">
        <v>182300</v>
      </c>
      <c r="J1099" t="s">
        <v>40</v>
      </c>
      <c r="K1099" s="8">
        <v>45429</v>
      </c>
      <c r="L1099" s="8">
        <v>45429</v>
      </c>
      <c r="M1099" t="s">
        <v>81</v>
      </c>
      <c r="N1099">
        <v>182300</v>
      </c>
      <c r="O1099">
        <v>1</v>
      </c>
      <c r="P1099">
        <v>182300</v>
      </c>
      <c r="Q1099" t="s">
        <v>38</v>
      </c>
      <c r="R1099">
        <v>0</v>
      </c>
      <c r="S1099">
        <v>1</v>
      </c>
      <c r="V1099">
        <v>14533917</v>
      </c>
      <c r="X1099" t="s">
        <v>38</v>
      </c>
      <c r="Y1099" t="s">
        <v>18</v>
      </c>
    </row>
    <row r="1100" spans="1:25" x14ac:dyDescent="0.25">
      <c r="A1100">
        <v>296994</v>
      </c>
      <c r="B1100" t="s">
        <v>107</v>
      </c>
      <c r="H1100">
        <v>1201</v>
      </c>
      <c r="I1100">
        <v>24001519</v>
      </c>
      <c r="J1100" t="s">
        <v>39</v>
      </c>
      <c r="K1100" s="8">
        <v>45429</v>
      </c>
      <c r="L1100" s="8">
        <v>45429</v>
      </c>
      <c r="M1100" t="s">
        <v>81</v>
      </c>
      <c r="N1100">
        <v>182300</v>
      </c>
      <c r="O1100">
        <v>-1</v>
      </c>
      <c r="P1100">
        <v>182300</v>
      </c>
      <c r="Q1100" t="s">
        <v>38</v>
      </c>
      <c r="R1100">
        <v>0</v>
      </c>
      <c r="S1100">
        <v>-1</v>
      </c>
      <c r="V1100">
        <v>14535764</v>
      </c>
      <c r="X1100" t="s">
        <v>38</v>
      </c>
      <c r="Y1100" t="s">
        <v>18</v>
      </c>
    </row>
    <row r="1101" spans="1:25" x14ac:dyDescent="0.25">
      <c r="A1101">
        <v>296994</v>
      </c>
      <c r="B1101" t="s">
        <v>108</v>
      </c>
      <c r="H1101">
        <v>1201</v>
      </c>
      <c r="M1101" t="s">
        <v>81</v>
      </c>
      <c r="N1101">
        <v>182300</v>
      </c>
      <c r="P1101">
        <v>182300</v>
      </c>
      <c r="R1101" t="s">
        <v>42</v>
      </c>
      <c r="X1101" t="s">
        <v>38</v>
      </c>
    </row>
    <row r="1102" spans="1:25" x14ac:dyDescent="0.25">
      <c r="A1102">
        <v>296994</v>
      </c>
      <c r="B1102" t="s">
        <v>107</v>
      </c>
      <c r="H1102">
        <v>1201</v>
      </c>
      <c r="I1102">
        <v>182301</v>
      </c>
      <c r="J1102" t="s">
        <v>40</v>
      </c>
      <c r="K1102" s="8">
        <v>45387</v>
      </c>
      <c r="L1102" s="8">
        <v>45387</v>
      </c>
      <c r="M1102" t="s">
        <v>81</v>
      </c>
      <c r="N1102">
        <v>182301</v>
      </c>
      <c r="O1102">
        <v>1</v>
      </c>
      <c r="P1102">
        <v>182301</v>
      </c>
      <c r="Q1102" t="s">
        <v>38</v>
      </c>
      <c r="R1102">
        <v>0</v>
      </c>
      <c r="S1102">
        <v>1</v>
      </c>
      <c r="V1102">
        <v>14490653</v>
      </c>
      <c r="X1102" t="s">
        <v>38</v>
      </c>
      <c r="Y1102" t="s">
        <v>18</v>
      </c>
    </row>
    <row r="1103" spans="1:25" x14ac:dyDescent="0.25">
      <c r="A1103">
        <v>296994</v>
      </c>
      <c r="B1103" t="s">
        <v>107</v>
      </c>
      <c r="H1103">
        <v>1201</v>
      </c>
      <c r="I1103">
        <v>24001419</v>
      </c>
      <c r="J1103" t="s">
        <v>39</v>
      </c>
      <c r="K1103" s="8">
        <v>45387</v>
      </c>
      <c r="L1103" s="8">
        <v>45387</v>
      </c>
      <c r="M1103" t="s">
        <v>81</v>
      </c>
      <c r="N1103">
        <v>182301</v>
      </c>
      <c r="O1103">
        <v>-1</v>
      </c>
      <c r="P1103">
        <v>182301</v>
      </c>
      <c r="Q1103" t="s">
        <v>38</v>
      </c>
      <c r="R1103">
        <v>0</v>
      </c>
      <c r="S1103">
        <v>-1</v>
      </c>
      <c r="V1103">
        <v>14490835</v>
      </c>
      <c r="X1103" t="s">
        <v>38</v>
      </c>
      <c r="Y1103" t="s">
        <v>18</v>
      </c>
    </row>
    <row r="1104" spans="1:25" x14ac:dyDescent="0.25">
      <c r="A1104">
        <v>296994</v>
      </c>
      <c r="B1104" t="s">
        <v>108</v>
      </c>
      <c r="H1104">
        <v>1201</v>
      </c>
      <c r="M1104" t="s">
        <v>81</v>
      </c>
      <c r="N1104">
        <v>182301</v>
      </c>
      <c r="P1104">
        <v>182301</v>
      </c>
      <c r="R1104" t="s">
        <v>42</v>
      </c>
      <c r="X1104" t="s">
        <v>38</v>
      </c>
    </row>
    <row r="1105" spans="1:25" x14ac:dyDescent="0.25">
      <c r="A1105">
        <v>296994</v>
      </c>
      <c r="B1105" t="s">
        <v>107</v>
      </c>
      <c r="H1105">
        <v>1201</v>
      </c>
      <c r="I1105">
        <v>182931</v>
      </c>
      <c r="J1105" t="s">
        <v>40</v>
      </c>
      <c r="K1105" s="8">
        <v>45429</v>
      </c>
      <c r="L1105" s="8">
        <v>45429</v>
      </c>
      <c r="M1105" t="s">
        <v>81</v>
      </c>
      <c r="N1105">
        <v>182931</v>
      </c>
      <c r="O1105">
        <v>1</v>
      </c>
      <c r="P1105">
        <v>182931</v>
      </c>
      <c r="Q1105" t="s">
        <v>38</v>
      </c>
      <c r="R1105">
        <v>0</v>
      </c>
      <c r="S1105">
        <v>1</v>
      </c>
      <c r="V1105">
        <v>14533906</v>
      </c>
      <c r="X1105" t="s">
        <v>38</v>
      </c>
      <c r="Y1105" t="s">
        <v>18</v>
      </c>
    </row>
    <row r="1106" spans="1:25" x14ac:dyDescent="0.25">
      <c r="A1106">
        <v>296994</v>
      </c>
      <c r="B1106" t="s">
        <v>107</v>
      </c>
      <c r="H1106">
        <v>1201</v>
      </c>
      <c r="I1106">
        <v>24001518</v>
      </c>
      <c r="J1106" t="s">
        <v>39</v>
      </c>
      <c r="K1106" s="8">
        <v>45429</v>
      </c>
      <c r="L1106" s="8">
        <v>45429</v>
      </c>
      <c r="M1106" t="s">
        <v>81</v>
      </c>
      <c r="N1106">
        <v>182931</v>
      </c>
      <c r="O1106">
        <v>-1</v>
      </c>
      <c r="P1106">
        <v>182931</v>
      </c>
      <c r="Q1106" t="s">
        <v>38</v>
      </c>
      <c r="R1106">
        <v>0</v>
      </c>
      <c r="S1106">
        <v>-1</v>
      </c>
      <c r="V1106">
        <v>14535763</v>
      </c>
      <c r="X1106" t="s">
        <v>38</v>
      </c>
      <c r="Y1106" t="s">
        <v>18</v>
      </c>
    </row>
    <row r="1107" spans="1:25" x14ac:dyDescent="0.25">
      <c r="A1107">
        <v>296994</v>
      </c>
      <c r="B1107" t="s">
        <v>108</v>
      </c>
      <c r="H1107">
        <v>1201</v>
      </c>
      <c r="M1107" t="s">
        <v>81</v>
      </c>
      <c r="N1107">
        <v>182931</v>
      </c>
      <c r="P1107">
        <v>182931</v>
      </c>
      <c r="R1107" t="s">
        <v>42</v>
      </c>
      <c r="X1107" t="s">
        <v>38</v>
      </c>
    </row>
    <row r="1108" spans="1:25" x14ac:dyDescent="0.25">
      <c r="A1108">
        <v>296994</v>
      </c>
      <c r="B1108" t="s">
        <v>107</v>
      </c>
      <c r="H1108">
        <v>1201</v>
      </c>
      <c r="I1108">
        <v>183073</v>
      </c>
      <c r="J1108" t="s">
        <v>40</v>
      </c>
      <c r="K1108" s="8">
        <v>45457</v>
      </c>
      <c r="L1108" s="8">
        <v>45457</v>
      </c>
      <c r="M1108" t="s">
        <v>81</v>
      </c>
      <c r="N1108">
        <v>183073</v>
      </c>
      <c r="O1108">
        <v>1</v>
      </c>
      <c r="P1108">
        <v>183073</v>
      </c>
      <c r="Q1108" t="s">
        <v>38</v>
      </c>
      <c r="R1108">
        <v>0</v>
      </c>
      <c r="S1108">
        <v>1</v>
      </c>
      <c r="V1108">
        <v>14568574</v>
      </c>
      <c r="X1108" t="s">
        <v>38</v>
      </c>
      <c r="Y1108" t="s">
        <v>18</v>
      </c>
    </row>
    <row r="1109" spans="1:25" x14ac:dyDescent="0.25">
      <c r="A1109">
        <v>296994</v>
      </c>
      <c r="B1109" t="s">
        <v>107</v>
      </c>
      <c r="H1109">
        <v>1201</v>
      </c>
      <c r="I1109">
        <v>24001733</v>
      </c>
      <c r="J1109" t="s">
        <v>39</v>
      </c>
      <c r="K1109" s="8">
        <v>45457</v>
      </c>
      <c r="L1109" s="8">
        <v>45457</v>
      </c>
      <c r="M1109" t="s">
        <v>81</v>
      </c>
      <c r="N1109">
        <v>183073</v>
      </c>
      <c r="O1109">
        <v>-1</v>
      </c>
      <c r="P1109">
        <v>183073</v>
      </c>
      <c r="Q1109" t="s">
        <v>38</v>
      </c>
      <c r="R1109">
        <v>0</v>
      </c>
      <c r="S1109">
        <v>-1</v>
      </c>
      <c r="V1109">
        <v>14590732</v>
      </c>
      <c r="X1109" t="s">
        <v>38</v>
      </c>
      <c r="Y1109" t="s">
        <v>18</v>
      </c>
    </row>
    <row r="1110" spans="1:25" x14ac:dyDescent="0.25">
      <c r="A1110">
        <v>296994</v>
      </c>
      <c r="B1110" t="s">
        <v>108</v>
      </c>
      <c r="H1110">
        <v>1201</v>
      </c>
      <c r="M1110" t="s">
        <v>81</v>
      </c>
      <c r="N1110">
        <v>183073</v>
      </c>
      <c r="P1110">
        <v>183073</v>
      </c>
      <c r="R1110" t="s">
        <v>42</v>
      </c>
      <c r="X1110" t="s">
        <v>38</v>
      </c>
    </row>
    <row r="1111" spans="1:25" x14ac:dyDescent="0.25">
      <c r="A1111">
        <v>296994</v>
      </c>
      <c r="B1111" t="s">
        <v>107</v>
      </c>
      <c r="H1111">
        <v>1201</v>
      </c>
      <c r="I1111">
        <v>183300</v>
      </c>
      <c r="J1111" t="s">
        <v>40</v>
      </c>
      <c r="K1111" s="8">
        <v>45526</v>
      </c>
      <c r="L1111" s="8">
        <v>45526</v>
      </c>
      <c r="M1111" t="s">
        <v>81</v>
      </c>
      <c r="N1111">
        <v>183300</v>
      </c>
      <c r="O1111">
        <v>1</v>
      </c>
      <c r="P1111">
        <v>183300</v>
      </c>
      <c r="Q1111" t="s">
        <v>38</v>
      </c>
      <c r="R1111">
        <v>0</v>
      </c>
      <c r="S1111">
        <v>1</v>
      </c>
      <c r="V1111">
        <v>14659832</v>
      </c>
      <c r="X1111" t="s">
        <v>38</v>
      </c>
      <c r="Y1111" t="s">
        <v>18</v>
      </c>
    </row>
    <row r="1112" spans="1:25" x14ac:dyDescent="0.25">
      <c r="A1112">
        <v>296994</v>
      </c>
      <c r="B1112" t="s">
        <v>107</v>
      </c>
      <c r="H1112">
        <v>1201</v>
      </c>
      <c r="I1112">
        <v>24001995</v>
      </c>
      <c r="J1112" t="s">
        <v>39</v>
      </c>
      <c r="K1112" s="8">
        <v>45526</v>
      </c>
      <c r="L1112" s="8">
        <v>45526</v>
      </c>
      <c r="M1112" t="s">
        <v>81</v>
      </c>
      <c r="N1112">
        <v>183300</v>
      </c>
      <c r="O1112">
        <v>-1</v>
      </c>
      <c r="P1112">
        <v>183300</v>
      </c>
      <c r="Q1112" t="s">
        <v>38</v>
      </c>
      <c r="R1112">
        <v>0</v>
      </c>
      <c r="S1112">
        <v>-1</v>
      </c>
      <c r="V1112">
        <v>14661260</v>
      </c>
      <c r="X1112" t="s">
        <v>38</v>
      </c>
      <c r="Y1112" t="s">
        <v>18</v>
      </c>
    </row>
    <row r="1113" spans="1:25" x14ac:dyDescent="0.25">
      <c r="A1113">
        <v>296994</v>
      </c>
      <c r="B1113" t="s">
        <v>108</v>
      </c>
      <c r="H1113">
        <v>1201</v>
      </c>
      <c r="M1113" t="s">
        <v>81</v>
      </c>
      <c r="N1113">
        <v>183300</v>
      </c>
      <c r="P1113">
        <v>183300</v>
      </c>
      <c r="R1113" t="s">
        <v>42</v>
      </c>
      <c r="X1113" t="s">
        <v>38</v>
      </c>
    </row>
    <row r="1114" spans="1:25" x14ac:dyDescent="0.25">
      <c r="A1114">
        <v>296994</v>
      </c>
      <c r="B1114" t="s">
        <v>107</v>
      </c>
      <c r="H1114">
        <v>1201</v>
      </c>
      <c r="J1114" t="s">
        <v>45</v>
      </c>
      <c r="P1114" t="s">
        <v>689</v>
      </c>
      <c r="R1114" t="s">
        <v>46</v>
      </c>
      <c r="S1114">
        <v>0</v>
      </c>
      <c r="U1114">
        <v>0</v>
      </c>
      <c r="X1114" t="s">
        <v>38</v>
      </c>
    </row>
    <row r="1115" spans="1:25" x14ac:dyDescent="0.25">
      <c r="A1115">
        <v>297146</v>
      </c>
      <c r="B1115" t="s">
        <v>109</v>
      </c>
      <c r="E1115" t="s">
        <v>110</v>
      </c>
      <c r="H1115">
        <v>1201</v>
      </c>
      <c r="I1115">
        <v>182682</v>
      </c>
      <c r="J1115" t="s">
        <v>40</v>
      </c>
      <c r="K1115" s="8">
        <v>45483</v>
      </c>
      <c r="L1115" s="8">
        <v>45483</v>
      </c>
      <c r="M1115" t="s">
        <v>37</v>
      </c>
      <c r="N1115">
        <v>182682</v>
      </c>
      <c r="O1115">
        <v>10</v>
      </c>
      <c r="P1115">
        <v>182682</v>
      </c>
      <c r="Q1115" t="s">
        <v>38</v>
      </c>
      <c r="R1115">
        <v>0</v>
      </c>
      <c r="S1115">
        <v>10</v>
      </c>
      <c r="V1115">
        <v>14625282</v>
      </c>
      <c r="X1115" t="s">
        <v>38</v>
      </c>
      <c r="Y1115" t="s">
        <v>18</v>
      </c>
    </row>
    <row r="1116" spans="1:25" x14ac:dyDescent="0.25">
      <c r="A1116">
        <v>297146</v>
      </c>
      <c r="B1116" t="s">
        <v>109</v>
      </c>
      <c r="E1116" t="s">
        <v>110</v>
      </c>
      <c r="H1116">
        <v>1201</v>
      </c>
      <c r="I1116">
        <v>24001827</v>
      </c>
      <c r="J1116" t="s">
        <v>39</v>
      </c>
      <c r="K1116" s="8">
        <v>45483</v>
      </c>
      <c r="L1116" s="8">
        <v>45483</v>
      </c>
      <c r="M1116" t="s">
        <v>37</v>
      </c>
      <c r="N1116">
        <v>182682</v>
      </c>
      <c r="O1116">
        <v>-10</v>
      </c>
      <c r="P1116">
        <v>182682</v>
      </c>
      <c r="Q1116" t="s">
        <v>38</v>
      </c>
      <c r="R1116">
        <v>0</v>
      </c>
      <c r="S1116">
        <v>-10</v>
      </c>
      <c r="V1116">
        <v>14626062</v>
      </c>
      <c r="X1116" t="s">
        <v>38</v>
      </c>
      <c r="Y1116" t="s">
        <v>18</v>
      </c>
    </row>
    <row r="1117" spans="1:25" x14ac:dyDescent="0.25">
      <c r="A1117">
        <v>297146</v>
      </c>
      <c r="B1117" t="s">
        <v>109</v>
      </c>
      <c r="E1117" t="s">
        <v>110</v>
      </c>
      <c r="H1117">
        <v>1201</v>
      </c>
      <c r="I1117">
        <v>24001754</v>
      </c>
      <c r="J1117" t="s">
        <v>39</v>
      </c>
      <c r="K1117" s="8">
        <v>45495</v>
      </c>
      <c r="L1117" s="8">
        <v>45495</v>
      </c>
      <c r="M1117" t="s">
        <v>37</v>
      </c>
      <c r="N1117">
        <v>182682</v>
      </c>
      <c r="O1117">
        <v>9045</v>
      </c>
      <c r="P1117">
        <v>182682</v>
      </c>
      <c r="Q1117" t="s">
        <v>38</v>
      </c>
      <c r="R1117">
        <v>2.1225000000000001</v>
      </c>
      <c r="S1117">
        <v>9045</v>
      </c>
      <c r="U1117">
        <v>19198.009999999998</v>
      </c>
      <c r="V1117">
        <v>14619186</v>
      </c>
      <c r="X1117" t="s">
        <v>38</v>
      </c>
      <c r="Y1117" t="s">
        <v>18</v>
      </c>
    </row>
    <row r="1118" spans="1:25" x14ac:dyDescent="0.25">
      <c r="A1118">
        <v>297146</v>
      </c>
      <c r="B1118" t="s">
        <v>109</v>
      </c>
      <c r="E1118" t="s">
        <v>110</v>
      </c>
      <c r="H1118">
        <v>1201</v>
      </c>
      <c r="I1118">
        <v>24001755</v>
      </c>
      <c r="J1118" t="s">
        <v>39</v>
      </c>
      <c r="K1118" s="8">
        <v>45495</v>
      </c>
      <c r="L1118" s="8">
        <v>45495</v>
      </c>
      <c r="M1118" t="s">
        <v>37</v>
      </c>
      <c r="N1118">
        <v>182682</v>
      </c>
      <c r="O1118">
        <v>-9045</v>
      </c>
      <c r="P1118">
        <v>182682</v>
      </c>
      <c r="Q1118" t="s">
        <v>38</v>
      </c>
      <c r="R1118">
        <v>2.1225000000000001</v>
      </c>
      <c r="S1118">
        <v>-9045</v>
      </c>
      <c r="U1118">
        <v>-19198.009999999998</v>
      </c>
      <c r="V1118">
        <v>14619187</v>
      </c>
      <c r="X1118" t="s">
        <v>38</v>
      </c>
      <c r="Y1118" t="s">
        <v>18</v>
      </c>
    </row>
    <row r="1119" spans="1:25" x14ac:dyDescent="0.25">
      <c r="A1119">
        <v>297146</v>
      </c>
      <c r="B1119" t="s">
        <v>109</v>
      </c>
      <c r="E1119" t="s">
        <v>110</v>
      </c>
      <c r="H1119">
        <v>1201</v>
      </c>
      <c r="I1119">
        <v>24001750</v>
      </c>
      <c r="J1119" t="s">
        <v>39</v>
      </c>
      <c r="K1119" s="8">
        <v>45495</v>
      </c>
      <c r="L1119" s="8">
        <v>45495</v>
      </c>
      <c r="M1119" t="s">
        <v>37</v>
      </c>
      <c r="N1119">
        <v>182682</v>
      </c>
      <c r="O1119">
        <v>-9045</v>
      </c>
      <c r="P1119">
        <v>182682</v>
      </c>
      <c r="Q1119" t="s">
        <v>38</v>
      </c>
      <c r="R1119">
        <v>2.1225000000000001</v>
      </c>
      <c r="S1119">
        <v>-9045</v>
      </c>
      <c r="U1119">
        <v>-19198.009999999998</v>
      </c>
      <c r="V1119">
        <v>14618224</v>
      </c>
      <c r="X1119" t="s">
        <v>38</v>
      </c>
      <c r="Y1119" t="s">
        <v>18</v>
      </c>
    </row>
    <row r="1120" spans="1:25" x14ac:dyDescent="0.25">
      <c r="A1120">
        <v>297146</v>
      </c>
      <c r="B1120" t="s">
        <v>109</v>
      </c>
      <c r="E1120" t="s">
        <v>110</v>
      </c>
      <c r="H1120">
        <v>1201</v>
      </c>
      <c r="I1120">
        <v>182682</v>
      </c>
      <c r="J1120" t="s">
        <v>40</v>
      </c>
      <c r="K1120" s="8">
        <v>45496</v>
      </c>
      <c r="L1120" s="8">
        <v>45496</v>
      </c>
      <c r="M1120" t="s">
        <v>37</v>
      </c>
      <c r="N1120">
        <v>182682</v>
      </c>
      <c r="O1120">
        <v>9045</v>
      </c>
      <c r="P1120">
        <v>182682</v>
      </c>
      <c r="Q1120" t="s">
        <v>38</v>
      </c>
      <c r="R1120">
        <v>2.1225000000000001</v>
      </c>
      <c r="S1120">
        <v>9045</v>
      </c>
      <c r="U1120">
        <v>19197.849999999999</v>
      </c>
      <c r="V1120">
        <v>14615950</v>
      </c>
      <c r="X1120" t="s">
        <v>38</v>
      </c>
      <c r="Y1120" t="s">
        <v>18</v>
      </c>
    </row>
    <row r="1121" spans="1:25" x14ac:dyDescent="0.25">
      <c r="A1121">
        <v>297146</v>
      </c>
      <c r="B1121" t="s">
        <v>109</v>
      </c>
      <c r="E1121" t="s">
        <v>110</v>
      </c>
      <c r="H1121">
        <v>1201</v>
      </c>
      <c r="I1121">
        <v>24001769</v>
      </c>
      <c r="J1121" t="s">
        <v>39</v>
      </c>
      <c r="K1121" s="8">
        <v>45502</v>
      </c>
      <c r="L1121" s="8">
        <v>45502</v>
      </c>
      <c r="M1121" t="s">
        <v>37</v>
      </c>
      <c r="N1121">
        <v>182682</v>
      </c>
      <c r="O1121">
        <v>-8262</v>
      </c>
      <c r="P1121">
        <v>182682</v>
      </c>
      <c r="Q1121" t="s">
        <v>38</v>
      </c>
      <c r="R1121">
        <v>0.1172</v>
      </c>
      <c r="S1121">
        <v>-8262</v>
      </c>
      <c r="U1121">
        <v>-968.31</v>
      </c>
      <c r="V1121">
        <v>14623047</v>
      </c>
      <c r="X1121" t="s">
        <v>38</v>
      </c>
      <c r="Y1121" t="s">
        <v>18</v>
      </c>
    </row>
    <row r="1122" spans="1:25" x14ac:dyDescent="0.25">
      <c r="A1122">
        <v>297146</v>
      </c>
      <c r="B1122" t="s">
        <v>109</v>
      </c>
      <c r="E1122" t="s">
        <v>110</v>
      </c>
      <c r="H1122">
        <v>1201</v>
      </c>
      <c r="I1122">
        <v>182682</v>
      </c>
      <c r="J1122" t="s">
        <v>40</v>
      </c>
      <c r="K1122" s="8">
        <v>45503</v>
      </c>
      <c r="L1122" s="8">
        <v>45503</v>
      </c>
      <c r="M1122" t="s">
        <v>37</v>
      </c>
      <c r="N1122">
        <v>182682</v>
      </c>
      <c r="O1122">
        <v>8262</v>
      </c>
      <c r="P1122">
        <v>182682</v>
      </c>
      <c r="Q1122" t="s">
        <v>38</v>
      </c>
      <c r="R1122">
        <v>0.1172</v>
      </c>
      <c r="S1122">
        <v>8262</v>
      </c>
      <c r="U1122">
        <v>968.08</v>
      </c>
      <c r="V1122">
        <v>14622946</v>
      </c>
      <c r="X1122" t="s">
        <v>38</v>
      </c>
      <c r="Y1122" t="s">
        <v>18</v>
      </c>
    </row>
    <row r="1123" spans="1:25" x14ac:dyDescent="0.25">
      <c r="A1123">
        <v>297146</v>
      </c>
      <c r="B1123" t="s">
        <v>109</v>
      </c>
      <c r="E1123" t="s">
        <v>110</v>
      </c>
      <c r="H1123">
        <v>1201</v>
      </c>
      <c r="I1123">
        <v>24001883</v>
      </c>
      <c r="J1123" t="s">
        <v>39</v>
      </c>
      <c r="K1123" s="8">
        <v>45519</v>
      </c>
      <c r="L1123" s="8">
        <v>45519</v>
      </c>
      <c r="M1123" t="s">
        <v>37</v>
      </c>
      <c r="N1123">
        <v>182682</v>
      </c>
      <c r="O1123">
        <v>-4202</v>
      </c>
      <c r="P1123">
        <v>182682</v>
      </c>
      <c r="Q1123" t="s">
        <v>38</v>
      </c>
      <c r="R1123">
        <v>2E-3</v>
      </c>
      <c r="S1123">
        <v>-4202</v>
      </c>
      <c r="U1123">
        <v>-8.4</v>
      </c>
      <c r="V1123">
        <v>14656256</v>
      </c>
      <c r="X1123" t="s">
        <v>38</v>
      </c>
      <c r="Y1123" t="s">
        <v>18</v>
      </c>
    </row>
    <row r="1124" spans="1:25" x14ac:dyDescent="0.25">
      <c r="A1124">
        <v>297146</v>
      </c>
      <c r="B1124" t="s">
        <v>109</v>
      </c>
      <c r="E1124" t="s">
        <v>110</v>
      </c>
      <c r="H1124">
        <v>1201</v>
      </c>
      <c r="I1124">
        <v>24001897</v>
      </c>
      <c r="J1124" t="s">
        <v>39</v>
      </c>
      <c r="K1124" s="8">
        <v>45519</v>
      </c>
      <c r="L1124" s="8">
        <v>45519</v>
      </c>
      <c r="M1124" t="s">
        <v>37</v>
      </c>
      <c r="N1124">
        <v>182682</v>
      </c>
      <c r="O1124">
        <v>-3685</v>
      </c>
      <c r="P1124">
        <v>182682</v>
      </c>
      <c r="Q1124" t="s">
        <v>38</v>
      </c>
      <c r="R1124">
        <v>2E-3</v>
      </c>
      <c r="S1124">
        <v>-3685</v>
      </c>
      <c r="U1124">
        <v>-7.37</v>
      </c>
      <c r="V1124">
        <v>14656257</v>
      </c>
      <c r="X1124" t="s">
        <v>38</v>
      </c>
      <c r="Y1124" t="s">
        <v>18</v>
      </c>
    </row>
    <row r="1125" spans="1:25" x14ac:dyDescent="0.25">
      <c r="A1125">
        <v>297146</v>
      </c>
      <c r="B1125" t="s">
        <v>109</v>
      </c>
      <c r="E1125" t="s">
        <v>110</v>
      </c>
      <c r="H1125">
        <v>1201</v>
      </c>
      <c r="I1125">
        <v>182682</v>
      </c>
      <c r="J1125" t="s">
        <v>40</v>
      </c>
      <c r="K1125" s="8">
        <v>45519</v>
      </c>
      <c r="L1125" s="8">
        <v>45520</v>
      </c>
      <c r="M1125" t="s">
        <v>37</v>
      </c>
      <c r="N1125">
        <v>182682</v>
      </c>
      <c r="O1125">
        <v>4202</v>
      </c>
      <c r="P1125">
        <v>182682</v>
      </c>
      <c r="Q1125" t="s">
        <v>38</v>
      </c>
      <c r="R1125">
        <v>5.0000000000000001E-3</v>
      </c>
      <c r="S1125">
        <v>4202</v>
      </c>
      <c r="U1125">
        <v>20.96</v>
      </c>
      <c r="V1125">
        <v>14646623</v>
      </c>
      <c r="X1125" t="s">
        <v>38</v>
      </c>
      <c r="Y1125" t="s">
        <v>18</v>
      </c>
    </row>
    <row r="1126" spans="1:25" x14ac:dyDescent="0.25">
      <c r="A1126">
        <v>297146</v>
      </c>
      <c r="B1126" t="s">
        <v>109</v>
      </c>
      <c r="E1126" t="s">
        <v>110</v>
      </c>
      <c r="H1126">
        <v>1201</v>
      </c>
      <c r="I1126">
        <v>182682</v>
      </c>
      <c r="J1126" t="s">
        <v>40</v>
      </c>
      <c r="K1126" s="8">
        <v>45520</v>
      </c>
      <c r="L1126" s="8">
        <v>45520</v>
      </c>
      <c r="M1126" t="s">
        <v>37</v>
      </c>
      <c r="N1126">
        <v>182682</v>
      </c>
      <c r="O1126">
        <v>3685</v>
      </c>
      <c r="P1126">
        <v>182682</v>
      </c>
      <c r="Q1126" t="s">
        <v>38</v>
      </c>
      <c r="R1126">
        <v>0</v>
      </c>
      <c r="S1126">
        <v>3685</v>
      </c>
      <c r="V1126">
        <v>14646866</v>
      </c>
      <c r="X1126" t="s">
        <v>38</v>
      </c>
      <c r="Y1126" t="s">
        <v>18</v>
      </c>
    </row>
    <row r="1127" spans="1:25" x14ac:dyDescent="0.25">
      <c r="A1127">
        <v>297146</v>
      </c>
      <c r="B1127" t="s">
        <v>109</v>
      </c>
      <c r="E1127" t="s">
        <v>110</v>
      </c>
      <c r="H1127">
        <v>1201</v>
      </c>
      <c r="I1127">
        <v>182682</v>
      </c>
      <c r="J1127" t="s">
        <v>40</v>
      </c>
      <c r="K1127" s="8">
        <v>45523</v>
      </c>
      <c r="L1127" s="8">
        <v>45523</v>
      </c>
      <c r="M1127" t="s">
        <v>37</v>
      </c>
      <c r="N1127">
        <v>182682</v>
      </c>
      <c r="O1127">
        <v>2642</v>
      </c>
      <c r="P1127">
        <v>182682</v>
      </c>
      <c r="Q1127" t="s">
        <v>38</v>
      </c>
      <c r="R1127">
        <v>0</v>
      </c>
      <c r="S1127">
        <v>2642</v>
      </c>
      <c r="V1127">
        <v>14646957</v>
      </c>
      <c r="X1127" t="s">
        <v>38</v>
      </c>
      <c r="Y1127" t="s">
        <v>18</v>
      </c>
    </row>
    <row r="1128" spans="1:25" x14ac:dyDescent="0.25">
      <c r="A1128">
        <v>297146</v>
      </c>
      <c r="B1128" t="s">
        <v>109</v>
      </c>
      <c r="E1128" t="s">
        <v>110</v>
      </c>
      <c r="H1128">
        <v>1201</v>
      </c>
      <c r="I1128">
        <v>24001914</v>
      </c>
      <c r="J1128" t="s">
        <v>39</v>
      </c>
      <c r="K1128" s="8">
        <v>45523</v>
      </c>
      <c r="L1128" s="8">
        <v>45523</v>
      </c>
      <c r="M1128" t="s">
        <v>37</v>
      </c>
      <c r="N1128">
        <v>182682</v>
      </c>
      <c r="O1128">
        <v>-2642</v>
      </c>
      <c r="P1128">
        <v>182682</v>
      </c>
      <c r="Q1128" t="s">
        <v>38</v>
      </c>
      <c r="R1128">
        <v>2E-3</v>
      </c>
      <c r="S1128">
        <v>-2642</v>
      </c>
      <c r="U1128">
        <v>-5.28</v>
      </c>
      <c r="V1128">
        <v>14656258</v>
      </c>
      <c r="X1128" t="s">
        <v>38</v>
      </c>
      <c r="Y1128" t="s">
        <v>18</v>
      </c>
    </row>
    <row r="1129" spans="1:25" x14ac:dyDescent="0.25">
      <c r="A1129">
        <v>297146</v>
      </c>
      <c r="B1129" t="s">
        <v>111</v>
      </c>
      <c r="H1129">
        <v>1201</v>
      </c>
      <c r="M1129" t="s">
        <v>37</v>
      </c>
      <c r="N1129">
        <v>182682</v>
      </c>
      <c r="P1129">
        <v>182682</v>
      </c>
      <c r="R1129" t="s">
        <v>42</v>
      </c>
      <c r="U1129">
        <v>-0.48</v>
      </c>
      <c r="X1129" t="s">
        <v>38</v>
      </c>
    </row>
    <row r="1130" spans="1:25" x14ac:dyDescent="0.25">
      <c r="A1130">
        <v>297146</v>
      </c>
      <c r="B1130" t="s">
        <v>109</v>
      </c>
      <c r="E1130" t="s">
        <v>110</v>
      </c>
      <c r="H1130">
        <v>1201</v>
      </c>
      <c r="J1130" t="s">
        <v>45</v>
      </c>
      <c r="P1130" t="s">
        <v>689</v>
      </c>
      <c r="R1130" t="s">
        <v>46</v>
      </c>
      <c r="S1130">
        <v>0</v>
      </c>
      <c r="U1130">
        <v>-0.48</v>
      </c>
      <c r="X1130" t="s">
        <v>38</v>
      </c>
    </row>
    <row r="1131" spans="1:25" x14ac:dyDescent="0.25">
      <c r="A1131">
        <v>297612</v>
      </c>
      <c r="B1131" t="s">
        <v>112</v>
      </c>
      <c r="E1131" t="s">
        <v>113</v>
      </c>
      <c r="H1131">
        <v>1201</v>
      </c>
      <c r="I1131">
        <v>182669</v>
      </c>
      <c r="J1131" t="s">
        <v>40</v>
      </c>
      <c r="K1131" s="8">
        <v>45524</v>
      </c>
      <c r="L1131" s="8">
        <v>45524</v>
      </c>
      <c r="M1131" t="s">
        <v>37</v>
      </c>
      <c r="N1131">
        <v>182669</v>
      </c>
      <c r="O1131">
        <v>1</v>
      </c>
      <c r="P1131">
        <v>182669</v>
      </c>
      <c r="Q1131" t="s">
        <v>38</v>
      </c>
      <c r="R1131">
        <v>93.77</v>
      </c>
      <c r="S1131">
        <v>1</v>
      </c>
      <c r="U1131">
        <v>93.77</v>
      </c>
      <c r="V1131">
        <v>14659035</v>
      </c>
      <c r="X1131" t="s">
        <v>38</v>
      </c>
      <c r="Y1131" t="s">
        <v>18</v>
      </c>
    </row>
    <row r="1132" spans="1:25" x14ac:dyDescent="0.25">
      <c r="A1132">
        <v>297612</v>
      </c>
      <c r="B1132" t="s">
        <v>112</v>
      </c>
      <c r="E1132" t="s">
        <v>113</v>
      </c>
      <c r="H1132">
        <v>1201</v>
      </c>
      <c r="I1132">
        <v>24001984</v>
      </c>
      <c r="J1132" t="s">
        <v>39</v>
      </c>
      <c r="K1132" s="8">
        <v>45524</v>
      </c>
      <c r="L1132" s="8">
        <v>45524</v>
      </c>
      <c r="M1132" t="s">
        <v>37</v>
      </c>
      <c r="N1132">
        <v>182669</v>
      </c>
      <c r="O1132">
        <v>-1</v>
      </c>
      <c r="P1132">
        <v>182669</v>
      </c>
      <c r="Q1132" t="s">
        <v>38</v>
      </c>
      <c r="R1132">
        <v>93.77</v>
      </c>
      <c r="S1132">
        <v>-1</v>
      </c>
      <c r="U1132">
        <v>-93.77</v>
      </c>
      <c r="V1132">
        <v>14661247</v>
      </c>
      <c r="X1132" t="s">
        <v>38</v>
      </c>
      <c r="Y1132" t="s">
        <v>18</v>
      </c>
    </row>
    <row r="1133" spans="1:25" x14ac:dyDescent="0.25">
      <c r="A1133">
        <v>297612</v>
      </c>
      <c r="B1133" t="s">
        <v>112</v>
      </c>
      <c r="E1133" t="s">
        <v>113</v>
      </c>
      <c r="H1133">
        <v>1201</v>
      </c>
      <c r="I1133">
        <v>182669</v>
      </c>
      <c r="J1133" t="s">
        <v>40</v>
      </c>
      <c r="K1133" s="8">
        <v>45555</v>
      </c>
      <c r="L1133" s="8">
        <v>45555</v>
      </c>
      <c r="M1133" t="s">
        <v>37</v>
      </c>
      <c r="N1133">
        <v>182669</v>
      </c>
      <c r="O1133">
        <v>1710</v>
      </c>
      <c r="P1133">
        <v>182669</v>
      </c>
      <c r="Q1133" t="s">
        <v>38</v>
      </c>
      <c r="R1133">
        <v>0</v>
      </c>
      <c r="S1133">
        <v>1710</v>
      </c>
      <c r="V1133">
        <v>14694042</v>
      </c>
      <c r="X1133" t="s">
        <v>38</v>
      </c>
      <c r="Y1133" t="s">
        <v>18</v>
      </c>
    </row>
    <row r="1134" spans="1:25" x14ac:dyDescent="0.25">
      <c r="A1134">
        <v>297612</v>
      </c>
      <c r="B1134" t="s">
        <v>112</v>
      </c>
      <c r="E1134" t="s">
        <v>113</v>
      </c>
      <c r="H1134">
        <v>1201</v>
      </c>
      <c r="I1134">
        <v>24002099</v>
      </c>
      <c r="J1134" t="s">
        <v>39</v>
      </c>
      <c r="K1134" s="8">
        <v>45555</v>
      </c>
      <c r="L1134" s="8">
        <v>45555</v>
      </c>
      <c r="M1134" t="s">
        <v>37</v>
      </c>
      <c r="N1134">
        <v>182669</v>
      </c>
      <c r="O1134">
        <v>-1710</v>
      </c>
      <c r="P1134">
        <v>182669</v>
      </c>
      <c r="Q1134" t="s">
        <v>38</v>
      </c>
      <c r="R1134">
        <v>0</v>
      </c>
      <c r="S1134">
        <v>-1710</v>
      </c>
      <c r="V1134">
        <v>14712792</v>
      </c>
      <c r="X1134" t="s">
        <v>38</v>
      </c>
      <c r="Y1134" t="s">
        <v>18</v>
      </c>
    </row>
    <row r="1135" spans="1:25" x14ac:dyDescent="0.25">
      <c r="A1135">
        <v>297612</v>
      </c>
      <c r="B1135" t="s">
        <v>114</v>
      </c>
      <c r="H1135">
        <v>1201</v>
      </c>
      <c r="M1135" t="s">
        <v>37</v>
      </c>
      <c r="N1135">
        <v>182669</v>
      </c>
      <c r="P1135">
        <v>182669</v>
      </c>
      <c r="R1135" t="s">
        <v>42</v>
      </c>
      <c r="X1135" t="s">
        <v>38</v>
      </c>
    </row>
    <row r="1136" spans="1:25" x14ac:dyDescent="0.25">
      <c r="A1136">
        <v>297612</v>
      </c>
      <c r="B1136" t="s">
        <v>112</v>
      </c>
      <c r="E1136" t="s">
        <v>113</v>
      </c>
      <c r="H1136">
        <v>1201</v>
      </c>
      <c r="J1136" t="s">
        <v>45</v>
      </c>
      <c r="P1136" t="s">
        <v>689</v>
      </c>
      <c r="R1136" t="s">
        <v>46</v>
      </c>
      <c r="S1136">
        <v>0</v>
      </c>
      <c r="U1136">
        <v>0</v>
      </c>
      <c r="X1136" t="s">
        <v>38</v>
      </c>
    </row>
    <row r="1137" spans="1:25" x14ac:dyDescent="0.25">
      <c r="A1137">
        <v>297617</v>
      </c>
      <c r="B1137" t="s">
        <v>115</v>
      </c>
      <c r="E1137" t="s">
        <v>113</v>
      </c>
      <c r="H1137">
        <v>1201</v>
      </c>
      <c r="I1137">
        <v>182670</v>
      </c>
      <c r="J1137" t="s">
        <v>40</v>
      </c>
      <c r="K1137" s="8">
        <v>45484</v>
      </c>
      <c r="L1137" s="8">
        <v>45484</v>
      </c>
      <c r="M1137" t="s">
        <v>37</v>
      </c>
      <c r="N1137">
        <v>182670</v>
      </c>
      <c r="O1137">
        <v>1</v>
      </c>
      <c r="P1137">
        <v>182670</v>
      </c>
      <c r="Q1137" t="s">
        <v>38</v>
      </c>
      <c r="R1137">
        <v>0</v>
      </c>
      <c r="S1137">
        <v>1</v>
      </c>
      <c r="V1137">
        <v>14625289</v>
      </c>
      <c r="X1137" t="s">
        <v>38</v>
      </c>
      <c r="Y1137" t="s">
        <v>18</v>
      </c>
    </row>
    <row r="1138" spans="1:25" x14ac:dyDescent="0.25">
      <c r="A1138">
        <v>297617</v>
      </c>
      <c r="B1138" t="s">
        <v>115</v>
      </c>
      <c r="E1138" t="s">
        <v>113</v>
      </c>
      <c r="H1138">
        <v>1201</v>
      </c>
      <c r="I1138">
        <v>24001835</v>
      </c>
      <c r="J1138" t="s">
        <v>39</v>
      </c>
      <c r="K1138" s="8">
        <v>45484</v>
      </c>
      <c r="L1138" s="8">
        <v>45484</v>
      </c>
      <c r="M1138" t="s">
        <v>37</v>
      </c>
      <c r="N1138">
        <v>182670</v>
      </c>
      <c r="O1138">
        <v>-1</v>
      </c>
      <c r="P1138">
        <v>182670</v>
      </c>
      <c r="Q1138" t="s">
        <v>38</v>
      </c>
      <c r="R1138">
        <v>0</v>
      </c>
      <c r="S1138">
        <v>-1</v>
      </c>
      <c r="V1138">
        <v>14626084</v>
      </c>
      <c r="X1138" t="s">
        <v>38</v>
      </c>
      <c r="Y1138" t="s">
        <v>18</v>
      </c>
    </row>
    <row r="1139" spans="1:25" x14ac:dyDescent="0.25">
      <c r="A1139">
        <v>297617</v>
      </c>
      <c r="B1139" t="s">
        <v>115</v>
      </c>
      <c r="E1139" t="s">
        <v>113</v>
      </c>
      <c r="H1139">
        <v>1201</v>
      </c>
      <c r="I1139">
        <v>182670</v>
      </c>
      <c r="J1139" t="s">
        <v>40</v>
      </c>
      <c r="K1139" s="8">
        <v>45504</v>
      </c>
      <c r="L1139" s="8">
        <v>45504</v>
      </c>
      <c r="M1139" t="s">
        <v>37</v>
      </c>
      <c r="N1139">
        <v>182670</v>
      </c>
      <c r="O1139">
        <v>6580</v>
      </c>
      <c r="P1139">
        <v>182670</v>
      </c>
      <c r="Q1139" t="s">
        <v>38</v>
      </c>
      <c r="R1139">
        <v>3.27E-2</v>
      </c>
      <c r="S1139">
        <v>6580</v>
      </c>
      <c r="U1139">
        <v>215.46</v>
      </c>
      <c r="V1139">
        <v>14624854</v>
      </c>
      <c r="X1139" t="s">
        <v>38</v>
      </c>
      <c r="Y1139" t="s">
        <v>18</v>
      </c>
    </row>
    <row r="1140" spans="1:25" x14ac:dyDescent="0.25">
      <c r="A1140">
        <v>297617</v>
      </c>
      <c r="B1140" t="s">
        <v>115</v>
      </c>
      <c r="E1140" t="s">
        <v>113</v>
      </c>
      <c r="H1140">
        <v>1201</v>
      </c>
      <c r="I1140">
        <v>24001782</v>
      </c>
      <c r="J1140" t="s">
        <v>39</v>
      </c>
      <c r="K1140" s="8">
        <v>45504</v>
      </c>
      <c r="L1140" s="8">
        <v>45504</v>
      </c>
      <c r="M1140" t="s">
        <v>37</v>
      </c>
      <c r="N1140">
        <v>182670</v>
      </c>
      <c r="O1140">
        <v>-6580</v>
      </c>
      <c r="P1140">
        <v>182670</v>
      </c>
      <c r="Q1140" t="s">
        <v>38</v>
      </c>
      <c r="R1140">
        <v>3.27E-2</v>
      </c>
      <c r="S1140">
        <v>-6580</v>
      </c>
      <c r="U1140">
        <v>-215.17</v>
      </c>
      <c r="V1140">
        <v>14624867</v>
      </c>
      <c r="X1140" t="s">
        <v>38</v>
      </c>
      <c r="Y1140" t="s">
        <v>18</v>
      </c>
    </row>
    <row r="1141" spans="1:25" x14ac:dyDescent="0.25">
      <c r="A1141">
        <v>297617</v>
      </c>
      <c r="B1141" t="s">
        <v>116</v>
      </c>
      <c r="H1141">
        <v>1201</v>
      </c>
      <c r="M1141" t="s">
        <v>37</v>
      </c>
      <c r="N1141">
        <v>182670</v>
      </c>
      <c r="P1141">
        <v>182670</v>
      </c>
      <c r="R1141" t="s">
        <v>42</v>
      </c>
      <c r="U1141">
        <v>0.28999999999999998</v>
      </c>
      <c r="X1141" t="s">
        <v>38</v>
      </c>
    </row>
    <row r="1142" spans="1:25" x14ac:dyDescent="0.25">
      <c r="A1142">
        <v>297617</v>
      </c>
      <c r="B1142" t="s">
        <v>115</v>
      </c>
      <c r="E1142" t="s">
        <v>113</v>
      </c>
      <c r="H1142">
        <v>1201</v>
      </c>
      <c r="I1142">
        <v>24002006</v>
      </c>
      <c r="J1142" t="s">
        <v>39</v>
      </c>
      <c r="K1142" s="8">
        <v>45526</v>
      </c>
      <c r="L1142" s="8">
        <v>45526</v>
      </c>
      <c r="M1142" t="s">
        <v>37</v>
      </c>
      <c r="N1142">
        <v>183058</v>
      </c>
      <c r="O1142">
        <v>-6190</v>
      </c>
      <c r="P1142">
        <v>183058</v>
      </c>
      <c r="Q1142" t="s">
        <v>38</v>
      </c>
      <c r="R1142">
        <v>3.5200000000000002E-2</v>
      </c>
      <c r="S1142">
        <v>-6190</v>
      </c>
      <c r="U1142">
        <v>-217.89</v>
      </c>
      <c r="V1142">
        <v>14665038</v>
      </c>
      <c r="X1142" t="s">
        <v>38</v>
      </c>
      <c r="Y1142" t="s">
        <v>18</v>
      </c>
    </row>
    <row r="1143" spans="1:25" x14ac:dyDescent="0.25">
      <c r="A1143">
        <v>297617</v>
      </c>
      <c r="B1143" t="s">
        <v>115</v>
      </c>
      <c r="E1143" t="s">
        <v>113</v>
      </c>
      <c r="H1143">
        <v>1201</v>
      </c>
      <c r="I1143">
        <v>183058</v>
      </c>
      <c r="J1143" t="s">
        <v>40</v>
      </c>
      <c r="K1143" s="8">
        <v>45527</v>
      </c>
      <c r="L1143" s="8">
        <v>45527</v>
      </c>
      <c r="M1143" t="s">
        <v>37</v>
      </c>
      <c r="N1143">
        <v>183058</v>
      </c>
      <c r="O1143">
        <v>6190</v>
      </c>
      <c r="P1143">
        <v>183058</v>
      </c>
      <c r="Q1143" t="s">
        <v>38</v>
      </c>
      <c r="R1143">
        <v>3.5200000000000002E-2</v>
      </c>
      <c r="S1143">
        <v>6190</v>
      </c>
      <c r="U1143">
        <v>217.72</v>
      </c>
      <c r="V1143">
        <v>14665037</v>
      </c>
      <c r="X1143" t="s">
        <v>38</v>
      </c>
      <c r="Y1143" t="s">
        <v>18</v>
      </c>
    </row>
    <row r="1144" spans="1:25" x14ac:dyDescent="0.25">
      <c r="A1144">
        <v>297617</v>
      </c>
      <c r="B1144" t="s">
        <v>116</v>
      </c>
      <c r="H1144">
        <v>1201</v>
      </c>
      <c r="M1144" t="s">
        <v>37</v>
      </c>
      <c r="N1144">
        <v>183058</v>
      </c>
      <c r="P1144">
        <v>183058</v>
      </c>
      <c r="R1144" t="s">
        <v>42</v>
      </c>
      <c r="U1144">
        <v>-0.17</v>
      </c>
      <c r="X1144" t="s">
        <v>38</v>
      </c>
    </row>
    <row r="1145" spans="1:25" x14ac:dyDescent="0.25">
      <c r="A1145">
        <v>297617</v>
      </c>
      <c r="B1145" t="s">
        <v>115</v>
      </c>
      <c r="E1145" t="s">
        <v>113</v>
      </c>
      <c r="H1145">
        <v>1201</v>
      </c>
      <c r="J1145" t="s">
        <v>45</v>
      </c>
      <c r="P1145" t="s">
        <v>689</v>
      </c>
      <c r="R1145" t="s">
        <v>46</v>
      </c>
      <c r="S1145">
        <v>0</v>
      </c>
      <c r="U1145">
        <v>0.12</v>
      </c>
      <c r="X1145" t="s">
        <v>38</v>
      </c>
    </row>
    <row r="1146" spans="1:25" x14ac:dyDescent="0.25">
      <c r="A1146">
        <v>297709</v>
      </c>
      <c r="B1146" t="s">
        <v>117</v>
      </c>
      <c r="E1146" t="s">
        <v>118</v>
      </c>
      <c r="H1146">
        <v>1201</v>
      </c>
      <c r="I1146">
        <v>24002007</v>
      </c>
      <c r="J1146" t="s">
        <v>39</v>
      </c>
      <c r="K1146" s="8">
        <v>45526</v>
      </c>
      <c r="L1146" s="8">
        <v>45526</v>
      </c>
      <c r="M1146" t="s">
        <v>37</v>
      </c>
      <c r="N1146">
        <v>182905</v>
      </c>
      <c r="O1146">
        <v>-710</v>
      </c>
      <c r="P1146">
        <v>182905</v>
      </c>
      <c r="Q1146" t="s">
        <v>38</v>
      </c>
      <c r="R1146">
        <v>6.3200000000000006E-2</v>
      </c>
      <c r="S1146">
        <v>-710</v>
      </c>
      <c r="U1146">
        <v>-44.87</v>
      </c>
      <c r="V1146">
        <v>14656315</v>
      </c>
      <c r="X1146" t="s">
        <v>38</v>
      </c>
      <c r="Y1146" t="s">
        <v>18</v>
      </c>
    </row>
    <row r="1147" spans="1:25" x14ac:dyDescent="0.25">
      <c r="A1147">
        <v>297709</v>
      </c>
      <c r="B1147" t="s">
        <v>117</v>
      </c>
      <c r="E1147" t="s">
        <v>118</v>
      </c>
      <c r="H1147">
        <v>1201</v>
      </c>
      <c r="I1147">
        <v>182905</v>
      </c>
      <c r="J1147" t="s">
        <v>40</v>
      </c>
      <c r="K1147" s="8">
        <v>45527</v>
      </c>
      <c r="L1147" s="8">
        <v>45527</v>
      </c>
      <c r="M1147" t="s">
        <v>37</v>
      </c>
      <c r="N1147">
        <v>182905</v>
      </c>
      <c r="O1147">
        <v>710</v>
      </c>
      <c r="P1147">
        <v>182905</v>
      </c>
      <c r="Q1147" t="s">
        <v>38</v>
      </c>
      <c r="R1147">
        <v>6.3200000000000006E-2</v>
      </c>
      <c r="S1147">
        <v>710</v>
      </c>
      <c r="U1147">
        <v>44.88</v>
      </c>
      <c r="V1147">
        <v>14656308</v>
      </c>
      <c r="X1147" t="s">
        <v>38</v>
      </c>
      <c r="Y1147" t="s">
        <v>18</v>
      </c>
    </row>
    <row r="1148" spans="1:25" x14ac:dyDescent="0.25">
      <c r="A1148">
        <v>297709</v>
      </c>
      <c r="B1148" t="s">
        <v>119</v>
      </c>
      <c r="H1148">
        <v>1201</v>
      </c>
      <c r="M1148" t="s">
        <v>37</v>
      </c>
      <c r="N1148">
        <v>182905</v>
      </c>
      <c r="P1148">
        <v>182905</v>
      </c>
      <c r="R1148" t="s">
        <v>42</v>
      </c>
      <c r="U1148">
        <v>0.01</v>
      </c>
      <c r="X1148" t="s">
        <v>38</v>
      </c>
    </row>
    <row r="1149" spans="1:25" x14ac:dyDescent="0.25">
      <c r="A1149">
        <v>297709</v>
      </c>
      <c r="B1149" t="s">
        <v>117</v>
      </c>
      <c r="E1149" t="s">
        <v>118</v>
      </c>
      <c r="H1149">
        <v>1201</v>
      </c>
      <c r="J1149" t="s">
        <v>45</v>
      </c>
      <c r="P1149" t="s">
        <v>689</v>
      </c>
      <c r="R1149" t="s">
        <v>46</v>
      </c>
      <c r="S1149">
        <v>0</v>
      </c>
      <c r="U1149">
        <v>0.01</v>
      </c>
      <c r="X1149" t="s">
        <v>38</v>
      </c>
    </row>
    <row r="1150" spans="1:25" x14ac:dyDescent="0.25">
      <c r="A1150">
        <v>297711</v>
      </c>
      <c r="B1150" t="s">
        <v>120</v>
      </c>
      <c r="E1150" t="s">
        <v>118</v>
      </c>
      <c r="H1150">
        <v>1201</v>
      </c>
      <c r="I1150">
        <v>24002008</v>
      </c>
      <c r="J1150" t="s">
        <v>39</v>
      </c>
      <c r="K1150" s="8">
        <v>45526</v>
      </c>
      <c r="L1150" s="8">
        <v>45526</v>
      </c>
      <c r="M1150" t="s">
        <v>37</v>
      </c>
      <c r="N1150">
        <v>182908</v>
      </c>
      <c r="O1150">
        <v>-590</v>
      </c>
      <c r="P1150">
        <v>182908</v>
      </c>
      <c r="Q1150" t="s">
        <v>38</v>
      </c>
      <c r="R1150">
        <v>3.4700000000000002E-2</v>
      </c>
      <c r="S1150">
        <v>-590</v>
      </c>
      <c r="U1150">
        <v>-20.47</v>
      </c>
      <c r="V1150">
        <v>14656318</v>
      </c>
      <c r="X1150" t="s">
        <v>38</v>
      </c>
      <c r="Y1150" t="s">
        <v>18</v>
      </c>
    </row>
    <row r="1151" spans="1:25" x14ac:dyDescent="0.25">
      <c r="A1151">
        <v>297711</v>
      </c>
      <c r="B1151" t="s">
        <v>120</v>
      </c>
      <c r="E1151" t="s">
        <v>118</v>
      </c>
      <c r="H1151">
        <v>1201</v>
      </c>
      <c r="I1151">
        <v>182908</v>
      </c>
      <c r="J1151" t="s">
        <v>40</v>
      </c>
      <c r="K1151" s="8">
        <v>45527</v>
      </c>
      <c r="L1151" s="8">
        <v>45527</v>
      </c>
      <c r="M1151" t="s">
        <v>37</v>
      </c>
      <c r="N1151">
        <v>182908</v>
      </c>
      <c r="O1151">
        <v>590</v>
      </c>
      <c r="P1151">
        <v>182908</v>
      </c>
      <c r="Q1151" t="s">
        <v>38</v>
      </c>
      <c r="R1151">
        <v>3.4700000000000002E-2</v>
      </c>
      <c r="S1151">
        <v>590</v>
      </c>
      <c r="U1151">
        <v>20.47</v>
      </c>
      <c r="V1151">
        <v>14651754</v>
      </c>
      <c r="X1151" t="s">
        <v>38</v>
      </c>
      <c r="Y1151" t="s">
        <v>18</v>
      </c>
    </row>
    <row r="1152" spans="1:25" x14ac:dyDescent="0.25">
      <c r="A1152">
        <v>297711</v>
      </c>
      <c r="B1152" t="s">
        <v>121</v>
      </c>
      <c r="H1152">
        <v>1201</v>
      </c>
      <c r="M1152" t="s">
        <v>37</v>
      </c>
      <c r="N1152">
        <v>182908</v>
      </c>
      <c r="P1152">
        <v>182908</v>
      </c>
      <c r="R1152" t="s">
        <v>42</v>
      </c>
      <c r="X1152" t="s">
        <v>38</v>
      </c>
    </row>
    <row r="1153" spans="1:25" x14ac:dyDescent="0.25">
      <c r="A1153">
        <v>297711</v>
      </c>
      <c r="B1153" t="s">
        <v>120</v>
      </c>
      <c r="E1153" t="s">
        <v>118</v>
      </c>
      <c r="H1153">
        <v>1201</v>
      </c>
      <c r="J1153" t="s">
        <v>45</v>
      </c>
      <c r="P1153" t="s">
        <v>689</v>
      </c>
      <c r="R1153" t="s">
        <v>46</v>
      </c>
      <c r="S1153">
        <v>0</v>
      </c>
      <c r="U1153">
        <v>0</v>
      </c>
      <c r="X1153" t="s">
        <v>38</v>
      </c>
    </row>
    <row r="1154" spans="1:25" x14ac:dyDescent="0.25">
      <c r="A1154">
        <v>297712</v>
      </c>
      <c r="B1154" t="s">
        <v>122</v>
      </c>
      <c r="E1154" t="s">
        <v>118</v>
      </c>
      <c r="H1154">
        <v>1201</v>
      </c>
      <c r="I1154">
        <v>24002010</v>
      </c>
      <c r="J1154" t="s">
        <v>39</v>
      </c>
      <c r="K1154" s="8">
        <v>45526</v>
      </c>
      <c r="L1154" s="8">
        <v>45526</v>
      </c>
      <c r="M1154" t="s">
        <v>37</v>
      </c>
      <c r="N1154">
        <v>182909</v>
      </c>
      <c r="O1154">
        <v>-1600</v>
      </c>
      <c r="P1154">
        <v>182909</v>
      </c>
      <c r="Q1154" t="s">
        <v>38</v>
      </c>
      <c r="R1154">
        <v>5.6899999999999999E-2</v>
      </c>
      <c r="S1154">
        <v>-1600</v>
      </c>
      <c r="U1154">
        <v>-91.04</v>
      </c>
      <c r="V1154">
        <v>14673883</v>
      </c>
      <c r="X1154" t="s">
        <v>38</v>
      </c>
      <c r="Y1154" t="s">
        <v>18</v>
      </c>
    </row>
    <row r="1155" spans="1:25" x14ac:dyDescent="0.25">
      <c r="A1155">
        <v>297712</v>
      </c>
      <c r="B1155" t="s">
        <v>122</v>
      </c>
      <c r="E1155" t="s">
        <v>118</v>
      </c>
      <c r="H1155">
        <v>1201</v>
      </c>
      <c r="I1155">
        <v>182909</v>
      </c>
      <c r="J1155" t="s">
        <v>40</v>
      </c>
      <c r="K1155" s="8">
        <v>45527</v>
      </c>
      <c r="L1155" s="8">
        <v>45527</v>
      </c>
      <c r="M1155" t="s">
        <v>37</v>
      </c>
      <c r="N1155">
        <v>182909</v>
      </c>
      <c r="O1155">
        <v>1600</v>
      </c>
      <c r="P1155">
        <v>182909</v>
      </c>
      <c r="Q1155" t="s">
        <v>38</v>
      </c>
      <c r="R1155">
        <v>5.6899999999999999E-2</v>
      </c>
      <c r="S1155">
        <v>1600</v>
      </c>
      <c r="U1155">
        <v>91.11</v>
      </c>
      <c r="V1155">
        <v>14651788</v>
      </c>
      <c r="X1155" t="s">
        <v>38</v>
      </c>
      <c r="Y1155" t="s">
        <v>18</v>
      </c>
    </row>
    <row r="1156" spans="1:25" x14ac:dyDescent="0.25">
      <c r="A1156">
        <v>297712</v>
      </c>
      <c r="B1156" t="s">
        <v>123</v>
      </c>
      <c r="H1156">
        <v>1201</v>
      </c>
      <c r="M1156" t="s">
        <v>37</v>
      </c>
      <c r="N1156">
        <v>182909</v>
      </c>
      <c r="P1156">
        <v>182909</v>
      </c>
      <c r="R1156" t="s">
        <v>42</v>
      </c>
      <c r="U1156">
        <v>7.0000000000000007E-2</v>
      </c>
      <c r="X1156" t="s">
        <v>38</v>
      </c>
    </row>
    <row r="1157" spans="1:25" x14ac:dyDescent="0.25">
      <c r="A1157">
        <v>297712</v>
      </c>
      <c r="B1157" t="s">
        <v>122</v>
      </c>
      <c r="E1157" t="s">
        <v>118</v>
      </c>
      <c r="H1157">
        <v>1201</v>
      </c>
      <c r="J1157" t="s">
        <v>45</v>
      </c>
      <c r="P1157" t="s">
        <v>689</v>
      </c>
      <c r="R1157" t="s">
        <v>46</v>
      </c>
      <c r="S1157">
        <v>0</v>
      </c>
      <c r="U1157">
        <v>7.0000000000000007E-2</v>
      </c>
      <c r="X1157" t="s">
        <v>38</v>
      </c>
    </row>
    <row r="1158" spans="1:25" x14ac:dyDescent="0.25">
      <c r="A1158">
        <v>297714</v>
      </c>
      <c r="B1158" t="s">
        <v>124</v>
      </c>
      <c r="E1158" t="s">
        <v>118</v>
      </c>
      <c r="H1158">
        <v>1201</v>
      </c>
      <c r="I1158">
        <v>24002009</v>
      </c>
      <c r="J1158" t="s">
        <v>39</v>
      </c>
      <c r="K1158" s="8">
        <v>45526</v>
      </c>
      <c r="L1158" s="8">
        <v>45526</v>
      </c>
      <c r="M1158" t="s">
        <v>37</v>
      </c>
      <c r="N1158">
        <v>182912</v>
      </c>
      <c r="O1158">
        <v>-1030</v>
      </c>
      <c r="P1158">
        <v>182912</v>
      </c>
      <c r="Q1158" t="s">
        <v>38</v>
      </c>
      <c r="R1158">
        <v>9.8299999999999998E-2</v>
      </c>
      <c r="S1158">
        <v>-1030</v>
      </c>
      <c r="U1158">
        <v>-101.25</v>
      </c>
      <c r="V1158">
        <v>14656403</v>
      </c>
      <c r="X1158" t="s">
        <v>38</v>
      </c>
      <c r="Y1158" t="s">
        <v>18</v>
      </c>
    </row>
    <row r="1159" spans="1:25" x14ac:dyDescent="0.25">
      <c r="A1159">
        <v>297714</v>
      </c>
      <c r="B1159" t="s">
        <v>124</v>
      </c>
      <c r="E1159" t="s">
        <v>118</v>
      </c>
      <c r="H1159">
        <v>1201</v>
      </c>
      <c r="I1159">
        <v>182912</v>
      </c>
      <c r="J1159" t="s">
        <v>40</v>
      </c>
      <c r="K1159" s="8">
        <v>45527</v>
      </c>
      <c r="L1159" s="8">
        <v>45527</v>
      </c>
      <c r="M1159" t="s">
        <v>37</v>
      </c>
      <c r="N1159">
        <v>182912</v>
      </c>
      <c r="O1159">
        <v>1030</v>
      </c>
      <c r="P1159">
        <v>182912</v>
      </c>
      <c r="Q1159" t="s">
        <v>38</v>
      </c>
      <c r="R1159">
        <v>9.8299999999999998E-2</v>
      </c>
      <c r="S1159">
        <v>1030</v>
      </c>
      <c r="U1159">
        <v>101.2</v>
      </c>
      <c r="V1159">
        <v>14651791</v>
      </c>
      <c r="X1159" t="s">
        <v>38</v>
      </c>
      <c r="Y1159" t="s">
        <v>18</v>
      </c>
    </row>
    <row r="1160" spans="1:25" x14ac:dyDescent="0.25">
      <c r="A1160">
        <v>297714</v>
      </c>
      <c r="B1160" t="s">
        <v>125</v>
      </c>
      <c r="H1160">
        <v>1201</v>
      </c>
      <c r="M1160" t="s">
        <v>37</v>
      </c>
      <c r="N1160">
        <v>182912</v>
      </c>
      <c r="P1160">
        <v>182912</v>
      </c>
      <c r="R1160" t="s">
        <v>42</v>
      </c>
      <c r="U1160">
        <v>-0.05</v>
      </c>
      <c r="X1160" t="s">
        <v>38</v>
      </c>
    </row>
    <row r="1161" spans="1:25" x14ac:dyDescent="0.25">
      <c r="A1161">
        <v>297714</v>
      </c>
      <c r="B1161" t="s">
        <v>124</v>
      </c>
      <c r="E1161" t="s">
        <v>118</v>
      </c>
      <c r="H1161">
        <v>1201</v>
      </c>
      <c r="J1161" t="s">
        <v>45</v>
      </c>
      <c r="P1161" t="s">
        <v>689</v>
      </c>
      <c r="R1161" t="s">
        <v>46</v>
      </c>
      <c r="S1161">
        <v>0</v>
      </c>
      <c r="U1161">
        <v>-0.05</v>
      </c>
      <c r="X1161" t="s">
        <v>38</v>
      </c>
    </row>
    <row r="1162" spans="1:25" x14ac:dyDescent="0.25">
      <c r="A1162">
        <v>297716</v>
      </c>
      <c r="B1162" t="s">
        <v>126</v>
      </c>
      <c r="E1162" t="s">
        <v>118</v>
      </c>
      <c r="H1162">
        <v>1201</v>
      </c>
      <c r="I1162">
        <v>24002011</v>
      </c>
      <c r="J1162" t="s">
        <v>39</v>
      </c>
      <c r="K1162" s="8">
        <v>45526</v>
      </c>
      <c r="L1162" s="8">
        <v>45526</v>
      </c>
      <c r="M1162" t="s">
        <v>37</v>
      </c>
      <c r="N1162">
        <v>182915</v>
      </c>
      <c r="O1162">
        <v>-820</v>
      </c>
      <c r="P1162">
        <v>182915</v>
      </c>
      <c r="Q1162" t="s">
        <v>38</v>
      </c>
      <c r="R1162">
        <v>4.9700000000000001E-2</v>
      </c>
      <c r="S1162">
        <v>-820</v>
      </c>
      <c r="U1162">
        <v>-40.75</v>
      </c>
      <c r="V1162">
        <v>14656404</v>
      </c>
      <c r="X1162" t="s">
        <v>38</v>
      </c>
      <c r="Y1162" t="s">
        <v>18</v>
      </c>
    </row>
    <row r="1163" spans="1:25" x14ac:dyDescent="0.25">
      <c r="A1163">
        <v>297716</v>
      </c>
      <c r="B1163" t="s">
        <v>126</v>
      </c>
      <c r="E1163" t="s">
        <v>118</v>
      </c>
      <c r="H1163">
        <v>1201</v>
      </c>
      <c r="I1163">
        <v>182915</v>
      </c>
      <c r="J1163" t="s">
        <v>40</v>
      </c>
      <c r="K1163" s="8">
        <v>45527</v>
      </c>
      <c r="L1163" s="8">
        <v>45527</v>
      </c>
      <c r="M1163" t="s">
        <v>37</v>
      </c>
      <c r="N1163">
        <v>182915</v>
      </c>
      <c r="O1163">
        <v>820</v>
      </c>
      <c r="P1163">
        <v>182915</v>
      </c>
      <c r="Q1163" t="s">
        <v>38</v>
      </c>
      <c r="R1163">
        <v>4.9700000000000001E-2</v>
      </c>
      <c r="S1163">
        <v>820</v>
      </c>
      <c r="U1163">
        <v>40.770000000000003</v>
      </c>
      <c r="V1163">
        <v>14651817</v>
      </c>
      <c r="X1163" t="s">
        <v>38</v>
      </c>
      <c r="Y1163" t="s">
        <v>18</v>
      </c>
    </row>
    <row r="1164" spans="1:25" x14ac:dyDescent="0.25">
      <c r="A1164">
        <v>297716</v>
      </c>
      <c r="B1164" t="s">
        <v>127</v>
      </c>
      <c r="H1164">
        <v>1201</v>
      </c>
      <c r="M1164" t="s">
        <v>37</v>
      </c>
      <c r="N1164">
        <v>182915</v>
      </c>
      <c r="P1164">
        <v>182915</v>
      </c>
      <c r="R1164" t="s">
        <v>42</v>
      </c>
      <c r="U1164">
        <v>0.02</v>
      </c>
      <c r="X1164" t="s">
        <v>38</v>
      </c>
    </row>
    <row r="1165" spans="1:25" x14ac:dyDescent="0.25">
      <c r="A1165">
        <v>297716</v>
      </c>
      <c r="B1165" t="s">
        <v>126</v>
      </c>
      <c r="E1165" t="s">
        <v>118</v>
      </c>
      <c r="H1165">
        <v>1201</v>
      </c>
      <c r="J1165" t="s">
        <v>45</v>
      </c>
      <c r="P1165" t="s">
        <v>689</v>
      </c>
      <c r="R1165" t="s">
        <v>46</v>
      </c>
      <c r="S1165">
        <v>0</v>
      </c>
      <c r="U1165">
        <v>0.02</v>
      </c>
      <c r="X1165" t="s">
        <v>38</v>
      </c>
    </row>
    <row r="1166" spans="1:25" x14ac:dyDescent="0.25">
      <c r="A1166">
        <v>297718</v>
      </c>
      <c r="B1166" t="s">
        <v>128</v>
      </c>
      <c r="E1166" t="s">
        <v>118</v>
      </c>
      <c r="H1166">
        <v>1201</v>
      </c>
      <c r="I1166">
        <v>24002012</v>
      </c>
      <c r="J1166" t="s">
        <v>39</v>
      </c>
      <c r="K1166" s="8">
        <v>45526</v>
      </c>
      <c r="L1166" s="8">
        <v>45526</v>
      </c>
      <c r="M1166" t="s">
        <v>37</v>
      </c>
      <c r="N1166">
        <v>182918</v>
      </c>
      <c r="O1166">
        <v>-1560</v>
      </c>
      <c r="P1166">
        <v>182918</v>
      </c>
      <c r="Q1166" t="s">
        <v>38</v>
      </c>
      <c r="R1166">
        <v>0.1011</v>
      </c>
      <c r="S1166">
        <v>-1560</v>
      </c>
      <c r="U1166">
        <v>-157.72</v>
      </c>
      <c r="V1166">
        <v>14656407</v>
      </c>
      <c r="X1166" t="s">
        <v>38</v>
      </c>
      <c r="Y1166" t="s">
        <v>18</v>
      </c>
    </row>
    <row r="1167" spans="1:25" x14ac:dyDescent="0.25">
      <c r="A1167">
        <v>297718</v>
      </c>
      <c r="B1167" t="s">
        <v>128</v>
      </c>
      <c r="E1167" t="s">
        <v>118</v>
      </c>
      <c r="H1167">
        <v>1201</v>
      </c>
      <c r="I1167">
        <v>182918</v>
      </c>
      <c r="J1167" t="s">
        <v>40</v>
      </c>
      <c r="K1167" s="8">
        <v>45527</v>
      </c>
      <c r="L1167" s="8">
        <v>45527</v>
      </c>
      <c r="M1167" t="s">
        <v>37</v>
      </c>
      <c r="N1167">
        <v>182918</v>
      </c>
      <c r="O1167">
        <v>1560</v>
      </c>
      <c r="P1167">
        <v>182918</v>
      </c>
      <c r="Q1167" t="s">
        <v>38</v>
      </c>
      <c r="R1167">
        <v>0.1011</v>
      </c>
      <c r="S1167">
        <v>1560</v>
      </c>
      <c r="U1167">
        <v>157.74</v>
      </c>
      <c r="V1167">
        <v>14651820</v>
      </c>
      <c r="X1167" t="s">
        <v>38</v>
      </c>
      <c r="Y1167" t="s">
        <v>18</v>
      </c>
    </row>
    <row r="1168" spans="1:25" x14ac:dyDescent="0.25">
      <c r="A1168">
        <v>297718</v>
      </c>
      <c r="B1168" t="s">
        <v>129</v>
      </c>
      <c r="H1168">
        <v>1201</v>
      </c>
      <c r="M1168" t="s">
        <v>37</v>
      </c>
      <c r="N1168">
        <v>182918</v>
      </c>
      <c r="P1168">
        <v>182918</v>
      </c>
      <c r="R1168" t="s">
        <v>42</v>
      </c>
      <c r="U1168">
        <v>0.02</v>
      </c>
      <c r="X1168" t="s">
        <v>38</v>
      </c>
    </row>
    <row r="1169" spans="1:25" x14ac:dyDescent="0.25">
      <c r="A1169">
        <v>297718</v>
      </c>
      <c r="B1169" t="s">
        <v>128</v>
      </c>
      <c r="E1169" t="s">
        <v>118</v>
      </c>
      <c r="H1169">
        <v>1201</v>
      </c>
      <c r="J1169" t="s">
        <v>45</v>
      </c>
      <c r="P1169" t="s">
        <v>689</v>
      </c>
      <c r="R1169" t="s">
        <v>46</v>
      </c>
      <c r="S1169">
        <v>0</v>
      </c>
      <c r="U1169">
        <v>0.02</v>
      </c>
      <c r="X1169" t="s">
        <v>38</v>
      </c>
    </row>
    <row r="1170" spans="1:25" x14ac:dyDescent="0.25">
      <c r="A1170">
        <v>297719</v>
      </c>
      <c r="B1170" t="s">
        <v>130</v>
      </c>
      <c r="E1170" t="s">
        <v>131</v>
      </c>
      <c r="H1170">
        <v>1201</v>
      </c>
      <c r="I1170">
        <v>24002013</v>
      </c>
      <c r="J1170" t="s">
        <v>39</v>
      </c>
      <c r="K1170" s="8">
        <v>45526</v>
      </c>
      <c r="L1170" s="8">
        <v>45526</v>
      </c>
      <c r="M1170" t="s">
        <v>37</v>
      </c>
      <c r="N1170">
        <v>182919</v>
      </c>
      <c r="O1170">
        <v>-500</v>
      </c>
      <c r="P1170">
        <v>182919</v>
      </c>
      <c r="Q1170" t="s">
        <v>38</v>
      </c>
      <c r="R1170">
        <v>0.1125</v>
      </c>
      <c r="S1170">
        <v>-500</v>
      </c>
      <c r="U1170">
        <v>-56.25</v>
      </c>
      <c r="V1170">
        <v>14656408</v>
      </c>
      <c r="X1170" t="s">
        <v>38</v>
      </c>
      <c r="Y1170" t="s">
        <v>18</v>
      </c>
    </row>
    <row r="1171" spans="1:25" x14ac:dyDescent="0.25">
      <c r="A1171">
        <v>297719</v>
      </c>
      <c r="B1171" t="s">
        <v>130</v>
      </c>
      <c r="E1171" t="s">
        <v>131</v>
      </c>
      <c r="H1171">
        <v>1201</v>
      </c>
      <c r="I1171">
        <v>182919</v>
      </c>
      <c r="J1171" t="s">
        <v>40</v>
      </c>
      <c r="K1171" s="8">
        <v>45527</v>
      </c>
      <c r="L1171" s="8">
        <v>45527</v>
      </c>
      <c r="M1171" t="s">
        <v>37</v>
      </c>
      <c r="N1171">
        <v>182919</v>
      </c>
      <c r="O1171">
        <v>500</v>
      </c>
      <c r="P1171">
        <v>182919</v>
      </c>
      <c r="Q1171" t="s">
        <v>38</v>
      </c>
      <c r="R1171">
        <v>0.1125</v>
      </c>
      <c r="S1171">
        <v>500</v>
      </c>
      <c r="U1171">
        <v>56.24</v>
      </c>
      <c r="V1171">
        <v>14651826</v>
      </c>
      <c r="X1171" t="s">
        <v>38</v>
      </c>
      <c r="Y1171" t="s">
        <v>18</v>
      </c>
    </row>
    <row r="1172" spans="1:25" x14ac:dyDescent="0.25">
      <c r="A1172">
        <v>297719</v>
      </c>
      <c r="B1172" t="s">
        <v>132</v>
      </c>
      <c r="H1172">
        <v>1201</v>
      </c>
      <c r="M1172" t="s">
        <v>37</v>
      </c>
      <c r="N1172">
        <v>182919</v>
      </c>
      <c r="P1172">
        <v>182919</v>
      </c>
      <c r="R1172" t="s">
        <v>42</v>
      </c>
      <c r="U1172">
        <v>-0.01</v>
      </c>
      <c r="X1172" t="s">
        <v>38</v>
      </c>
    </row>
    <row r="1173" spans="1:25" x14ac:dyDescent="0.25">
      <c r="A1173">
        <v>297719</v>
      </c>
      <c r="B1173" t="s">
        <v>130</v>
      </c>
      <c r="E1173" t="s">
        <v>131</v>
      </c>
      <c r="H1173">
        <v>1201</v>
      </c>
      <c r="J1173" t="s">
        <v>45</v>
      </c>
      <c r="P1173" t="s">
        <v>689</v>
      </c>
      <c r="R1173" t="s">
        <v>46</v>
      </c>
      <c r="S1173">
        <v>0</v>
      </c>
      <c r="U1173">
        <v>-0.01</v>
      </c>
      <c r="X1173" t="s">
        <v>38</v>
      </c>
    </row>
    <row r="1174" spans="1:25" x14ac:dyDescent="0.25">
      <c r="A1174">
        <v>297720</v>
      </c>
      <c r="B1174" t="s">
        <v>133</v>
      </c>
      <c r="E1174" t="s">
        <v>131</v>
      </c>
      <c r="H1174">
        <v>1201</v>
      </c>
      <c r="I1174">
        <v>24002014</v>
      </c>
      <c r="J1174" t="s">
        <v>39</v>
      </c>
      <c r="K1174" s="8">
        <v>45526</v>
      </c>
      <c r="L1174" s="8">
        <v>45526</v>
      </c>
      <c r="M1174" t="s">
        <v>37</v>
      </c>
      <c r="N1174">
        <v>182920</v>
      </c>
      <c r="O1174">
        <v>-650</v>
      </c>
      <c r="P1174">
        <v>182920</v>
      </c>
      <c r="Q1174" t="s">
        <v>38</v>
      </c>
      <c r="R1174">
        <v>6.6799999999999998E-2</v>
      </c>
      <c r="S1174">
        <v>-650</v>
      </c>
      <c r="U1174">
        <v>-43.42</v>
      </c>
      <c r="V1174">
        <v>14656409</v>
      </c>
      <c r="X1174" t="s">
        <v>38</v>
      </c>
      <c r="Y1174" t="s">
        <v>18</v>
      </c>
    </row>
    <row r="1175" spans="1:25" x14ac:dyDescent="0.25">
      <c r="A1175">
        <v>297720</v>
      </c>
      <c r="B1175" t="s">
        <v>133</v>
      </c>
      <c r="E1175" t="s">
        <v>131</v>
      </c>
      <c r="H1175">
        <v>1201</v>
      </c>
      <c r="I1175">
        <v>182920</v>
      </c>
      <c r="J1175" t="s">
        <v>40</v>
      </c>
      <c r="K1175" s="8">
        <v>45527</v>
      </c>
      <c r="L1175" s="8">
        <v>45527</v>
      </c>
      <c r="M1175" t="s">
        <v>37</v>
      </c>
      <c r="N1175">
        <v>182920</v>
      </c>
      <c r="O1175">
        <v>650</v>
      </c>
      <c r="P1175">
        <v>182920</v>
      </c>
      <c r="Q1175" t="s">
        <v>38</v>
      </c>
      <c r="R1175">
        <v>6.6799999999999998E-2</v>
      </c>
      <c r="S1175">
        <v>650</v>
      </c>
      <c r="U1175">
        <v>43.39</v>
      </c>
      <c r="V1175">
        <v>14651828</v>
      </c>
      <c r="X1175" t="s">
        <v>38</v>
      </c>
      <c r="Y1175" t="s">
        <v>18</v>
      </c>
    </row>
    <row r="1176" spans="1:25" x14ac:dyDescent="0.25">
      <c r="A1176">
        <v>297720</v>
      </c>
      <c r="B1176" t="s">
        <v>134</v>
      </c>
      <c r="H1176">
        <v>1201</v>
      </c>
      <c r="M1176" t="s">
        <v>37</v>
      </c>
      <c r="N1176">
        <v>182920</v>
      </c>
      <c r="P1176">
        <v>182920</v>
      </c>
      <c r="R1176" t="s">
        <v>42</v>
      </c>
      <c r="U1176">
        <v>-0.03</v>
      </c>
      <c r="X1176" t="s">
        <v>38</v>
      </c>
    </row>
    <row r="1177" spans="1:25" x14ac:dyDescent="0.25">
      <c r="A1177">
        <v>297720</v>
      </c>
      <c r="B1177" t="s">
        <v>133</v>
      </c>
      <c r="E1177" t="s">
        <v>131</v>
      </c>
      <c r="H1177">
        <v>1201</v>
      </c>
      <c r="J1177" t="s">
        <v>45</v>
      </c>
      <c r="P1177" t="s">
        <v>689</v>
      </c>
      <c r="R1177" t="s">
        <v>46</v>
      </c>
      <c r="S1177">
        <v>0</v>
      </c>
      <c r="U1177">
        <v>-0.03</v>
      </c>
      <c r="X1177" t="s">
        <v>38</v>
      </c>
    </row>
    <row r="1178" spans="1:25" x14ac:dyDescent="0.25">
      <c r="A1178">
        <v>297722</v>
      </c>
      <c r="B1178" t="s">
        <v>135</v>
      </c>
      <c r="E1178" t="s">
        <v>131</v>
      </c>
      <c r="H1178">
        <v>1201</v>
      </c>
      <c r="I1178">
        <v>24002015</v>
      </c>
      <c r="J1178" t="s">
        <v>39</v>
      </c>
      <c r="K1178" s="8">
        <v>45526</v>
      </c>
      <c r="L1178" s="8">
        <v>45526</v>
      </c>
      <c r="M1178" t="s">
        <v>37</v>
      </c>
      <c r="N1178">
        <v>182922</v>
      </c>
      <c r="O1178">
        <v>-1460</v>
      </c>
      <c r="P1178">
        <v>182922</v>
      </c>
      <c r="Q1178" t="s">
        <v>38</v>
      </c>
      <c r="R1178">
        <v>5.9299999999999999E-2</v>
      </c>
      <c r="S1178">
        <v>-1460</v>
      </c>
      <c r="U1178">
        <v>-86.58</v>
      </c>
      <c r="V1178">
        <v>14656410</v>
      </c>
      <c r="X1178" t="s">
        <v>38</v>
      </c>
      <c r="Y1178" t="s">
        <v>18</v>
      </c>
    </row>
    <row r="1179" spans="1:25" x14ac:dyDescent="0.25">
      <c r="A1179">
        <v>297722</v>
      </c>
      <c r="B1179" t="s">
        <v>135</v>
      </c>
      <c r="E1179" t="s">
        <v>131</v>
      </c>
      <c r="H1179">
        <v>1201</v>
      </c>
      <c r="I1179">
        <v>182922</v>
      </c>
      <c r="J1179" t="s">
        <v>40</v>
      </c>
      <c r="K1179" s="8">
        <v>45527</v>
      </c>
      <c r="L1179" s="8">
        <v>45527</v>
      </c>
      <c r="M1179" t="s">
        <v>37</v>
      </c>
      <c r="N1179">
        <v>182922</v>
      </c>
      <c r="O1179">
        <v>1460</v>
      </c>
      <c r="P1179">
        <v>182922</v>
      </c>
      <c r="Q1179" t="s">
        <v>38</v>
      </c>
      <c r="R1179">
        <v>5.9299999999999999E-2</v>
      </c>
      <c r="S1179">
        <v>1460</v>
      </c>
      <c r="U1179">
        <v>86.64</v>
      </c>
      <c r="V1179">
        <v>14651858</v>
      </c>
      <c r="X1179" t="s">
        <v>38</v>
      </c>
      <c r="Y1179" t="s">
        <v>18</v>
      </c>
    </row>
    <row r="1180" spans="1:25" x14ac:dyDescent="0.25">
      <c r="A1180">
        <v>297722</v>
      </c>
      <c r="B1180" t="s">
        <v>136</v>
      </c>
      <c r="H1180">
        <v>1201</v>
      </c>
      <c r="M1180" t="s">
        <v>37</v>
      </c>
      <c r="N1180">
        <v>182922</v>
      </c>
      <c r="P1180">
        <v>182922</v>
      </c>
      <c r="R1180" t="s">
        <v>42</v>
      </c>
      <c r="U1180">
        <v>0.06</v>
      </c>
      <c r="X1180" t="s">
        <v>38</v>
      </c>
    </row>
    <row r="1181" spans="1:25" x14ac:dyDescent="0.25">
      <c r="A1181">
        <v>297722</v>
      </c>
      <c r="B1181" t="s">
        <v>135</v>
      </c>
      <c r="E1181" t="s">
        <v>131</v>
      </c>
      <c r="H1181">
        <v>1201</v>
      </c>
      <c r="J1181" t="s">
        <v>45</v>
      </c>
      <c r="P1181" t="s">
        <v>689</v>
      </c>
      <c r="R1181" t="s">
        <v>46</v>
      </c>
      <c r="S1181">
        <v>0</v>
      </c>
      <c r="U1181">
        <v>0.06</v>
      </c>
      <c r="X1181" t="s">
        <v>38</v>
      </c>
    </row>
    <row r="1182" spans="1:25" x14ac:dyDescent="0.25">
      <c r="A1182">
        <v>297723</v>
      </c>
      <c r="B1182" t="s">
        <v>137</v>
      </c>
      <c r="E1182" t="s">
        <v>131</v>
      </c>
      <c r="H1182">
        <v>1201</v>
      </c>
      <c r="I1182">
        <v>24002016</v>
      </c>
      <c r="J1182" t="s">
        <v>39</v>
      </c>
      <c r="K1182" s="8">
        <v>45526</v>
      </c>
      <c r="L1182" s="8">
        <v>45526</v>
      </c>
      <c r="M1182" t="s">
        <v>37</v>
      </c>
      <c r="N1182">
        <v>182923</v>
      </c>
      <c r="O1182">
        <v>-200</v>
      </c>
      <c r="P1182">
        <v>182923</v>
      </c>
      <c r="Q1182" t="s">
        <v>38</v>
      </c>
      <c r="R1182">
        <v>0.10730000000000001</v>
      </c>
      <c r="S1182">
        <v>-200</v>
      </c>
      <c r="U1182">
        <v>-21.46</v>
      </c>
      <c r="V1182">
        <v>14656411</v>
      </c>
      <c r="X1182" t="s">
        <v>38</v>
      </c>
      <c r="Y1182" t="s">
        <v>18</v>
      </c>
    </row>
    <row r="1183" spans="1:25" x14ac:dyDescent="0.25">
      <c r="A1183">
        <v>297723</v>
      </c>
      <c r="B1183" t="s">
        <v>137</v>
      </c>
      <c r="E1183" t="s">
        <v>131</v>
      </c>
      <c r="H1183">
        <v>1201</v>
      </c>
      <c r="I1183">
        <v>182923</v>
      </c>
      <c r="J1183" t="s">
        <v>40</v>
      </c>
      <c r="K1183" s="8">
        <v>45527</v>
      </c>
      <c r="L1183" s="8">
        <v>45527</v>
      </c>
      <c r="M1183" t="s">
        <v>37</v>
      </c>
      <c r="N1183">
        <v>182923</v>
      </c>
      <c r="O1183">
        <v>200</v>
      </c>
      <c r="P1183">
        <v>182923</v>
      </c>
      <c r="Q1183" t="s">
        <v>38</v>
      </c>
      <c r="R1183">
        <v>0.10730000000000001</v>
      </c>
      <c r="S1183">
        <v>200</v>
      </c>
      <c r="U1183">
        <v>21.46</v>
      </c>
      <c r="V1183">
        <v>14651865</v>
      </c>
      <c r="X1183" t="s">
        <v>38</v>
      </c>
      <c r="Y1183" t="s">
        <v>18</v>
      </c>
    </row>
    <row r="1184" spans="1:25" x14ac:dyDescent="0.25">
      <c r="A1184">
        <v>297723</v>
      </c>
      <c r="B1184" t="s">
        <v>138</v>
      </c>
      <c r="H1184">
        <v>1201</v>
      </c>
      <c r="M1184" t="s">
        <v>37</v>
      </c>
      <c r="N1184">
        <v>182923</v>
      </c>
      <c r="P1184">
        <v>182923</v>
      </c>
      <c r="R1184" t="s">
        <v>42</v>
      </c>
      <c r="X1184" t="s">
        <v>38</v>
      </c>
    </row>
    <row r="1185" spans="1:25" x14ac:dyDescent="0.25">
      <c r="A1185">
        <v>297723</v>
      </c>
      <c r="B1185" t="s">
        <v>137</v>
      </c>
      <c r="E1185" t="s">
        <v>131</v>
      </c>
      <c r="H1185">
        <v>1201</v>
      </c>
      <c r="J1185" t="s">
        <v>45</v>
      </c>
      <c r="P1185" t="s">
        <v>689</v>
      </c>
      <c r="R1185" t="s">
        <v>46</v>
      </c>
      <c r="S1185">
        <v>0</v>
      </c>
      <c r="U1185">
        <v>0</v>
      </c>
      <c r="X1185" t="s">
        <v>38</v>
      </c>
    </row>
    <row r="1186" spans="1:25" x14ac:dyDescent="0.25">
      <c r="A1186">
        <v>297724</v>
      </c>
      <c r="B1186" t="s">
        <v>139</v>
      </c>
      <c r="E1186" t="s">
        <v>131</v>
      </c>
      <c r="H1186">
        <v>1201</v>
      </c>
      <c r="I1186">
        <v>24002017</v>
      </c>
      <c r="J1186" t="s">
        <v>39</v>
      </c>
      <c r="K1186" s="8">
        <v>45526</v>
      </c>
      <c r="L1186" s="8">
        <v>45526</v>
      </c>
      <c r="M1186" t="s">
        <v>37</v>
      </c>
      <c r="N1186">
        <v>182924</v>
      </c>
      <c r="O1186">
        <v>-1400</v>
      </c>
      <c r="P1186">
        <v>182924</v>
      </c>
      <c r="Q1186" t="s">
        <v>38</v>
      </c>
      <c r="R1186">
        <v>0.10780000000000001</v>
      </c>
      <c r="S1186">
        <v>-1400</v>
      </c>
      <c r="U1186">
        <v>-150.91999999999999</v>
      </c>
      <c r="V1186">
        <v>14656412</v>
      </c>
      <c r="X1186" t="s">
        <v>38</v>
      </c>
      <c r="Y1186" t="s">
        <v>18</v>
      </c>
    </row>
    <row r="1187" spans="1:25" x14ac:dyDescent="0.25">
      <c r="A1187">
        <v>297724</v>
      </c>
      <c r="B1187" t="s">
        <v>139</v>
      </c>
      <c r="E1187" t="s">
        <v>131</v>
      </c>
      <c r="H1187">
        <v>1201</v>
      </c>
      <c r="I1187">
        <v>182924</v>
      </c>
      <c r="J1187" t="s">
        <v>40</v>
      </c>
      <c r="K1187" s="8">
        <v>45527</v>
      </c>
      <c r="L1187" s="8">
        <v>45527</v>
      </c>
      <c r="M1187" t="s">
        <v>37</v>
      </c>
      <c r="N1187">
        <v>182924</v>
      </c>
      <c r="O1187">
        <v>1400</v>
      </c>
      <c r="P1187">
        <v>182924</v>
      </c>
      <c r="Q1187" t="s">
        <v>38</v>
      </c>
      <c r="R1187">
        <v>0.10780000000000001</v>
      </c>
      <c r="S1187">
        <v>1400</v>
      </c>
      <c r="U1187">
        <v>150.94</v>
      </c>
      <c r="V1187">
        <v>14651868</v>
      </c>
      <c r="X1187" t="s">
        <v>38</v>
      </c>
      <c r="Y1187" t="s">
        <v>18</v>
      </c>
    </row>
    <row r="1188" spans="1:25" x14ac:dyDescent="0.25">
      <c r="A1188">
        <v>297724</v>
      </c>
      <c r="B1188" t="s">
        <v>140</v>
      </c>
      <c r="H1188">
        <v>1201</v>
      </c>
      <c r="M1188" t="s">
        <v>37</v>
      </c>
      <c r="N1188">
        <v>182924</v>
      </c>
      <c r="P1188">
        <v>182924</v>
      </c>
      <c r="R1188" t="s">
        <v>42</v>
      </c>
      <c r="U1188">
        <v>0.02</v>
      </c>
      <c r="X1188" t="s">
        <v>38</v>
      </c>
    </row>
    <row r="1189" spans="1:25" x14ac:dyDescent="0.25">
      <c r="A1189">
        <v>297724</v>
      </c>
      <c r="B1189" t="s">
        <v>139</v>
      </c>
      <c r="E1189" t="s">
        <v>131</v>
      </c>
      <c r="H1189">
        <v>1201</v>
      </c>
      <c r="J1189" t="s">
        <v>45</v>
      </c>
      <c r="P1189" t="s">
        <v>689</v>
      </c>
      <c r="R1189" t="s">
        <v>46</v>
      </c>
      <c r="S1189">
        <v>0</v>
      </c>
      <c r="U1189">
        <v>0.02</v>
      </c>
      <c r="X1189" t="s">
        <v>38</v>
      </c>
    </row>
    <row r="1190" spans="1:25" x14ac:dyDescent="0.25">
      <c r="A1190">
        <v>297725</v>
      </c>
      <c r="B1190" t="s">
        <v>141</v>
      </c>
      <c r="E1190" t="s">
        <v>131</v>
      </c>
      <c r="H1190">
        <v>1201</v>
      </c>
      <c r="I1190">
        <v>24002018</v>
      </c>
      <c r="J1190" t="s">
        <v>39</v>
      </c>
      <c r="K1190" s="8">
        <v>45526</v>
      </c>
      <c r="L1190" s="8">
        <v>45526</v>
      </c>
      <c r="M1190" t="s">
        <v>37</v>
      </c>
      <c r="N1190">
        <v>182925</v>
      </c>
      <c r="O1190">
        <v>-540</v>
      </c>
      <c r="P1190">
        <v>182925</v>
      </c>
      <c r="Q1190" t="s">
        <v>38</v>
      </c>
      <c r="R1190">
        <v>0.1104</v>
      </c>
      <c r="S1190">
        <v>-540</v>
      </c>
      <c r="U1190">
        <v>-59.62</v>
      </c>
      <c r="V1190">
        <v>14656413</v>
      </c>
      <c r="X1190" t="s">
        <v>38</v>
      </c>
      <c r="Y1190" t="s">
        <v>18</v>
      </c>
    </row>
    <row r="1191" spans="1:25" x14ac:dyDescent="0.25">
      <c r="A1191">
        <v>297725</v>
      </c>
      <c r="B1191" t="s">
        <v>141</v>
      </c>
      <c r="E1191" t="s">
        <v>131</v>
      </c>
      <c r="H1191">
        <v>1201</v>
      </c>
      <c r="I1191">
        <v>182925</v>
      </c>
      <c r="J1191" t="s">
        <v>40</v>
      </c>
      <c r="K1191" s="8">
        <v>45527</v>
      </c>
      <c r="L1191" s="8">
        <v>45527</v>
      </c>
      <c r="M1191" t="s">
        <v>37</v>
      </c>
      <c r="N1191">
        <v>182925</v>
      </c>
      <c r="O1191">
        <v>540</v>
      </c>
      <c r="P1191">
        <v>182925</v>
      </c>
      <c r="Q1191" t="s">
        <v>38</v>
      </c>
      <c r="R1191">
        <v>0.1104</v>
      </c>
      <c r="S1191">
        <v>540</v>
      </c>
      <c r="U1191">
        <v>59.6</v>
      </c>
      <c r="V1191">
        <v>14651870</v>
      </c>
      <c r="X1191" t="s">
        <v>38</v>
      </c>
      <c r="Y1191" t="s">
        <v>18</v>
      </c>
    </row>
    <row r="1192" spans="1:25" x14ac:dyDescent="0.25">
      <c r="A1192">
        <v>297725</v>
      </c>
      <c r="B1192" t="s">
        <v>142</v>
      </c>
      <c r="H1192">
        <v>1201</v>
      </c>
      <c r="M1192" t="s">
        <v>37</v>
      </c>
      <c r="N1192">
        <v>182925</v>
      </c>
      <c r="P1192">
        <v>182925</v>
      </c>
      <c r="R1192" t="s">
        <v>42</v>
      </c>
      <c r="U1192">
        <v>-0.02</v>
      </c>
      <c r="X1192" t="s">
        <v>38</v>
      </c>
    </row>
    <row r="1193" spans="1:25" x14ac:dyDescent="0.25">
      <c r="A1193">
        <v>297725</v>
      </c>
      <c r="B1193" t="s">
        <v>141</v>
      </c>
      <c r="E1193" t="s">
        <v>131</v>
      </c>
      <c r="H1193">
        <v>1201</v>
      </c>
      <c r="J1193" t="s">
        <v>45</v>
      </c>
      <c r="P1193" t="s">
        <v>689</v>
      </c>
      <c r="R1193" t="s">
        <v>46</v>
      </c>
      <c r="S1193">
        <v>0</v>
      </c>
      <c r="U1193">
        <v>-0.02</v>
      </c>
      <c r="X1193" t="s">
        <v>38</v>
      </c>
    </row>
    <row r="1194" spans="1:25" x14ac:dyDescent="0.25">
      <c r="A1194">
        <v>297779</v>
      </c>
      <c r="B1194" t="s">
        <v>143</v>
      </c>
      <c r="E1194" t="s">
        <v>144</v>
      </c>
      <c r="H1194">
        <v>1201</v>
      </c>
      <c r="I1194">
        <v>182683</v>
      </c>
      <c r="J1194" t="s">
        <v>40</v>
      </c>
      <c r="K1194" s="8">
        <v>45497</v>
      </c>
      <c r="L1194" s="8">
        <v>45497</v>
      </c>
      <c r="M1194" t="s">
        <v>37</v>
      </c>
      <c r="N1194">
        <v>182683</v>
      </c>
      <c r="O1194">
        <v>5</v>
      </c>
      <c r="P1194">
        <v>182683</v>
      </c>
      <c r="Q1194" t="s">
        <v>38</v>
      </c>
      <c r="R1194">
        <v>1606.462</v>
      </c>
      <c r="S1194">
        <v>5</v>
      </c>
      <c r="U1194">
        <v>8032.31</v>
      </c>
      <c r="V1194">
        <v>14625381</v>
      </c>
      <c r="X1194" t="s">
        <v>38</v>
      </c>
      <c r="Y1194" t="s">
        <v>18</v>
      </c>
    </row>
    <row r="1195" spans="1:25" x14ac:dyDescent="0.25">
      <c r="A1195">
        <v>297779</v>
      </c>
      <c r="B1195" t="s">
        <v>143</v>
      </c>
      <c r="E1195" t="s">
        <v>144</v>
      </c>
      <c r="H1195">
        <v>1201</v>
      </c>
      <c r="I1195">
        <v>24001850</v>
      </c>
      <c r="J1195" t="s">
        <v>39</v>
      </c>
      <c r="K1195" s="8">
        <v>45497</v>
      </c>
      <c r="L1195" s="8">
        <v>45497</v>
      </c>
      <c r="M1195" t="s">
        <v>37</v>
      </c>
      <c r="N1195">
        <v>182683</v>
      </c>
      <c r="O1195">
        <v>-5</v>
      </c>
      <c r="P1195">
        <v>182683</v>
      </c>
      <c r="Q1195" t="s">
        <v>38</v>
      </c>
      <c r="R1195">
        <v>1606.462</v>
      </c>
      <c r="S1195">
        <v>-5</v>
      </c>
      <c r="U1195">
        <v>-8032.31</v>
      </c>
      <c r="V1195">
        <v>14626076</v>
      </c>
      <c r="X1195" t="s">
        <v>38</v>
      </c>
      <c r="Y1195" t="s">
        <v>18</v>
      </c>
    </row>
    <row r="1196" spans="1:25" x14ac:dyDescent="0.25">
      <c r="A1196">
        <v>297779</v>
      </c>
      <c r="B1196" t="s">
        <v>143</v>
      </c>
      <c r="E1196" t="s">
        <v>144</v>
      </c>
      <c r="H1196">
        <v>1201</v>
      </c>
      <c r="I1196">
        <v>24001885</v>
      </c>
      <c r="J1196" t="s">
        <v>39</v>
      </c>
      <c r="K1196" s="8">
        <v>45519</v>
      </c>
      <c r="L1196" s="8">
        <v>45519</v>
      </c>
      <c r="M1196" t="s">
        <v>37</v>
      </c>
      <c r="N1196">
        <v>182683</v>
      </c>
      <c r="O1196">
        <v>-3032</v>
      </c>
      <c r="P1196">
        <v>182683</v>
      </c>
      <c r="Q1196" t="s">
        <v>38</v>
      </c>
      <c r="R1196">
        <v>0</v>
      </c>
      <c r="S1196">
        <v>-3032</v>
      </c>
      <c r="V1196">
        <v>14656260</v>
      </c>
      <c r="X1196" t="s">
        <v>38</v>
      </c>
      <c r="Y1196" t="s">
        <v>18</v>
      </c>
    </row>
    <row r="1197" spans="1:25" x14ac:dyDescent="0.25">
      <c r="A1197">
        <v>297779</v>
      </c>
      <c r="B1197" t="s">
        <v>143</v>
      </c>
      <c r="E1197" t="s">
        <v>144</v>
      </c>
      <c r="H1197">
        <v>1201</v>
      </c>
      <c r="I1197">
        <v>24001899</v>
      </c>
      <c r="J1197" t="s">
        <v>39</v>
      </c>
      <c r="K1197" s="8">
        <v>45519</v>
      </c>
      <c r="L1197" s="8">
        <v>45519</v>
      </c>
      <c r="M1197" t="s">
        <v>37</v>
      </c>
      <c r="N1197">
        <v>182683</v>
      </c>
      <c r="O1197">
        <v>-2234</v>
      </c>
      <c r="P1197">
        <v>182683</v>
      </c>
      <c r="Q1197" t="s">
        <v>38</v>
      </c>
      <c r="R1197">
        <v>0</v>
      </c>
      <c r="S1197">
        <v>-2234</v>
      </c>
      <c r="V1197">
        <v>14656261</v>
      </c>
      <c r="X1197" t="s">
        <v>38</v>
      </c>
      <c r="Y1197" t="s">
        <v>18</v>
      </c>
    </row>
    <row r="1198" spans="1:25" x14ac:dyDescent="0.25">
      <c r="A1198">
        <v>297779</v>
      </c>
      <c r="B1198" t="s">
        <v>143</v>
      </c>
      <c r="E1198" t="s">
        <v>144</v>
      </c>
      <c r="H1198">
        <v>1201</v>
      </c>
      <c r="I1198">
        <v>182683</v>
      </c>
      <c r="J1198" t="s">
        <v>40</v>
      </c>
      <c r="K1198" s="8">
        <v>45519</v>
      </c>
      <c r="L1198" s="8">
        <v>45520</v>
      </c>
      <c r="M1198" t="s">
        <v>37</v>
      </c>
      <c r="N1198">
        <v>182683</v>
      </c>
      <c r="O1198">
        <v>3032</v>
      </c>
      <c r="P1198">
        <v>182683</v>
      </c>
      <c r="Q1198" t="s">
        <v>38</v>
      </c>
      <c r="R1198">
        <v>0</v>
      </c>
      <c r="S1198">
        <v>3032</v>
      </c>
      <c r="V1198">
        <v>14646592</v>
      </c>
      <c r="X1198" t="s">
        <v>38</v>
      </c>
      <c r="Y1198" t="s">
        <v>18</v>
      </c>
    </row>
    <row r="1199" spans="1:25" x14ac:dyDescent="0.25">
      <c r="A1199">
        <v>297779</v>
      </c>
      <c r="B1199" t="s">
        <v>143</v>
      </c>
      <c r="E1199" t="s">
        <v>144</v>
      </c>
      <c r="H1199">
        <v>1201</v>
      </c>
      <c r="I1199">
        <v>182683</v>
      </c>
      <c r="J1199" t="s">
        <v>40</v>
      </c>
      <c r="K1199" s="8">
        <v>45520</v>
      </c>
      <c r="L1199" s="8">
        <v>45520</v>
      </c>
      <c r="M1199" t="s">
        <v>37</v>
      </c>
      <c r="N1199">
        <v>182683</v>
      </c>
      <c r="O1199">
        <v>2234</v>
      </c>
      <c r="P1199">
        <v>182683</v>
      </c>
      <c r="Q1199" t="s">
        <v>38</v>
      </c>
      <c r="R1199">
        <v>0</v>
      </c>
      <c r="S1199">
        <v>2234</v>
      </c>
      <c r="V1199">
        <v>14646848</v>
      </c>
      <c r="X1199" t="s">
        <v>38</v>
      </c>
      <c r="Y1199" t="s">
        <v>18</v>
      </c>
    </row>
    <row r="1200" spans="1:25" x14ac:dyDescent="0.25">
      <c r="A1200">
        <v>297779</v>
      </c>
      <c r="B1200" t="s">
        <v>143</v>
      </c>
      <c r="E1200" t="s">
        <v>144</v>
      </c>
      <c r="H1200">
        <v>1201</v>
      </c>
      <c r="I1200">
        <v>182683</v>
      </c>
      <c r="J1200" t="s">
        <v>40</v>
      </c>
      <c r="K1200" s="8">
        <v>45523</v>
      </c>
      <c r="L1200" s="8">
        <v>45520</v>
      </c>
      <c r="M1200" t="s">
        <v>37</v>
      </c>
      <c r="N1200">
        <v>182683</v>
      </c>
      <c r="O1200">
        <v>1191</v>
      </c>
      <c r="P1200">
        <v>182683</v>
      </c>
      <c r="Q1200" t="s">
        <v>38</v>
      </c>
      <c r="R1200">
        <v>0</v>
      </c>
      <c r="S1200">
        <v>1191</v>
      </c>
      <c r="V1200">
        <v>14646953</v>
      </c>
      <c r="X1200" t="s">
        <v>38</v>
      </c>
      <c r="Y1200" t="s">
        <v>18</v>
      </c>
    </row>
    <row r="1201" spans="1:25" x14ac:dyDescent="0.25">
      <c r="A1201">
        <v>297779</v>
      </c>
      <c r="B1201" t="s">
        <v>143</v>
      </c>
      <c r="E1201" t="s">
        <v>144</v>
      </c>
      <c r="H1201">
        <v>1201</v>
      </c>
      <c r="I1201">
        <v>24001916</v>
      </c>
      <c r="J1201" t="s">
        <v>39</v>
      </c>
      <c r="K1201" s="8">
        <v>45523</v>
      </c>
      <c r="L1201" s="8">
        <v>45523</v>
      </c>
      <c r="M1201" t="s">
        <v>37</v>
      </c>
      <c r="N1201">
        <v>182683</v>
      </c>
      <c r="O1201">
        <v>-1191</v>
      </c>
      <c r="P1201">
        <v>182683</v>
      </c>
      <c r="Q1201" t="s">
        <v>38</v>
      </c>
      <c r="R1201">
        <v>0</v>
      </c>
      <c r="S1201">
        <v>-1191</v>
      </c>
      <c r="V1201">
        <v>14656262</v>
      </c>
      <c r="X1201" t="s">
        <v>38</v>
      </c>
      <c r="Y1201" t="s">
        <v>18</v>
      </c>
    </row>
    <row r="1202" spans="1:25" x14ac:dyDescent="0.25">
      <c r="A1202">
        <v>297779</v>
      </c>
      <c r="B1202" t="s">
        <v>145</v>
      </c>
      <c r="H1202">
        <v>1201</v>
      </c>
      <c r="M1202" t="s">
        <v>37</v>
      </c>
      <c r="N1202">
        <v>182683</v>
      </c>
      <c r="P1202">
        <v>182683</v>
      </c>
      <c r="R1202" t="s">
        <v>42</v>
      </c>
      <c r="X1202" t="s">
        <v>38</v>
      </c>
    </row>
    <row r="1203" spans="1:25" x14ac:dyDescent="0.25">
      <c r="A1203">
        <v>297779</v>
      </c>
      <c r="B1203" t="s">
        <v>143</v>
      </c>
      <c r="E1203" t="s">
        <v>144</v>
      </c>
      <c r="H1203">
        <v>1201</v>
      </c>
      <c r="J1203" t="s">
        <v>45</v>
      </c>
      <c r="P1203" t="s">
        <v>689</v>
      </c>
      <c r="R1203" t="s">
        <v>46</v>
      </c>
      <c r="S1203">
        <v>0</v>
      </c>
      <c r="U1203">
        <v>0</v>
      </c>
      <c r="X1203" t="s">
        <v>38</v>
      </c>
    </row>
    <row r="1204" spans="1:25" x14ac:dyDescent="0.25">
      <c r="A1204">
        <v>297782</v>
      </c>
      <c r="B1204" t="s">
        <v>146</v>
      </c>
      <c r="E1204" t="s">
        <v>147</v>
      </c>
      <c r="H1204">
        <v>1201</v>
      </c>
      <c r="I1204">
        <v>182684</v>
      </c>
      <c r="J1204" t="s">
        <v>40</v>
      </c>
      <c r="K1204" s="8">
        <v>45497</v>
      </c>
      <c r="L1204" s="8">
        <v>45497</v>
      </c>
      <c r="M1204" t="s">
        <v>37</v>
      </c>
      <c r="N1204">
        <v>182684</v>
      </c>
      <c r="O1204">
        <v>6</v>
      </c>
      <c r="P1204">
        <v>182684</v>
      </c>
      <c r="Q1204" t="s">
        <v>38</v>
      </c>
      <c r="R1204">
        <v>2020.2917</v>
      </c>
      <c r="S1204">
        <v>6</v>
      </c>
      <c r="U1204">
        <v>12121.75</v>
      </c>
      <c r="V1204">
        <v>14625395</v>
      </c>
      <c r="X1204" t="s">
        <v>38</v>
      </c>
      <c r="Y1204" t="s">
        <v>18</v>
      </c>
    </row>
    <row r="1205" spans="1:25" x14ac:dyDescent="0.25">
      <c r="A1205">
        <v>297782</v>
      </c>
      <c r="B1205" t="s">
        <v>146</v>
      </c>
      <c r="E1205" t="s">
        <v>147</v>
      </c>
      <c r="H1205">
        <v>1201</v>
      </c>
      <c r="I1205">
        <v>24001851</v>
      </c>
      <c r="J1205" t="s">
        <v>39</v>
      </c>
      <c r="K1205" s="8">
        <v>45497</v>
      </c>
      <c r="L1205" s="8">
        <v>45497</v>
      </c>
      <c r="M1205" t="s">
        <v>37</v>
      </c>
      <c r="N1205">
        <v>182684</v>
      </c>
      <c r="O1205">
        <v>-6</v>
      </c>
      <c r="P1205">
        <v>182684</v>
      </c>
      <c r="Q1205" t="s">
        <v>38</v>
      </c>
      <c r="R1205">
        <v>2020.2917</v>
      </c>
      <c r="S1205">
        <v>-6</v>
      </c>
      <c r="U1205">
        <v>-12121.75</v>
      </c>
      <c r="V1205">
        <v>14626077</v>
      </c>
      <c r="X1205" t="s">
        <v>38</v>
      </c>
      <c r="Y1205" t="s">
        <v>18</v>
      </c>
    </row>
    <row r="1206" spans="1:25" x14ac:dyDescent="0.25">
      <c r="A1206">
        <v>297782</v>
      </c>
      <c r="B1206" t="s">
        <v>146</v>
      </c>
      <c r="E1206" t="s">
        <v>147</v>
      </c>
      <c r="H1206">
        <v>1201</v>
      </c>
      <c r="I1206">
        <v>24001886</v>
      </c>
      <c r="J1206" t="s">
        <v>39</v>
      </c>
      <c r="K1206" s="8">
        <v>45519</v>
      </c>
      <c r="L1206" s="8">
        <v>45519</v>
      </c>
      <c r="M1206" t="s">
        <v>37</v>
      </c>
      <c r="N1206">
        <v>182684</v>
      </c>
      <c r="O1206">
        <v>-3536</v>
      </c>
      <c r="P1206">
        <v>182684</v>
      </c>
      <c r="Q1206" t="s">
        <v>38</v>
      </c>
      <c r="R1206">
        <v>0</v>
      </c>
      <c r="S1206">
        <v>-3536</v>
      </c>
      <c r="V1206">
        <v>14656209</v>
      </c>
      <c r="X1206" t="s">
        <v>38</v>
      </c>
      <c r="Y1206" t="s">
        <v>18</v>
      </c>
    </row>
    <row r="1207" spans="1:25" x14ac:dyDescent="0.25">
      <c r="A1207">
        <v>297782</v>
      </c>
      <c r="B1207" t="s">
        <v>146</v>
      </c>
      <c r="E1207" t="s">
        <v>147</v>
      </c>
      <c r="H1207">
        <v>1201</v>
      </c>
      <c r="I1207">
        <v>24001900</v>
      </c>
      <c r="J1207" t="s">
        <v>39</v>
      </c>
      <c r="K1207" s="8">
        <v>45519</v>
      </c>
      <c r="L1207" s="8">
        <v>45519</v>
      </c>
      <c r="M1207" t="s">
        <v>37</v>
      </c>
      <c r="N1207">
        <v>182684</v>
      </c>
      <c r="O1207">
        <v>-2710</v>
      </c>
      <c r="P1207">
        <v>182684</v>
      </c>
      <c r="Q1207" t="s">
        <v>38</v>
      </c>
      <c r="R1207">
        <v>0</v>
      </c>
      <c r="S1207">
        <v>-2710</v>
      </c>
      <c r="V1207">
        <v>14656210</v>
      </c>
      <c r="X1207" t="s">
        <v>38</v>
      </c>
      <c r="Y1207" t="s">
        <v>18</v>
      </c>
    </row>
    <row r="1208" spans="1:25" x14ac:dyDescent="0.25">
      <c r="A1208">
        <v>297782</v>
      </c>
      <c r="B1208" t="s">
        <v>146</v>
      </c>
      <c r="E1208" t="s">
        <v>147</v>
      </c>
      <c r="H1208">
        <v>1201</v>
      </c>
      <c r="I1208">
        <v>182684</v>
      </c>
      <c r="J1208" t="s">
        <v>40</v>
      </c>
      <c r="K1208" s="8">
        <v>45519</v>
      </c>
      <c r="L1208" s="8">
        <v>45520</v>
      </c>
      <c r="M1208" t="s">
        <v>37</v>
      </c>
      <c r="N1208">
        <v>182684</v>
      </c>
      <c r="O1208">
        <v>3536</v>
      </c>
      <c r="P1208">
        <v>182684</v>
      </c>
      <c r="Q1208" t="s">
        <v>38</v>
      </c>
      <c r="R1208">
        <v>0</v>
      </c>
      <c r="S1208">
        <v>3536</v>
      </c>
      <c r="V1208">
        <v>14646594</v>
      </c>
      <c r="X1208" t="s">
        <v>38</v>
      </c>
      <c r="Y1208" t="s">
        <v>18</v>
      </c>
    </row>
    <row r="1209" spans="1:25" x14ac:dyDescent="0.25">
      <c r="A1209">
        <v>297782</v>
      </c>
      <c r="B1209" t="s">
        <v>146</v>
      </c>
      <c r="E1209" t="s">
        <v>147</v>
      </c>
      <c r="H1209">
        <v>1201</v>
      </c>
      <c r="I1209">
        <v>182684</v>
      </c>
      <c r="J1209" t="s">
        <v>40</v>
      </c>
      <c r="K1209" s="8">
        <v>45520</v>
      </c>
      <c r="L1209" s="8">
        <v>45520</v>
      </c>
      <c r="M1209" t="s">
        <v>37</v>
      </c>
      <c r="N1209">
        <v>182684</v>
      </c>
      <c r="O1209">
        <v>2710</v>
      </c>
      <c r="P1209">
        <v>182684</v>
      </c>
      <c r="Q1209" t="s">
        <v>38</v>
      </c>
      <c r="R1209">
        <v>0</v>
      </c>
      <c r="S1209">
        <v>2710</v>
      </c>
      <c r="V1209">
        <v>14646849</v>
      </c>
      <c r="X1209" t="s">
        <v>38</v>
      </c>
      <c r="Y1209" t="s">
        <v>18</v>
      </c>
    </row>
    <row r="1210" spans="1:25" x14ac:dyDescent="0.25">
      <c r="A1210">
        <v>297782</v>
      </c>
      <c r="B1210" t="s">
        <v>146</v>
      </c>
      <c r="E1210" t="s">
        <v>147</v>
      </c>
      <c r="H1210">
        <v>1201</v>
      </c>
      <c r="I1210">
        <v>182684</v>
      </c>
      <c r="J1210" t="s">
        <v>40</v>
      </c>
      <c r="K1210" s="8">
        <v>45523</v>
      </c>
      <c r="L1210" s="8">
        <v>45520</v>
      </c>
      <c r="M1210" t="s">
        <v>37</v>
      </c>
      <c r="N1210">
        <v>182684</v>
      </c>
      <c r="O1210">
        <v>1042</v>
      </c>
      <c r="P1210">
        <v>182684</v>
      </c>
      <c r="Q1210" t="s">
        <v>38</v>
      </c>
      <c r="R1210">
        <v>0</v>
      </c>
      <c r="S1210">
        <v>1042</v>
      </c>
      <c r="V1210">
        <v>14646954</v>
      </c>
      <c r="X1210" t="s">
        <v>38</v>
      </c>
      <c r="Y1210" t="s">
        <v>18</v>
      </c>
    </row>
    <row r="1211" spans="1:25" x14ac:dyDescent="0.25">
      <c r="A1211">
        <v>297782</v>
      </c>
      <c r="B1211" t="s">
        <v>146</v>
      </c>
      <c r="E1211" t="s">
        <v>147</v>
      </c>
      <c r="H1211">
        <v>1201</v>
      </c>
      <c r="I1211">
        <v>24001917</v>
      </c>
      <c r="J1211" t="s">
        <v>39</v>
      </c>
      <c r="K1211" s="8">
        <v>45523</v>
      </c>
      <c r="L1211" s="8">
        <v>45523</v>
      </c>
      <c r="M1211" t="s">
        <v>37</v>
      </c>
      <c r="N1211">
        <v>182684</v>
      </c>
      <c r="O1211">
        <v>-1042</v>
      </c>
      <c r="P1211">
        <v>182684</v>
      </c>
      <c r="Q1211" t="s">
        <v>38</v>
      </c>
      <c r="R1211">
        <v>0</v>
      </c>
      <c r="S1211">
        <v>-1042</v>
      </c>
      <c r="V1211">
        <v>14656211</v>
      </c>
      <c r="X1211" t="s">
        <v>38</v>
      </c>
      <c r="Y1211" t="s">
        <v>18</v>
      </c>
    </row>
    <row r="1212" spans="1:25" x14ac:dyDescent="0.25">
      <c r="A1212">
        <v>297782</v>
      </c>
      <c r="B1212" t="s">
        <v>148</v>
      </c>
      <c r="H1212">
        <v>1201</v>
      </c>
      <c r="M1212" t="s">
        <v>37</v>
      </c>
      <c r="N1212">
        <v>182684</v>
      </c>
      <c r="P1212">
        <v>182684</v>
      </c>
      <c r="R1212" t="s">
        <v>42</v>
      </c>
      <c r="X1212" t="s">
        <v>38</v>
      </c>
    </row>
    <row r="1213" spans="1:25" x14ac:dyDescent="0.25">
      <c r="A1213">
        <v>297782</v>
      </c>
      <c r="B1213" t="s">
        <v>146</v>
      </c>
      <c r="E1213" t="s">
        <v>147</v>
      </c>
      <c r="H1213">
        <v>1201</v>
      </c>
      <c r="J1213" t="s">
        <v>45</v>
      </c>
      <c r="P1213" t="s">
        <v>689</v>
      </c>
      <c r="R1213" t="s">
        <v>46</v>
      </c>
      <c r="S1213">
        <v>0</v>
      </c>
      <c r="U1213">
        <v>0</v>
      </c>
      <c r="X1213" t="s">
        <v>38</v>
      </c>
    </row>
    <row r="1214" spans="1:25" x14ac:dyDescent="0.25">
      <c r="A1214">
        <v>298129</v>
      </c>
      <c r="B1214" t="s">
        <v>149</v>
      </c>
      <c r="E1214" t="s">
        <v>149</v>
      </c>
      <c r="H1214">
        <v>1201</v>
      </c>
      <c r="I1214">
        <v>182650</v>
      </c>
      <c r="J1214" t="s">
        <v>40</v>
      </c>
      <c r="K1214" s="8">
        <v>45415</v>
      </c>
      <c r="L1214" s="8">
        <v>45415</v>
      </c>
      <c r="M1214" t="s">
        <v>81</v>
      </c>
      <c r="N1214">
        <v>182650</v>
      </c>
      <c r="O1214">
        <v>1</v>
      </c>
      <c r="P1214">
        <v>182650</v>
      </c>
      <c r="Q1214" t="s">
        <v>38</v>
      </c>
      <c r="R1214">
        <v>0</v>
      </c>
      <c r="S1214">
        <v>1</v>
      </c>
      <c r="V1214">
        <v>14518376</v>
      </c>
      <c r="X1214" t="s">
        <v>38</v>
      </c>
      <c r="Y1214" t="s">
        <v>18</v>
      </c>
    </row>
    <row r="1215" spans="1:25" x14ac:dyDescent="0.25">
      <c r="A1215">
        <v>298129</v>
      </c>
      <c r="B1215" t="s">
        <v>149</v>
      </c>
      <c r="E1215" t="s">
        <v>149</v>
      </c>
      <c r="H1215">
        <v>1201</v>
      </c>
      <c r="I1215">
        <v>24001496</v>
      </c>
      <c r="J1215" t="s">
        <v>39</v>
      </c>
      <c r="K1215" s="8">
        <v>45415</v>
      </c>
      <c r="L1215" s="8">
        <v>45415</v>
      </c>
      <c r="M1215" t="s">
        <v>81</v>
      </c>
      <c r="N1215">
        <v>182650</v>
      </c>
      <c r="O1215">
        <v>-1</v>
      </c>
      <c r="P1215">
        <v>182650</v>
      </c>
      <c r="Q1215" t="s">
        <v>38</v>
      </c>
      <c r="R1215">
        <v>0</v>
      </c>
      <c r="S1215">
        <v>-1</v>
      </c>
      <c r="V1215">
        <v>14521317</v>
      </c>
      <c r="X1215" t="s">
        <v>38</v>
      </c>
      <c r="Y1215" t="s">
        <v>18</v>
      </c>
    </row>
    <row r="1216" spans="1:25" x14ac:dyDescent="0.25">
      <c r="A1216">
        <v>298129</v>
      </c>
      <c r="B1216" t="s">
        <v>150</v>
      </c>
      <c r="H1216">
        <v>1201</v>
      </c>
      <c r="M1216" t="s">
        <v>81</v>
      </c>
      <c r="N1216">
        <v>182650</v>
      </c>
      <c r="P1216">
        <v>182650</v>
      </c>
      <c r="R1216" t="s">
        <v>42</v>
      </c>
      <c r="X1216" t="s">
        <v>38</v>
      </c>
    </row>
    <row r="1217" spans="1:25" x14ac:dyDescent="0.25">
      <c r="A1217">
        <v>298129</v>
      </c>
      <c r="B1217" t="s">
        <v>149</v>
      </c>
      <c r="E1217" t="s">
        <v>149</v>
      </c>
      <c r="H1217">
        <v>1201</v>
      </c>
      <c r="I1217">
        <v>182651</v>
      </c>
      <c r="J1217" t="s">
        <v>40</v>
      </c>
      <c r="K1217" s="8">
        <v>45415</v>
      </c>
      <c r="L1217" s="8">
        <v>45415</v>
      </c>
      <c r="M1217" t="s">
        <v>81</v>
      </c>
      <c r="N1217">
        <v>182651</v>
      </c>
      <c r="O1217">
        <v>1</v>
      </c>
      <c r="P1217">
        <v>182651</v>
      </c>
      <c r="Q1217" t="s">
        <v>38</v>
      </c>
      <c r="R1217">
        <v>0</v>
      </c>
      <c r="S1217">
        <v>1</v>
      </c>
      <c r="V1217">
        <v>14518394</v>
      </c>
      <c r="X1217" t="s">
        <v>38</v>
      </c>
      <c r="Y1217" t="s">
        <v>18</v>
      </c>
    </row>
    <row r="1218" spans="1:25" x14ac:dyDescent="0.25">
      <c r="A1218">
        <v>298129</v>
      </c>
      <c r="B1218" t="s">
        <v>149</v>
      </c>
      <c r="E1218" t="s">
        <v>149</v>
      </c>
      <c r="H1218">
        <v>1201</v>
      </c>
      <c r="I1218">
        <v>24001497</v>
      </c>
      <c r="J1218" t="s">
        <v>39</v>
      </c>
      <c r="K1218" s="8">
        <v>45415</v>
      </c>
      <c r="L1218" s="8">
        <v>45415</v>
      </c>
      <c r="M1218" t="s">
        <v>81</v>
      </c>
      <c r="N1218">
        <v>182651</v>
      </c>
      <c r="O1218">
        <v>-1</v>
      </c>
      <c r="P1218">
        <v>182651</v>
      </c>
      <c r="Q1218" t="s">
        <v>38</v>
      </c>
      <c r="R1218">
        <v>0</v>
      </c>
      <c r="S1218">
        <v>-1</v>
      </c>
      <c r="V1218">
        <v>14521318</v>
      </c>
      <c r="X1218" t="s">
        <v>38</v>
      </c>
      <c r="Y1218" t="s">
        <v>18</v>
      </c>
    </row>
    <row r="1219" spans="1:25" x14ac:dyDescent="0.25">
      <c r="A1219">
        <v>298129</v>
      </c>
      <c r="B1219" t="s">
        <v>150</v>
      </c>
      <c r="H1219">
        <v>1201</v>
      </c>
      <c r="M1219" t="s">
        <v>81</v>
      </c>
      <c r="N1219">
        <v>182651</v>
      </c>
      <c r="P1219">
        <v>182651</v>
      </c>
      <c r="R1219" t="s">
        <v>42</v>
      </c>
      <c r="X1219" t="s">
        <v>38</v>
      </c>
    </row>
    <row r="1220" spans="1:25" x14ac:dyDescent="0.25">
      <c r="A1220">
        <v>298129</v>
      </c>
      <c r="B1220" t="s">
        <v>149</v>
      </c>
      <c r="E1220" t="s">
        <v>149</v>
      </c>
      <c r="H1220">
        <v>1201</v>
      </c>
      <c r="I1220">
        <v>182652</v>
      </c>
      <c r="J1220" t="s">
        <v>40</v>
      </c>
      <c r="K1220" s="8">
        <v>45415</v>
      </c>
      <c r="L1220" s="8">
        <v>45415</v>
      </c>
      <c r="M1220" t="s">
        <v>81</v>
      </c>
      <c r="N1220">
        <v>182652</v>
      </c>
      <c r="O1220">
        <v>1</v>
      </c>
      <c r="P1220">
        <v>182652</v>
      </c>
      <c r="Q1220" t="s">
        <v>38</v>
      </c>
      <c r="R1220">
        <v>0</v>
      </c>
      <c r="S1220">
        <v>1</v>
      </c>
      <c r="V1220">
        <v>14518401</v>
      </c>
      <c r="X1220" t="s">
        <v>38</v>
      </c>
      <c r="Y1220" t="s">
        <v>18</v>
      </c>
    </row>
    <row r="1221" spans="1:25" x14ac:dyDescent="0.25">
      <c r="A1221">
        <v>298129</v>
      </c>
      <c r="B1221" t="s">
        <v>149</v>
      </c>
      <c r="E1221" t="s">
        <v>149</v>
      </c>
      <c r="H1221">
        <v>1201</v>
      </c>
      <c r="I1221">
        <v>24001498</v>
      </c>
      <c r="J1221" t="s">
        <v>39</v>
      </c>
      <c r="K1221" s="8">
        <v>45415</v>
      </c>
      <c r="L1221" s="8">
        <v>45415</v>
      </c>
      <c r="M1221" t="s">
        <v>81</v>
      </c>
      <c r="N1221">
        <v>182652</v>
      </c>
      <c r="O1221">
        <v>-1</v>
      </c>
      <c r="P1221">
        <v>182652</v>
      </c>
      <c r="Q1221" t="s">
        <v>38</v>
      </c>
      <c r="R1221">
        <v>0</v>
      </c>
      <c r="S1221">
        <v>-1</v>
      </c>
      <c r="V1221">
        <v>14521319</v>
      </c>
      <c r="X1221" t="s">
        <v>38</v>
      </c>
      <c r="Y1221" t="s">
        <v>18</v>
      </c>
    </row>
    <row r="1222" spans="1:25" x14ac:dyDescent="0.25">
      <c r="A1222">
        <v>298129</v>
      </c>
      <c r="B1222" t="s">
        <v>150</v>
      </c>
      <c r="H1222">
        <v>1201</v>
      </c>
      <c r="M1222" t="s">
        <v>81</v>
      </c>
      <c r="N1222">
        <v>182652</v>
      </c>
      <c r="P1222">
        <v>182652</v>
      </c>
      <c r="R1222" t="s">
        <v>42</v>
      </c>
      <c r="X1222" t="s">
        <v>38</v>
      </c>
    </row>
    <row r="1223" spans="1:25" x14ac:dyDescent="0.25">
      <c r="A1223">
        <v>298129</v>
      </c>
      <c r="B1223" t="s">
        <v>149</v>
      </c>
      <c r="E1223" t="s">
        <v>149</v>
      </c>
      <c r="H1223">
        <v>1201</v>
      </c>
      <c r="I1223">
        <v>182653</v>
      </c>
      <c r="J1223" t="s">
        <v>40</v>
      </c>
      <c r="K1223" s="8">
        <v>45415</v>
      </c>
      <c r="L1223" s="8">
        <v>45415</v>
      </c>
      <c r="M1223" t="s">
        <v>81</v>
      </c>
      <c r="N1223">
        <v>182653</v>
      </c>
      <c r="O1223">
        <v>1</v>
      </c>
      <c r="P1223">
        <v>182653</v>
      </c>
      <c r="Q1223" t="s">
        <v>38</v>
      </c>
      <c r="R1223">
        <v>0</v>
      </c>
      <c r="S1223">
        <v>1</v>
      </c>
      <c r="V1223">
        <v>14518413</v>
      </c>
      <c r="X1223" t="s">
        <v>38</v>
      </c>
      <c r="Y1223" t="s">
        <v>18</v>
      </c>
    </row>
    <row r="1224" spans="1:25" x14ac:dyDescent="0.25">
      <c r="A1224">
        <v>298129</v>
      </c>
      <c r="B1224" t="s">
        <v>149</v>
      </c>
      <c r="E1224" t="s">
        <v>149</v>
      </c>
      <c r="H1224">
        <v>1201</v>
      </c>
      <c r="I1224">
        <v>24001499</v>
      </c>
      <c r="J1224" t="s">
        <v>39</v>
      </c>
      <c r="K1224" s="8">
        <v>45415</v>
      </c>
      <c r="L1224" s="8">
        <v>45415</v>
      </c>
      <c r="M1224" t="s">
        <v>81</v>
      </c>
      <c r="N1224">
        <v>182653</v>
      </c>
      <c r="O1224">
        <v>-1</v>
      </c>
      <c r="P1224">
        <v>182653</v>
      </c>
      <c r="Q1224" t="s">
        <v>38</v>
      </c>
      <c r="R1224">
        <v>0</v>
      </c>
      <c r="S1224">
        <v>-1</v>
      </c>
      <c r="V1224">
        <v>14521320</v>
      </c>
      <c r="X1224" t="s">
        <v>38</v>
      </c>
      <c r="Y1224" t="s">
        <v>18</v>
      </c>
    </row>
    <row r="1225" spans="1:25" x14ac:dyDescent="0.25">
      <c r="A1225">
        <v>298129</v>
      </c>
      <c r="B1225" t="s">
        <v>150</v>
      </c>
      <c r="H1225">
        <v>1201</v>
      </c>
      <c r="M1225" t="s">
        <v>81</v>
      </c>
      <c r="N1225">
        <v>182653</v>
      </c>
      <c r="P1225">
        <v>182653</v>
      </c>
      <c r="R1225" t="s">
        <v>42</v>
      </c>
      <c r="X1225" t="s">
        <v>38</v>
      </c>
    </row>
    <row r="1226" spans="1:25" x14ac:dyDescent="0.25">
      <c r="A1226">
        <v>298129</v>
      </c>
      <c r="B1226" t="s">
        <v>149</v>
      </c>
      <c r="E1226" t="s">
        <v>149</v>
      </c>
      <c r="H1226">
        <v>1201</v>
      </c>
      <c r="I1226">
        <v>182845</v>
      </c>
      <c r="J1226" t="s">
        <v>40</v>
      </c>
      <c r="K1226" s="8">
        <v>45422</v>
      </c>
      <c r="L1226" s="8">
        <v>45422</v>
      </c>
      <c r="M1226" t="s">
        <v>81</v>
      </c>
      <c r="N1226">
        <v>182845</v>
      </c>
      <c r="O1226">
        <v>1</v>
      </c>
      <c r="P1226">
        <v>182845</v>
      </c>
      <c r="Q1226" t="s">
        <v>38</v>
      </c>
      <c r="R1226">
        <v>0</v>
      </c>
      <c r="S1226">
        <v>1</v>
      </c>
      <c r="V1226">
        <v>14525622</v>
      </c>
      <c r="X1226" t="s">
        <v>38</v>
      </c>
      <c r="Y1226" t="s">
        <v>18</v>
      </c>
    </row>
    <row r="1227" spans="1:25" x14ac:dyDescent="0.25">
      <c r="A1227">
        <v>298129</v>
      </c>
      <c r="B1227" t="s">
        <v>149</v>
      </c>
      <c r="E1227" t="s">
        <v>149</v>
      </c>
      <c r="H1227">
        <v>1201</v>
      </c>
      <c r="I1227">
        <v>24001503</v>
      </c>
      <c r="J1227" t="s">
        <v>39</v>
      </c>
      <c r="K1227" s="8">
        <v>45422</v>
      </c>
      <c r="L1227" s="8">
        <v>45422</v>
      </c>
      <c r="M1227" t="s">
        <v>81</v>
      </c>
      <c r="N1227">
        <v>182845</v>
      </c>
      <c r="O1227">
        <v>-1</v>
      </c>
      <c r="P1227">
        <v>182845</v>
      </c>
      <c r="Q1227" t="s">
        <v>38</v>
      </c>
      <c r="R1227">
        <v>0</v>
      </c>
      <c r="S1227">
        <v>-1</v>
      </c>
      <c r="V1227">
        <v>14526734</v>
      </c>
      <c r="X1227" t="s">
        <v>38</v>
      </c>
      <c r="Y1227" t="s">
        <v>18</v>
      </c>
    </row>
    <row r="1228" spans="1:25" x14ac:dyDescent="0.25">
      <c r="A1228">
        <v>298129</v>
      </c>
      <c r="B1228" t="s">
        <v>150</v>
      </c>
      <c r="H1228">
        <v>1201</v>
      </c>
      <c r="M1228" t="s">
        <v>81</v>
      </c>
      <c r="N1228">
        <v>182845</v>
      </c>
      <c r="P1228">
        <v>182845</v>
      </c>
      <c r="R1228" t="s">
        <v>42</v>
      </c>
      <c r="X1228" t="s">
        <v>38</v>
      </c>
    </row>
    <row r="1229" spans="1:25" x14ac:dyDescent="0.25">
      <c r="A1229">
        <v>298129</v>
      </c>
      <c r="B1229" t="s">
        <v>149</v>
      </c>
      <c r="E1229" t="s">
        <v>149</v>
      </c>
      <c r="H1229">
        <v>1201</v>
      </c>
      <c r="I1229">
        <v>182846</v>
      </c>
      <c r="J1229" t="s">
        <v>40</v>
      </c>
      <c r="K1229" s="8">
        <v>45422</v>
      </c>
      <c r="L1229" s="8">
        <v>45422</v>
      </c>
      <c r="M1229" t="s">
        <v>81</v>
      </c>
      <c r="N1229">
        <v>182846</v>
      </c>
      <c r="O1229">
        <v>1</v>
      </c>
      <c r="P1229">
        <v>182846</v>
      </c>
      <c r="Q1229" t="s">
        <v>38</v>
      </c>
      <c r="R1229">
        <v>0</v>
      </c>
      <c r="S1229">
        <v>1</v>
      </c>
      <c r="V1229">
        <v>14525624</v>
      </c>
      <c r="X1229" t="s">
        <v>38</v>
      </c>
      <c r="Y1229" t="s">
        <v>18</v>
      </c>
    </row>
    <row r="1230" spans="1:25" x14ac:dyDescent="0.25">
      <c r="A1230">
        <v>298129</v>
      </c>
      <c r="B1230" t="s">
        <v>149</v>
      </c>
      <c r="E1230" t="s">
        <v>149</v>
      </c>
      <c r="H1230">
        <v>1201</v>
      </c>
      <c r="I1230">
        <v>24001504</v>
      </c>
      <c r="J1230" t="s">
        <v>39</v>
      </c>
      <c r="K1230" s="8">
        <v>45422</v>
      </c>
      <c r="L1230" s="8">
        <v>45422</v>
      </c>
      <c r="M1230" t="s">
        <v>81</v>
      </c>
      <c r="N1230">
        <v>182846</v>
      </c>
      <c r="O1230">
        <v>-1</v>
      </c>
      <c r="P1230">
        <v>182846</v>
      </c>
      <c r="Q1230" t="s">
        <v>38</v>
      </c>
      <c r="R1230">
        <v>0</v>
      </c>
      <c r="S1230">
        <v>-1</v>
      </c>
      <c r="V1230">
        <v>14526736</v>
      </c>
      <c r="X1230" t="s">
        <v>38</v>
      </c>
      <c r="Y1230" t="s">
        <v>18</v>
      </c>
    </row>
    <row r="1231" spans="1:25" x14ac:dyDescent="0.25">
      <c r="A1231">
        <v>298129</v>
      </c>
      <c r="B1231" t="s">
        <v>150</v>
      </c>
      <c r="H1231">
        <v>1201</v>
      </c>
      <c r="M1231" t="s">
        <v>81</v>
      </c>
      <c r="N1231">
        <v>182846</v>
      </c>
      <c r="P1231">
        <v>182846</v>
      </c>
      <c r="R1231" t="s">
        <v>42</v>
      </c>
      <c r="X1231" t="s">
        <v>38</v>
      </c>
    </row>
    <row r="1232" spans="1:25" x14ac:dyDescent="0.25">
      <c r="A1232">
        <v>298129</v>
      </c>
      <c r="B1232" t="s">
        <v>149</v>
      </c>
      <c r="E1232" t="s">
        <v>149</v>
      </c>
      <c r="H1232">
        <v>1201</v>
      </c>
      <c r="I1232">
        <v>182847</v>
      </c>
      <c r="J1232" t="s">
        <v>40</v>
      </c>
      <c r="K1232" s="8">
        <v>45422</v>
      </c>
      <c r="L1232" s="8">
        <v>45422</v>
      </c>
      <c r="M1232" t="s">
        <v>81</v>
      </c>
      <c r="N1232">
        <v>182847</v>
      </c>
      <c r="O1232">
        <v>1</v>
      </c>
      <c r="P1232">
        <v>182847</v>
      </c>
      <c r="Q1232" t="s">
        <v>38</v>
      </c>
      <c r="R1232">
        <v>0</v>
      </c>
      <c r="S1232">
        <v>1</v>
      </c>
      <c r="V1232">
        <v>14525626</v>
      </c>
      <c r="X1232" t="s">
        <v>38</v>
      </c>
      <c r="Y1232" t="s">
        <v>18</v>
      </c>
    </row>
    <row r="1233" spans="1:25" x14ac:dyDescent="0.25">
      <c r="A1233">
        <v>298129</v>
      </c>
      <c r="B1233" t="s">
        <v>149</v>
      </c>
      <c r="E1233" t="s">
        <v>149</v>
      </c>
      <c r="H1233">
        <v>1201</v>
      </c>
      <c r="I1233">
        <v>24001505</v>
      </c>
      <c r="J1233" t="s">
        <v>39</v>
      </c>
      <c r="K1233" s="8">
        <v>45422</v>
      </c>
      <c r="L1233" s="8">
        <v>45422</v>
      </c>
      <c r="M1233" t="s">
        <v>81</v>
      </c>
      <c r="N1233">
        <v>182847</v>
      </c>
      <c r="O1233">
        <v>-1</v>
      </c>
      <c r="P1233">
        <v>182847</v>
      </c>
      <c r="Q1233" t="s">
        <v>38</v>
      </c>
      <c r="R1233">
        <v>0</v>
      </c>
      <c r="S1233">
        <v>-1</v>
      </c>
      <c r="V1233">
        <v>14526738</v>
      </c>
      <c r="X1233" t="s">
        <v>38</v>
      </c>
      <c r="Y1233" t="s">
        <v>18</v>
      </c>
    </row>
    <row r="1234" spans="1:25" x14ac:dyDescent="0.25">
      <c r="A1234">
        <v>298129</v>
      </c>
      <c r="B1234" t="s">
        <v>150</v>
      </c>
      <c r="H1234">
        <v>1201</v>
      </c>
      <c r="M1234" t="s">
        <v>81</v>
      </c>
      <c r="N1234">
        <v>182847</v>
      </c>
      <c r="P1234">
        <v>182847</v>
      </c>
      <c r="R1234" t="s">
        <v>42</v>
      </c>
      <c r="X1234" t="s">
        <v>38</v>
      </c>
    </row>
    <row r="1235" spans="1:25" x14ac:dyDescent="0.25">
      <c r="A1235">
        <v>298129</v>
      </c>
      <c r="B1235" t="s">
        <v>149</v>
      </c>
      <c r="E1235" t="s">
        <v>149</v>
      </c>
      <c r="H1235">
        <v>1201</v>
      </c>
      <c r="I1235">
        <v>182848</v>
      </c>
      <c r="J1235" t="s">
        <v>40</v>
      </c>
      <c r="K1235" s="8">
        <v>45422</v>
      </c>
      <c r="L1235" s="8">
        <v>45422</v>
      </c>
      <c r="M1235" t="s">
        <v>81</v>
      </c>
      <c r="N1235">
        <v>182848</v>
      </c>
      <c r="O1235">
        <v>1</v>
      </c>
      <c r="P1235">
        <v>182848</v>
      </c>
      <c r="Q1235" t="s">
        <v>38</v>
      </c>
      <c r="R1235">
        <v>0</v>
      </c>
      <c r="S1235">
        <v>1</v>
      </c>
      <c r="V1235">
        <v>14525629</v>
      </c>
      <c r="X1235" t="s">
        <v>38</v>
      </c>
      <c r="Y1235" t="s">
        <v>18</v>
      </c>
    </row>
    <row r="1236" spans="1:25" x14ac:dyDescent="0.25">
      <c r="A1236">
        <v>298129</v>
      </c>
      <c r="B1236" t="s">
        <v>149</v>
      </c>
      <c r="E1236" t="s">
        <v>149</v>
      </c>
      <c r="H1236">
        <v>1201</v>
      </c>
      <c r="I1236">
        <v>24001506</v>
      </c>
      <c r="J1236" t="s">
        <v>39</v>
      </c>
      <c r="K1236" s="8">
        <v>45422</v>
      </c>
      <c r="L1236" s="8">
        <v>45422</v>
      </c>
      <c r="M1236" t="s">
        <v>81</v>
      </c>
      <c r="N1236">
        <v>182848</v>
      </c>
      <c r="O1236">
        <v>-1</v>
      </c>
      <c r="P1236">
        <v>182848</v>
      </c>
      <c r="Q1236" t="s">
        <v>38</v>
      </c>
      <c r="R1236">
        <v>0</v>
      </c>
      <c r="S1236">
        <v>-1</v>
      </c>
      <c r="V1236">
        <v>14526740</v>
      </c>
      <c r="X1236" t="s">
        <v>38</v>
      </c>
      <c r="Y1236" t="s">
        <v>18</v>
      </c>
    </row>
    <row r="1237" spans="1:25" x14ac:dyDescent="0.25">
      <c r="A1237">
        <v>298129</v>
      </c>
      <c r="B1237" t="s">
        <v>150</v>
      </c>
      <c r="H1237">
        <v>1201</v>
      </c>
      <c r="M1237" t="s">
        <v>81</v>
      </c>
      <c r="N1237">
        <v>182848</v>
      </c>
      <c r="P1237">
        <v>182848</v>
      </c>
      <c r="R1237" t="s">
        <v>42</v>
      </c>
      <c r="X1237" t="s">
        <v>38</v>
      </c>
    </row>
    <row r="1238" spans="1:25" x14ac:dyDescent="0.25">
      <c r="A1238">
        <v>298129</v>
      </c>
      <c r="B1238" t="s">
        <v>149</v>
      </c>
      <c r="E1238" t="s">
        <v>149</v>
      </c>
      <c r="H1238">
        <v>1201</v>
      </c>
      <c r="I1238">
        <v>183059</v>
      </c>
      <c r="J1238" t="s">
        <v>40</v>
      </c>
      <c r="K1238" s="8">
        <v>45464</v>
      </c>
      <c r="L1238" s="8">
        <v>45464</v>
      </c>
      <c r="M1238" t="s">
        <v>81</v>
      </c>
      <c r="N1238">
        <v>183059</v>
      </c>
      <c r="O1238">
        <v>1</v>
      </c>
      <c r="P1238">
        <v>183059</v>
      </c>
      <c r="Q1238" t="s">
        <v>38</v>
      </c>
      <c r="R1238">
        <v>0</v>
      </c>
      <c r="S1238">
        <v>1</v>
      </c>
      <c r="V1238">
        <v>14590016</v>
      </c>
      <c r="X1238" t="s">
        <v>38</v>
      </c>
      <c r="Y1238" t="s">
        <v>18</v>
      </c>
    </row>
    <row r="1239" spans="1:25" x14ac:dyDescent="0.25">
      <c r="A1239">
        <v>298129</v>
      </c>
      <c r="B1239" t="s">
        <v>149</v>
      </c>
      <c r="E1239" t="s">
        <v>149</v>
      </c>
      <c r="H1239">
        <v>1201</v>
      </c>
      <c r="I1239">
        <v>183059</v>
      </c>
      <c r="J1239" t="s">
        <v>40</v>
      </c>
      <c r="K1239" s="8">
        <v>45462</v>
      </c>
      <c r="L1239" s="8">
        <v>45464</v>
      </c>
      <c r="M1239" t="s">
        <v>81</v>
      </c>
      <c r="N1239">
        <v>183059</v>
      </c>
      <c r="O1239">
        <v>-1</v>
      </c>
      <c r="P1239">
        <v>183059</v>
      </c>
      <c r="Q1239" t="s">
        <v>38</v>
      </c>
      <c r="R1239">
        <v>0</v>
      </c>
      <c r="S1239">
        <v>-1</v>
      </c>
      <c r="V1239">
        <v>14590009</v>
      </c>
      <c r="X1239" t="s">
        <v>38</v>
      </c>
      <c r="Y1239" t="s">
        <v>18</v>
      </c>
    </row>
    <row r="1240" spans="1:25" x14ac:dyDescent="0.25">
      <c r="A1240">
        <v>298129</v>
      </c>
      <c r="B1240" t="s">
        <v>149</v>
      </c>
      <c r="E1240" t="s">
        <v>149</v>
      </c>
      <c r="H1240">
        <v>1201</v>
      </c>
      <c r="I1240">
        <v>183059</v>
      </c>
      <c r="J1240" t="s">
        <v>40</v>
      </c>
      <c r="K1240" s="8">
        <v>45462</v>
      </c>
      <c r="L1240" s="8">
        <v>45464</v>
      </c>
      <c r="M1240" t="s">
        <v>81</v>
      </c>
      <c r="N1240">
        <v>183059</v>
      </c>
      <c r="O1240">
        <v>1</v>
      </c>
      <c r="P1240">
        <v>183059</v>
      </c>
      <c r="Q1240" t="s">
        <v>38</v>
      </c>
      <c r="R1240">
        <v>0</v>
      </c>
      <c r="S1240">
        <v>1</v>
      </c>
      <c r="V1240">
        <v>14589911</v>
      </c>
      <c r="X1240" t="s">
        <v>38</v>
      </c>
      <c r="Y1240" t="s">
        <v>18</v>
      </c>
    </row>
    <row r="1241" spans="1:25" x14ac:dyDescent="0.25">
      <c r="A1241">
        <v>298129</v>
      </c>
      <c r="B1241" t="s">
        <v>149</v>
      </c>
      <c r="E1241" t="s">
        <v>149</v>
      </c>
      <c r="H1241">
        <v>1201</v>
      </c>
      <c r="I1241">
        <v>24001717</v>
      </c>
      <c r="J1241" t="s">
        <v>39</v>
      </c>
      <c r="K1241" s="8">
        <v>45464</v>
      </c>
      <c r="L1241" s="8">
        <v>45464</v>
      </c>
      <c r="M1241" t="s">
        <v>81</v>
      </c>
      <c r="N1241">
        <v>183059</v>
      </c>
      <c r="O1241">
        <v>-1</v>
      </c>
      <c r="P1241">
        <v>183059</v>
      </c>
      <c r="Q1241" t="s">
        <v>38</v>
      </c>
      <c r="R1241">
        <v>0</v>
      </c>
      <c r="S1241">
        <v>-1</v>
      </c>
      <c r="V1241">
        <v>14590255</v>
      </c>
      <c r="X1241" t="s">
        <v>38</v>
      </c>
      <c r="Y1241" t="s">
        <v>18</v>
      </c>
    </row>
    <row r="1242" spans="1:25" x14ac:dyDescent="0.25">
      <c r="A1242">
        <v>298129</v>
      </c>
      <c r="B1242" t="s">
        <v>150</v>
      </c>
      <c r="H1242">
        <v>1201</v>
      </c>
      <c r="M1242" t="s">
        <v>81</v>
      </c>
      <c r="N1242">
        <v>183059</v>
      </c>
      <c r="P1242">
        <v>183059</v>
      </c>
      <c r="R1242" t="s">
        <v>42</v>
      </c>
      <c r="X1242" t="s">
        <v>38</v>
      </c>
    </row>
    <row r="1243" spans="1:25" x14ac:dyDescent="0.25">
      <c r="A1243">
        <v>298129</v>
      </c>
      <c r="B1243" t="s">
        <v>149</v>
      </c>
      <c r="E1243" t="s">
        <v>149</v>
      </c>
      <c r="H1243">
        <v>1201</v>
      </c>
      <c r="I1243">
        <v>183060</v>
      </c>
      <c r="J1243" t="s">
        <v>40</v>
      </c>
      <c r="K1243" s="8">
        <v>45464</v>
      </c>
      <c r="L1243" s="8">
        <v>45464</v>
      </c>
      <c r="M1243" t="s">
        <v>81</v>
      </c>
      <c r="N1243">
        <v>183060</v>
      </c>
      <c r="O1243">
        <v>1</v>
      </c>
      <c r="P1243">
        <v>183060</v>
      </c>
      <c r="Q1243" t="s">
        <v>38</v>
      </c>
      <c r="R1243">
        <v>0</v>
      </c>
      <c r="S1243">
        <v>1</v>
      </c>
      <c r="V1243">
        <v>14590023</v>
      </c>
      <c r="X1243" t="s">
        <v>38</v>
      </c>
      <c r="Y1243" t="s">
        <v>18</v>
      </c>
    </row>
    <row r="1244" spans="1:25" x14ac:dyDescent="0.25">
      <c r="A1244">
        <v>298129</v>
      </c>
      <c r="B1244" t="s">
        <v>149</v>
      </c>
      <c r="E1244" t="s">
        <v>149</v>
      </c>
      <c r="H1244">
        <v>1201</v>
      </c>
      <c r="I1244">
        <v>183060</v>
      </c>
      <c r="J1244" t="s">
        <v>40</v>
      </c>
      <c r="K1244" s="8">
        <v>45462</v>
      </c>
      <c r="L1244" s="8">
        <v>45464</v>
      </c>
      <c r="M1244" t="s">
        <v>81</v>
      </c>
      <c r="N1244">
        <v>183060</v>
      </c>
      <c r="O1244">
        <v>-1</v>
      </c>
      <c r="P1244">
        <v>183060</v>
      </c>
      <c r="Q1244" t="s">
        <v>38</v>
      </c>
      <c r="R1244">
        <v>0</v>
      </c>
      <c r="S1244">
        <v>-1</v>
      </c>
      <c r="V1244">
        <v>14590020</v>
      </c>
      <c r="X1244" t="s">
        <v>38</v>
      </c>
      <c r="Y1244" t="s">
        <v>18</v>
      </c>
    </row>
    <row r="1245" spans="1:25" x14ac:dyDescent="0.25">
      <c r="A1245">
        <v>298129</v>
      </c>
      <c r="B1245" t="s">
        <v>149</v>
      </c>
      <c r="E1245" t="s">
        <v>149</v>
      </c>
      <c r="H1245">
        <v>1201</v>
      </c>
      <c r="I1245">
        <v>183060</v>
      </c>
      <c r="J1245" t="s">
        <v>40</v>
      </c>
      <c r="K1245" s="8">
        <v>45462</v>
      </c>
      <c r="L1245" s="8">
        <v>45464</v>
      </c>
      <c r="M1245" t="s">
        <v>81</v>
      </c>
      <c r="N1245">
        <v>183060</v>
      </c>
      <c r="O1245">
        <v>1</v>
      </c>
      <c r="P1245">
        <v>183060</v>
      </c>
      <c r="Q1245" t="s">
        <v>38</v>
      </c>
      <c r="R1245">
        <v>0</v>
      </c>
      <c r="S1245">
        <v>1</v>
      </c>
      <c r="V1245">
        <v>14589919</v>
      </c>
      <c r="X1245" t="s">
        <v>38</v>
      </c>
      <c r="Y1245" t="s">
        <v>18</v>
      </c>
    </row>
    <row r="1246" spans="1:25" x14ac:dyDescent="0.25">
      <c r="A1246">
        <v>298129</v>
      </c>
      <c r="B1246" t="s">
        <v>149</v>
      </c>
      <c r="E1246" t="s">
        <v>149</v>
      </c>
      <c r="H1246">
        <v>1201</v>
      </c>
      <c r="I1246">
        <v>24001717</v>
      </c>
      <c r="J1246" t="s">
        <v>39</v>
      </c>
      <c r="K1246" s="8">
        <v>45464</v>
      </c>
      <c r="L1246" s="8">
        <v>45464</v>
      </c>
      <c r="M1246" t="s">
        <v>81</v>
      </c>
      <c r="N1246">
        <v>183060</v>
      </c>
      <c r="O1246">
        <v>-1</v>
      </c>
      <c r="P1246">
        <v>183060</v>
      </c>
      <c r="Q1246" t="s">
        <v>38</v>
      </c>
      <c r="R1246">
        <v>0</v>
      </c>
      <c r="S1246">
        <v>-1</v>
      </c>
      <c r="V1246">
        <v>14590257</v>
      </c>
      <c r="X1246" t="s">
        <v>38</v>
      </c>
      <c r="Y1246" t="s">
        <v>18</v>
      </c>
    </row>
    <row r="1247" spans="1:25" x14ac:dyDescent="0.25">
      <c r="A1247">
        <v>298129</v>
      </c>
      <c r="B1247" t="s">
        <v>150</v>
      </c>
      <c r="H1247">
        <v>1201</v>
      </c>
      <c r="M1247" t="s">
        <v>81</v>
      </c>
      <c r="N1247">
        <v>183060</v>
      </c>
      <c r="P1247">
        <v>183060</v>
      </c>
      <c r="R1247" t="s">
        <v>42</v>
      </c>
      <c r="X1247" t="s">
        <v>38</v>
      </c>
    </row>
    <row r="1248" spans="1:25" x14ac:dyDescent="0.25">
      <c r="A1248">
        <v>298129</v>
      </c>
      <c r="B1248" t="s">
        <v>149</v>
      </c>
      <c r="E1248" t="s">
        <v>149</v>
      </c>
      <c r="H1248">
        <v>1201</v>
      </c>
      <c r="I1248">
        <v>183061</v>
      </c>
      <c r="J1248" t="s">
        <v>40</v>
      </c>
      <c r="K1248" s="8">
        <v>45464</v>
      </c>
      <c r="L1248" s="8">
        <v>45464</v>
      </c>
      <c r="M1248" t="s">
        <v>81</v>
      </c>
      <c r="N1248">
        <v>183061</v>
      </c>
      <c r="O1248">
        <v>1</v>
      </c>
      <c r="P1248">
        <v>183061</v>
      </c>
      <c r="Q1248" t="s">
        <v>38</v>
      </c>
      <c r="R1248">
        <v>0</v>
      </c>
      <c r="S1248">
        <v>1</v>
      </c>
      <c r="V1248">
        <v>14590028</v>
      </c>
      <c r="X1248" t="s">
        <v>38</v>
      </c>
      <c r="Y1248" t="s">
        <v>18</v>
      </c>
    </row>
    <row r="1249" spans="1:25" x14ac:dyDescent="0.25">
      <c r="A1249">
        <v>298129</v>
      </c>
      <c r="B1249" t="s">
        <v>149</v>
      </c>
      <c r="E1249" t="s">
        <v>149</v>
      </c>
      <c r="H1249">
        <v>1201</v>
      </c>
      <c r="I1249">
        <v>183061</v>
      </c>
      <c r="J1249" t="s">
        <v>40</v>
      </c>
      <c r="K1249" s="8">
        <v>45462</v>
      </c>
      <c r="L1249" s="8">
        <v>45464</v>
      </c>
      <c r="M1249" t="s">
        <v>81</v>
      </c>
      <c r="N1249">
        <v>183061</v>
      </c>
      <c r="O1249">
        <v>-1</v>
      </c>
      <c r="P1249">
        <v>183061</v>
      </c>
      <c r="Q1249" t="s">
        <v>38</v>
      </c>
      <c r="R1249">
        <v>0</v>
      </c>
      <c r="S1249">
        <v>-1</v>
      </c>
      <c r="V1249">
        <v>14590027</v>
      </c>
      <c r="X1249" t="s">
        <v>38</v>
      </c>
      <c r="Y1249" t="s">
        <v>18</v>
      </c>
    </row>
    <row r="1250" spans="1:25" x14ac:dyDescent="0.25">
      <c r="A1250">
        <v>298129</v>
      </c>
      <c r="B1250" t="s">
        <v>149</v>
      </c>
      <c r="E1250" t="s">
        <v>149</v>
      </c>
      <c r="H1250">
        <v>1201</v>
      </c>
      <c r="I1250">
        <v>183061</v>
      </c>
      <c r="J1250" t="s">
        <v>40</v>
      </c>
      <c r="K1250" s="8">
        <v>45462</v>
      </c>
      <c r="L1250" s="8">
        <v>45464</v>
      </c>
      <c r="M1250" t="s">
        <v>81</v>
      </c>
      <c r="N1250">
        <v>183061</v>
      </c>
      <c r="O1250">
        <v>1</v>
      </c>
      <c r="P1250">
        <v>183061</v>
      </c>
      <c r="Q1250" t="s">
        <v>38</v>
      </c>
      <c r="R1250">
        <v>0</v>
      </c>
      <c r="S1250">
        <v>1</v>
      </c>
      <c r="V1250">
        <v>14589924</v>
      </c>
      <c r="X1250" t="s">
        <v>38</v>
      </c>
      <c r="Y1250" t="s">
        <v>18</v>
      </c>
    </row>
    <row r="1251" spans="1:25" x14ac:dyDescent="0.25">
      <c r="A1251">
        <v>298129</v>
      </c>
      <c r="B1251" t="s">
        <v>149</v>
      </c>
      <c r="E1251" t="s">
        <v>149</v>
      </c>
      <c r="H1251">
        <v>1201</v>
      </c>
      <c r="I1251">
        <v>24001717</v>
      </c>
      <c r="J1251" t="s">
        <v>39</v>
      </c>
      <c r="K1251" s="8">
        <v>45464</v>
      </c>
      <c r="L1251" s="8">
        <v>45464</v>
      </c>
      <c r="M1251" t="s">
        <v>81</v>
      </c>
      <c r="N1251">
        <v>183061</v>
      </c>
      <c r="O1251">
        <v>-1</v>
      </c>
      <c r="P1251">
        <v>183061</v>
      </c>
      <c r="Q1251" t="s">
        <v>38</v>
      </c>
      <c r="R1251">
        <v>0</v>
      </c>
      <c r="S1251">
        <v>-1</v>
      </c>
      <c r="V1251">
        <v>14590259</v>
      </c>
      <c r="X1251" t="s">
        <v>38</v>
      </c>
      <c r="Y1251" t="s">
        <v>18</v>
      </c>
    </row>
    <row r="1252" spans="1:25" x14ac:dyDescent="0.25">
      <c r="A1252">
        <v>298129</v>
      </c>
      <c r="B1252" t="s">
        <v>150</v>
      </c>
      <c r="H1252">
        <v>1201</v>
      </c>
      <c r="M1252" t="s">
        <v>81</v>
      </c>
      <c r="N1252">
        <v>183061</v>
      </c>
      <c r="P1252">
        <v>183061</v>
      </c>
      <c r="R1252" t="s">
        <v>42</v>
      </c>
      <c r="X1252" t="s">
        <v>38</v>
      </c>
    </row>
    <row r="1253" spans="1:25" x14ac:dyDescent="0.25">
      <c r="A1253">
        <v>298129</v>
      </c>
      <c r="B1253" t="s">
        <v>149</v>
      </c>
      <c r="E1253" t="s">
        <v>149</v>
      </c>
      <c r="H1253">
        <v>1201</v>
      </c>
      <c r="I1253">
        <v>183063</v>
      </c>
      <c r="J1253" t="s">
        <v>40</v>
      </c>
      <c r="K1253" s="8">
        <v>45464</v>
      </c>
      <c r="L1253" s="8">
        <v>45464</v>
      </c>
      <c r="M1253" t="s">
        <v>81</v>
      </c>
      <c r="N1253">
        <v>183063</v>
      </c>
      <c r="O1253">
        <v>1</v>
      </c>
      <c r="P1253">
        <v>183063</v>
      </c>
      <c r="Q1253" t="s">
        <v>38</v>
      </c>
      <c r="R1253">
        <v>0</v>
      </c>
      <c r="S1253">
        <v>1</v>
      </c>
      <c r="V1253">
        <v>14590032</v>
      </c>
      <c r="X1253" t="s">
        <v>38</v>
      </c>
      <c r="Y1253" t="s">
        <v>18</v>
      </c>
    </row>
    <row r="1254" spans="1:25" x14ac:dyDescent="0.25">
      <c r="A1254">
        <v>298129</v>
      </c>
      <c r="B1254" t="s">
        <v>149</v>
      </c>
      <c r="E1254" t="s">
        <v>149</v>
      </c>
      <c r="H1254">
        <v>1201</v>
      </c>
      <c r="I1254">
        <v>183063</v>
      </c>
      <c r="J1254" t="s">
        <v>40</v>
      </c>
      <c r="K1254" s="8">
        <v>45462</v>
      </c>
      <c r="L1254" s="8">
        <v>45464</v>
      </c>
      <c r="M1254" t="s">
        <v>81</v>
      </c>
      <c r="N1254">
        <v>183063</v>
      </c>
      <c r="O1254">
        <v>1</v>
      </c>
      <c r="P1254">
        <v>183063</v>
      </c>
      <c r="Q1254" t="s">
        <v>38</v>
      </c>
      <c r="R1254">
        <v>0</v>
      </c>
      <c r="S1254">
        <v>1</v>
      </c>
      <c r="V1254">
        <v>14589936</v>
      </c>
      <c r="X1254" t="s">
        <v>38</v>
      </c>
      <c r="Y1254" t="s">
        <v>18</v>
      </c>
    </row>
    <row r="1255" spans="1:25" x14ac:dyDescent="0.25">
      <c r="A1255">
        <v>298129</v>
      </c>
      <c r="B1255" t="s">
        <v>149</v>
      </c>
      <c r="E1255" t="s">
        <v>149</v>
      </c>
      <c r="H1255">
        <v>1201</v>
      </c>
      <c r="I1255">
        <v>183063</v>
      </c>
      <c r="J1255" t="s">
        <v>40</v>
      </c>
      <c r="K1255" s="8">
        <v>45462</v>
      </c>
      <c r="L1255" s="8">
        <v>45464</v>
      </c>
      <c r="M1255" t="s">
        <v>81</v>
      </c>
      <c r="N1255">
        <v>183063</v>
      </c>
      <c r="O1255">
        <v>-1</v>
      </c>
      <c r="P1255">
        <v>183063</v>
      </c>
      <c r="Q1255" t="s">
        <v>38</v>
      </c>
      <c r="R1255">
        <v>0</v>
      </c>
      <c r="S1255">
        <v>-1</v>
      </c>
      <c r="V1255">
        <v>14590029</v>
      </c>
      <c r="X1255" t="s">
        <v>38</v>
      </c>
      <c r="Y1255" t="s">
        <v>18</v>
      </c>
    </row>
    <row r="1256" spans="1:25" x14ac:dyDescent="0.25">
      <c r="A1256">
        <v>298129</v>
      </c>
      <c r="B1256" t="s">
        <v>149</v>
      </c>
      <c r="E1256" t="s">
        <v>149</v>
      </c>
      <c r="H1256">
        <v>1201</v>
      </c>
      <c r="I1256">
        <v>24001717</v>
      </c>
      <c r="J1256" t="s">
        <v>39</v>
      </c>
      <c r="K1256" s="8">
        <v>45464</v>
      </c>
      <c r="L1256" s="8">
        <v>45464</v>
      </c>
      <c r="M1256" t="s">
        <v>81</v>
      </c>
      <c r="N1256">
        <v>183063</v>
      </c>
      <c r="O1256">
        <v>-1</v>
      </c>
      <c r="P1256">
        <v>183063</v>
      </c>
      <c r="Q1256" t="s">
        <v>38</v>
      </c>
      <c r="R1256">
        <v>0</v>
      </c>
      <c r="S1256">
        <v>-1</v>
      </c>
      <c r="V1256">
        <v>14590262</v>
      </c>
      <c r="X1256" t="s">
        <v>38</v>
      </c>
      <c r="Y1256" t="s">
        <v>18</v>
      </c>
    </row>
    <row r="1257" spans="1:25" x14ac:dyDescent="0.25">
      <c r="A1257">
        <v>298129</v>
      </c>
      <c r="B1257" t="s">
        <v>150</v>
      </c>
      <c r="H1257">
        <v>1201</v>
      </c>
      <c r="M1257" t="s">
        <v>81</v>
      </c>
      <c r="N1257">
        <v>183063</v>
      </c>
      <c r="P1257">
        <v>183063</v>
      </c>
      <c r="R1257" t="s">
        <v>42</v>
      </c>
      <c r="X1257" t="s">
        <v>38</v>
      </c>
    </row>
    <row r="1258" spans="1:25" x14ac:dyDescent="0.25">
      <c r="A1258">
        <v>298129</v>
      </c>
      <c r="B1258" t="s">
        <v>149</v>
      </c>
      <c r="E1258" t="s">
        <v>149</v>
      </c>
      <c r="H1258">
        <v>1201</v>
      </c>
      <c r="I1258">
        <v>183064</v>
      </c>
      <c r="J1258" t="s">
        <v>40</v>
      </c>
      <c r="K1258" s="8">
        <v>45462</v>
      </c>
      <c r="L1258" s="8">
        <v>45464</v>
      </c>
      <c r="M1258" t="s">
        <v>81</v>
      </c>
      <c r="N1258">
        <v>183064</v>
      </c>
      <c r="O1258">
        <v>-1</v>
      </c>
      <c r="P1258">
        <v>183064</v>
      </c>
      <c r="Q1258" t="s">
        <v>38</v>
      </c>
      <c r="R1258">
        <v>0</v>
      </c>
      <c r="S1258">
        <v>-1</v>
      </c>
      <c r="V1258">
        <v>14590036</v>
      </c>
      <c r="X1258" t="s">
        <v>38</v>
      </c>
      <c r="Y1258" t="s">
        <v>18</v>
      </c>
    </row>
    <row r="1259" spans="1:25" x14ac:dyDescent="0.25">
      <c r="A1259">
        <v>298129</v>
      </c>
      <c r="B1259" t="s">
        <v>149</v>
      </c>
      <c r="E1259" t="s">
        <v>149</v>
      </c>
      <c r="H1259">
        <v>1201</v>
      </c>
      <c r="I1259">
        <v>183064</v>
      </c>
      <c r="J1259" t="s">
        <v>40</v>
      </c>
      <c r="K1259" s="8">
        <v>45462</v>
      </c>
      <c r="L1259" s="8">
        <v>45464</v>
      </c>
      <c r="M1259" t="s">
        <v>81</v>
      </c>
      <c r="N1259">
        <v>183064</v>
      </c>
      <c r="O1259">
        <v>1</v>
      </c>
      <c r="P1259">
        <v>183064</v>
      </c>
      <c r="Q1259" t="s">
        <v>38</v>
      </c>
      <c r="R1259">
        <v>0</v>
      </c>
      <c r="S1259">
        <v>1</v>
      </c>
      <c r="V1259">
        <v>14589943</v>
      </c>
      <c r="X1259" t="s">
        <v>38</v>
      </c>
      <c r="Y1259" t="s">
        <v>18</v>
      </c>
    </row>
    <row r="1260" spans="1:25" x14ac:dyDescent="0.25">
      <c r="A1260">
        <v>298129</v>
      </c>
      <c r="B1260" t="s">
        <v>149</v>
      </c>
      <c r="E1260" t="s">
        <v>149</v>
      </c>
      <c r="H1260">
        <v>1201</v>
      </c>
      <c r="I1260">
        <v>183064</v>
      </c>
      <c r="J1260" t="s">
        <v>40</v>
      </c>
      <c r="K1260" s="8">
        <v>45464</v>
      </c>
      <c r="L1260" s="8">
        <v>45464</v>
      </c>
      <c r="M1260" t="s">
        <v>81</v>
      </c>
      <c r="N1260">
        <v>183064</v>
      </c>
      <c r="O1260">
        <v>1</v>
      </c>
      <c r="P1260">
        <v>183064</v>
      </c>
      <c r="Q1260" t="s">
        <v>38</v>
      </c>
      <c r="R1260">
        <v>0</v>
      </c>
      <c r="S1260">
        <v>1</v>
      </c>
      <c r="V1260">
        <v>14590042</v>
      </c>
      <c r="X1260" t="s">
        <v>38</v>
      </c>
      <c r="Y1260" t="s">
        <v>18</v>
      </c>
    </row>
    <row r="1261" spans="1:25" x14ac:dyDescent="0.25">
      <c r="A1261">
        <v>298129</v>
      </c>
      <c r="B1261" t="s">
        <v>149</v>
      </c>
      <c r="E1261" t="s">
        <v>149</v>
      </c>
      <c r="H1261">
        <v>1201</v>
      </c>
      <c r="I1261">
        <v>24001717</v>
      </c>
      <c r="J1261" t="s">
        <v>39</v>
      </c>
      <c r="K1261" s="8">
        <v>45464</v>
      </c>
      <c r="L1261" s="8">
        <v>45464</v>
      </c>
      <c r="M1261" t="s">
        <v>81</v>
      </c>
      <c r="N1261">
        <v>183064</v>
      </c>
      <c r="O1261">
        <v>-1</v>
      </c>
      <c r="P1261">
        <v>183064</v>
      </c>
      <c r="Q1261" t="s">
        <v>38</v>
      </c>
      <c r="R1261">
        <v>0</v>
      </c>
      <c r="S1261">
        <v>-1</v>
      </c>
      <c r="V1261">
        <v>14590264</v>
      </c>
      <c r="X1261" t="s">
        <v>38</v>
      </c>
      <c r="Y1261" t="s">
        <v>18</v>
      </c>
    </row>
    <row r="1262" spans="1:25" x14ac:dyDescent="0.25">
      <c r="A1262">
        <v>298129</v>
      </c>
      <c r="B1262" t="s">
        <v>150</v>
      </c>
      <c r="H1262">
        <v>1201</v>
      </c>
      <c r="M1262" t="s">
        <v>81</v>
      </c>
      <c r="N1262">
        <v>183064</v>
      </c>
      <c r="P1262">
        <v>183064</v>
      </c>
      <c r="R1262" t="s">
        <v>42</v>
      </c>
      <c r="X1262" t="s">
        <v>38</v>
      </c>
    </row>
    <row r="1263" spans="1:25" x14ac:dyDescent="0.25">
      <c r="A1263">
        <v>298129</v>
      </c>
      <c r="B1263" t="s">
        <v>149</v>
      </c>
      <c r="E1263" t="s">
        <v>149</v>
      </c>
      <c r="H1263">
        <v>1201</v>
      </c>
      <c r="I1263">
        <v>4108</v>
      </c>
      <c r="J1263" t="s">
        <v>151</v>
      </c>
      <c r="K1263" s="8">
        <v>45478</v>
      </c>
      <c r="M1263" t="s">
        <v>81</v>
      </c>
      <c r="N1263">
        <v>183065</v>
      </c>
      <c r="O1263">
        <v>1</v>
      </c>
      <c r="P1263">
        <v>183065</v>
      </c>
      <c r="Q1263" t="s">
        <v>38</v>
      </c>
      <c r="R1263">
        <v>0</v>
      </c>
      <c r="S1263">
        <v>1</v>
      </c>
      <c r="V1263">
        <v>14591220</v>
      </c>
      <c r="X1263" t="s">
        <v>38</v>
      </c>
      <c r="Y1263" t="s">
        <v>18</v>
      </c>
    </row>
    <row r="1264" spans="1:25" x14ac:dyDescent="0.25">
      <c r="A1264">
        <v>298129</v>
      </c>
      <c r="B1264" t="s">
        <v>149</v>
      </c>
      <c r="E1264" t="s">
        <v>149</v>
      </c>
      <c r="H1264">
        <v>1201</v>
      </c>
      <c r="I1264">
        <v>4108</v>
      </c>
      <c r="J1264" t="s">
        <v>151</v>
      </c>
      <c r="K1264" s="8">
        <v>45478</v>
      </c>
      <c r="M1264" t="s">
        <v>81</v>
      </c>
      <c r="N1264">
        <v>183065</v>
      </c>
      <c r="O1264">
        <v>-1</v>
      </c>
      <c r="P1264">
        <v>183065</v>
      </c>
      <c r="Q1264" t="s">
        <v>38</v>
      </c>
      <c r="R1264">
        <v>0</v>
      </c>
      <c r="S1264">
        <v>-1</v>
      </c>
      <c r="V1264">
        <v>14591198</v>
      </c>
      <c r="X1264" t="s">
        <v>38</v>
      </c>
      <c r="Y1264" t="s">
        <v>18</v>
      </c>
    </row>
    <row r="1265" spans="1:25" x14ac:dyDescent="0.25">
      <c r="A1265">
        <v>298129</v>
      </c>
      <c r="B1265" t="s">
        <v>149</v>
      </c>
      <c r="E1265" t="s">
        <v>149</v>
      </c>
      <c r="H1265">
        <v>1201</v>
      </c>
      <c r="I1265">
        <v>24001717</v>
      </c>
      <c r="J1265" t="s">
        <v>39</v>
      </c>
      <c r="K1265" s="8">
        <v>45464</v>
      </c>
      <c r="L1265" s="8">
        <v>45464</v>
      </c>
      <c r="M1265" t="s">
        <v>81</v>
      </c>
      <c r="N1265">
        <v>183065</v>
      </c>
      <c r="O1265">
        <v>-1</v>
      </c>
      <c r="P1265">
        <v>183065</v>
      </c>
      <c r="Q1265" t="s">
        <v>38</v>
      </c>
      <c r="R1265">
        <v>0</v>
      </c>
      <c r="S1265">
        <v>-1</v>
      </c>
      <c r="V1265">
        <v>14597368</v>
      </c>
      <c r="X1265" t="s">
        <v>38</v>
      </c>
      <c r="Y1265" t="s">
        <v>18</v>
      </c>
    </row>
    <row r="1266" spans="1:25" x14ac:dyDescent="0.25">
      <c r="A1266">
        <v>298129</v>
      </c>
      <c r="B1266" t="s">
        <v>149</v>
      </c>
      <c r="E1266" t="s">
        <v>149</v>
      </c>
      <c r="H1266">
        <v>1201</v>
      </c>
      <c r="I1266">
        <v>183065</v>
      </c>
      <c r="J1266" t="s">
        <v>40</v>
      </c>
      <c r="K1266" s="8">
        <v>45464</v>
      </c>
      <c r="L1266" s="8">
        <v>45492</v>
      </c>
      <c r="M1266" t="s">
        <v>81</v>
      </c>
      <c r="N1266">
        <v>183065</v>
      </c>
      <c r="O1266">
        <v>1</v>
      </c>
      <c r="P1266">
        <v>183065</v>
      </c>
      <c r="Q1266" t="s">
        <v>38</v>
      </c>
      <c r="R1266">
        <v>0</v>
      </c>
      <c r="S1266">
        <v>1</v>
      </c>
      <c r="V1266">
        <v>14590755</v>
      </c>
      <c r="X1266" t="s">
        <v>38</v>
      </c>
      <c r="Y1266" t="s">
        <v>18</v>
      </c>
    </row>
    <row r="1267" spans="1:25" x14ac:dyDescent="0.25">
      <c r="A1267">
        <v>298129</v>
      </c>
      <c r="B1267" t="s">
        <v>149</v>
      </c>
      <c r="E1267" t="s">
        <v>149</v>
      </c>
      <c r="H1267">
        <v>1201</v>
      </c>
      <c r="I1267">
        <v>183065</v>
      </c>
      <c r="J1267" t="s">
        <v>40</v>
      </c>
      <c r="K1267" s="8">
        <v>45492</v>
      </c>
      <c r="L1267" s="8">
        <v>45492</v>
      </c>
      <c r="M1267" t="s">
        <v>81</v>
      </c>
      <c r="N1267">
        <v>183065</v>
      </c>
      <c r="O1267">
        <v>1</v>
      </c>
      <c r="P1267">
        <v>183065</v>
      </c>
      <c r="Q1267" t="s">
        <v>38</v>
      </c>
      <c r="R1267">
        <v>0</v>
      </c>
      <c r="S1267">
        <v>1</v>
      </c>
      <c r="V1267">
        <v>14589948</v>
      </c>
      <c r="X1267" t="s">
        <v>38</v>
      </c>
      <c r="Y1267" t="s">
        <v>18</v>
      </c>
    </row>
    <row r="1268" spans="1:25" x14ac:dyDescent="0.25">
      <c r="A1268">
        <v>298129</v>
      </c>
      <c r="B1268" t="s">
        <v>149</v>
      </c>
      <c r="E1268" t="s">
        <v>149</v>
      </c>
      <c r="H1268">
        <v>1201</v>
      </c>
      <c r="I1268">
        <v>183065</v>
      </c>
      <c r="J1268" t="s">
        <v>40</v>
      </c>
      <c r="K1268" s="8">
        <v>45464</v>
      </c>
      <c r="L1268" s="8">
        <v>45492</v>
      </c>
      <c r="M1268" t="s">
        <v>81</v>
      </c>
      <c r="N1268">
        <v>183065</v>
      </c>
      <c r="O1268">
        <v>1</v>
      </c>
      <c r="P1268">
        <v>183065</v>
      </c>
      <c r="Q1268" t="s">
        <v>38</v>
      </c>
      <c r="R1268">
        <v>0</v>
      </c>
      <c r="S1268">
        <v>1</v>
      </c>
      <c r="V1268">
        <v>14590054</v>
      </c>
      <c r="X1268" t="s">
        <v>38</v>
      </c>
      <c r="Y1268" t="s">
        <v>18</v>
      </c>
    </row>
    <row r="1269" spans="1:25" x14ac:dyDescent="0.25">
      <c r="A1269">
        <v>298129</v>
      </c>
      <c r="B1269" t="s">
        <v>149</v>
      </c>
      <c r="E1269" t="s">
        <v>149</v>
      </c>
      <c r="H1269">
        <v>1201</v>
      </c>
      <c r="I1269">
        <v>183065</v>
      </c>
      <c r="J1269" t="s">
        <v>40</v>
      </c>
      <c r="K1269" s="8">
        <v>45462</v>
      </c>
      <c r="L1269" s="8">
        <v>45492</v>
      </c>
      <c r="M1269" t="s">
        <v>81</v>
      </c>
      <c r="N1269">
        <v>183065</v>
      </c>
      <c r="O1269">
        <v>-1</v>
      </c>
      <c r="P1269">
        <v>183065</v>
      </c>
      <c r="Q1269" t="s">
        <v>38</v>
      </c>
      <c r="R1269">
        <v>0</v>
      </c>
      <c r="S1269">
        <v>-1</v>
      </c>
      <c r="V1269">
        <v>14590050</v>
      </c>
      <c r="X1269" t="s">
        <v>38</v>
      </c>
      <c r="Y1269" t="s">
        <v>18</v>
      </c>
    </row>
    <row r="1270" spans="1:25" x14ac:dyDescent="0.25">
      <c r="A1270">
        <v>298129</v>
      </c>
      <c r="B1270" t="s">
        <v>149</v>
      </c>
      <c r="E1270" t="s">
        <v>149</v>
      </c>
      <c r="H1270">
        <v>1201</v>
      </c>
      <c r="I1270">
        <v>183065</v>
      </c>
      <c r="J1270" t="s">
        <v>40</v>
      </c>
      <c r="K1270" s="8">
        <v>45492</v>
      </c>
      <c r="L1270" s="8">
        <v>45492</v>
      </c>
      <c r="M1270" t="s">
        <v>81</v>
      </c>
      <c r="N1270">
        <v>183065</v>
      </c>
      <c r="O1270">
        <v>-1</v>
      </c>
      <c r="P1270">
        <v>183065</v>
      </c>
      <c r="Q1270" t="s">
        <v>38</v>
      </c>
      <c r="R1270">
        <v>0</v>
      </c>
      <c r="S1270">
        <v>-1</v>
      </c>
      <c r="V1270">
        <v>14590754</v>
      </c>
      <c r="X1270" t="s">
        <v>38</v>
      </c>
      <c r="Y1270" t="s">
        <v>18</v>
      </c>
    </row>
    <row r="1271" spans="1:25" x14ac:dyDescent="0.25">
      <c r="A1271">
        <v>298129</v>
      </c>
      <c r="B1271" t="s">
        <v>150</v>
      </c>
      <c r="H1271">
        <v>1201</v>
      </c>
      <c r="M1271" t="s">
        <v>81</v>
      </c>
      <c r="N1271">
        <v>183065</v>
      </c>
      <c r="P1271">
        <v>183065</v>
      </c>
      <c r="R1271" t="s">
        <v>42</v>
      </c>
      <c r="X1271" t="s">
        <v>38</v>
      </c>
    </row>
    <row r="1272" spans="1:25" x14ac:dyDescent="0.25">
      <c r="A1272">
        <v>298129</v>
      </c>
      <c r="B1272" t="s">
        <v>149</v>
      </c>
      <c r="E1272" t="s">
        <v>149</v>
      </c>
      <c r="H1272">
        <v>1201</v>
      </c>
      <c r="I1272">
        <v>183066</v>
      </c>
      <c r="J1272" t="s">
        <v>40</v>
      </c>
      <c r="K1272" s="8">
        <v>45462</v>
      </c>
      <c r="L1272" s="8">
        <v>45464</v>
      </c>
      <c r="M1272" t="s">
        <v>81</v>
      </c>
      <c r="N1272">
        <v>183066</v>
      </c>
      <c r="O1272">
        <v>-1</v>
      </c>
      <c r="P1272">
        <v>183066</v>
      </c>
      <c r="Q1272" t="s">
        <v>38</v>
      </c>
      <c r="R1272">
        <v>0</v>
      </c>
      <c r="S1272">
        <v>-1</v>
      </c>
      <c r="V1272">
        <v>14590059</v>
      </c>
      <c r="X1272" t="s">
        <v>38</v>
      </c>
      <c r="Y1272" t="s">
        <v>18</v>
      </c>
    </row>
    <row r="1273" spans="1:25" x14ac:dyDescent="0.25">
      <c r="A1273">
        <v>298129</v>
      </c>
      <c r="B1273" t="s">
        <v>149</v>
      </c>
      <c r="E1273" t="s">
        <v>149</v>
      </c>
      <c r="H1273">
        <v>1201</v>
      </c>
      <c r="I1273">
        <v>183066</v>
      </c>
      <c r="J1273" t="s">
        <v>40</v>
      </c>
      <c r="K1273" s="8">
        <v>45464</v>
      </c>
      <c r="L1273" s="8">
        <v>45464</v>
      </c>
      <c r="M1273" t="s">
        <v>81</v>
      </c>
      <c r="N1273">
        <v>183066</v>
      </c>
      <c r="O1273">
        <v>1</v>
      </c>
      <c r="P1273">
        <v>183066</v>
      </c>
      <c r="Q1273" t="s">
        <v>38</v>
      </c>
      <c r="R1273">
        <v>0</v>
      </c>
      <c r="S1273">
        <v>1</v>
      </c>
      <c r="V1273">
        <v>14590066</v>
      </c>
      <c r="X1273" t="s">
        <v>38</v>
      </c>
      <c r="Y1273" t="s">
        <v>18</v>
      </c>
    </row>
    <row r="1274" spans="1:25" x14ac:dyDescent="0.25">
      <c r="A1274">
        <v>298129</v>
      </c>
      <c r="B1274" t="s">
        <v>149</v>
      </c>
      <c r="E1274" t="s">
        <v>149</v>
      </c>
      <c r="H1274">
        <v>1201</v>
      </c>
      <c r="I1274">
        <v>183066</v>
      </c>
      <c r="J1274" t="s">
        <v>40</v>
      </c>
      <c r="K1274" s="8">
        <v>45462</v>
      </c>
      <c r="L1274" s="8">
        <v>45464</v>
      </c>
      <c r="M1274" t="s">
        <v>81</v>
      </c>
      <c r="N1274">
        <v>183066</v>
      </c>
      <c r="O1274">
        <v>1</v>
      </c>
      <c r="P1274">
        <v>183066</v>
      </c>
      <c r="Q1274" t="s">
        <v>38</v>
      </c>
      <c r="R1274">
        <v>0</v>
      </c>
      <c r="S1274">
        <v>1</v>
      </c>
      <c r="V1274">
        <v>14589950</v>
      </c>
      <c r="X1274" t="s">
        <v>38</v>
      </c>
      <c r="Y1274" t="s">
        <v>18</v>
      </c>
    </row>
    <row r="1275" spans="1:25" x14ac:dyDescent="0.25">
      <c r="A1275">
        <v>298129</v>
      </c>
      <c r="B1275" t="s">
        <v>149</v>
      </c>
      <c r="E1275" t="s">
        <v>149</v>
      </c>
      <c r="H1275">
        <v>1201</v>
      </c>
      <c r="I1275">
        <v>24001717</v>
      </c>
      <c r="J1275" t="s">
        <v>39</v>
      </c>
      <c r="K1275" s="8">
        <v>45464</v>
      </c>
      <c r="L1275" s="8">
        <v>45464</v>
      </c>
      <c r="M1275" t="s">
        <v>81</v>
      </c>
      <c r="N1275">
        <v>183066</v>
      </c>
      <c r="O1275">
        <v>-1</v>
      </c>
      <c r="P1275">
        <v>183066</v>
      </c>
      <c r="Q1275" t="s">
        <v>38</v>
      </c>
      <c r="R1275">
        <v>0</v>
      </c>
      <c r="S1275">
        <v>-1</v>
      </c>
      <c r="V1275">
        <v>14590270</v>
      </c>
      <c r="X1275" t="s">
        <v>38</v>
      </c>
      <c r="Y1275" t="s">
        <v>18</v>
      </c>
    </row>
    <row r="1276" spans="1:25" x14ac:dyDescent="0.25">
      <c r="A1276">
        <v>298129</v>
      </c>
      <c r="B1276" t="s">
        <v>150</v>
      </c>
      <c r="H1276">
        <v>1201</v>
      </c>
      <c r="M1276" t="s">
        <v>81</v>
      </c>
      <c r="N1276">
        <v>183066</v>
      </c>
      <c r="P1276">
        <v>183066</v>
      </c>
      <c r="R1276" t="s">
        <v>42</v>
      </c>
      <c r="X1276" t="s">
        <v>38</v>
      </c>
    </row>
    <row r="1277" spans="1:25" x14ac:dyDescent="0.25">
      <c r="A1277">
        <v>298129</v>
      </c>
      <c r="B1277" t="s">
        <v>149</v>
      </c>
      <c r="E1277" t="s">
        <v>149</v>
      </c>
      <c r="H1277">
        <v>1201</v>
      </c>
      <c r="I1277">
        <v>183331</v>
      </c>
      <c r="J1277" t="s">
        <v>40</v>
      </c>
      <c r="K1277" s="8">
        <v>45512</v>
      </c>
      <c r="L1277" s="8">
        <v>45512</v>
      </c>
      <c r="M1277" t="s">
        <v>81</v>
      </c>
      <c r="N1277">
        <v>183331</v>
      </c>
      <c r="O1277">
        <v>2</v>
      </c>
      <c r="P1277">
        <v>183331</v>
      </c>
      <c r="Q1277" t="s">
        <v>38</v>
      </c>
      <c r="R1277">
        <v>0</v>
      </c>
      <c r="S1277">
        <v>2</v>
      </c>
      <c r="V1277">
        <v>14632768</v>
      </c>
      <c r="X1277" t="s">
        <v>38</v>
      </c>
      <c r="Y1277" t="s">
        <v>18</v>
      </c>
    </row>
    <row r="1278" spans="1:25" x14ac:dyDescent="0.25">
      <c r="A1278">
        <v>298129</v>
      </c>
      <c r="B1278" t="s">
        <v>149</v>
      </c>
      <c r="E1278" t="s">
        <v>149</v>
      </c>
      <c r="H1278">
        <v>1201</v>
      </c>
      <c r="I1278">
        <v>24001962</v>
      </c>
      <c r="J1278" t="s">
        <v>39</v>
      </c>
      <c r="K1278" s="8">
        <v>45512</v>
      </c>
      <c r="L1278" s="8">
        <v>45512</v>
      </c>
      <c r="M1278" t="s">
        <v>81</v>
      </c>
      <c r="N1278">
        <v>183331</v>
      </c>
      <c r="O1278">
        <v>-2</v>
      </c>
      <c r="P1278">
        <v>183331</v>
      </c>
      <c r="Q1278" t="s">
        <v>38</v>
      </c>
      <c r="R1278">
        <v>0</v>
      </c>
      <c r="S1278">
        <v>-2</v>
      </c>
      <c r="V1278">
        <v>14661279</v>
      </c>
      <c r="X1278" t="s">
        <v>38</v>
      </c>
      <c r="Y1278" t="s">
        <v>18</v>
      </c>
    </row>
    <row r="1279" spans="1:25" x14ac:dyDescent="0.25">
      <c r="A1279">
        <v>298129</v>
      </c>
      <c r="B1279" t="s">
        <v>150</v>
      </c>
      <c r="H1279">
        <v>1201</v>
      </c>
      <c r="M1279" t="s">
        <v>81</v>
      </c>
      <c r="N1279">
        <v>183331</v>
      </c>
      <c r="P1279">
        <v>183331</v>
      </c>
      <c r="R1279" t="s">
        <v>42</v>
      </c>
      <c r="X1279" t="s">
        <v>38</v>
      </c>
    </row>
    <row r="1280" spans="1:25" x14ac:dyDescent="0.25">
      <c r="A1280">
        <v>298129</v>
      </c>
      <c r="B1280" t="s">
        <v>149</v>
      </c>
      <c r="E1280" t="s">
        <v>149</v>
      </c>
      <c r="H1280">
        <v>1201</v>
      </c>
      <c r="I1280">
        <v>183351</v>
      </c>
      <c r="J1280" t="s">
        <v>40</v>
      </c>
      <c r="K1280" s="8">
        <v>45526</v>
      </c>
      <c r="L1280" s="8">
        <v>45526</v>
      </c>
      <c r="M1280" t="s">
        <v>81</v>
      </c>
      <c r="N1280">
        <v>183351</v>
      </c>
      <c r="O1280">
        <v>1</v>
      </c>
      <c r="P1280">
        <v>183351</v>
      </c>
      <c r="Q1280" t="s">
        <v>38</v>
      </c>
      <c r="R1280">
        <v>0</v>
      </c>
      <c r="S1280">
        <v>1</v>
      </c>
      <c r="V1280">
        <v>14659708</v>
      </c>
      <c r="X1280" t="s">
        <v>38</v>
      </c>
      <c r="Y1280" t="s">
        <v>18</v>
      </c>
    </row>
    <row r="1281" spans="1:25" x14ac:dyDescent="0.25">
      <c r="A1281">
        <v>298129</v>
      </c>
      <c r="B1281" t="s">
        <v>149</v>
      </c>
      <c r="E1281" t="s">
        <v>149</v>
      </c>
      <c r="H1281">
        <v>1201</v>
      </c>
      <c r="I1281">
        <v>24001992</v>
      </c>
      <c r="J1281" t="s">
        <v>39</v>
      </c>
      <c r="K1281" s="8">
        <v>45526</v>
      </c>
      <c r="L1281" s="8">
        <v>45526</v>
      </c>
      <c r="M1281" t="s">
        <v>81</v>
      </c>
      <c r="N1281">
        <v>183351</v>
      </c>
      <c r="O1281">
        <v>-1</v>
      </c>
      <c r="P1281">
        <v>183351</v>
      </c>
      <c r="Q1281" t="s">
        <v>38</v>
      </c>
      <c r="R1281">
        <v>0</v>
      </c>
      <c r="S1281">
        <v>-1</v>
      </c>
      <c r="V1281">
        <v>14661256</v>
      </c>
      <c r="X1281" t="s">
        <v>38</v>
      </c>
      <c r="Y1281" t="s">
        <v>18</v>
      </c>
    </row>
    <row r="1282" spans="1:25" x14ac:dyDescent="0.25">
      <c r="A1282">
        <v>298129</v>
      </c>
      <c r="B1282" t="s">
        <v>150</v>
      </c>
      <c r="H1282">
        <v>1201</v>
      </c>
      <c r="M1282" t="s">
        <v>81</v>
      </c>
      <c r="N1282">
        <v>183351</v>
      </c>
      <c r="P1282">
        <v>183351</v>
      </c>
      <c r="R1282" t="s">
        <v>42</v>
      </c>
      <c r="X1282" t="s">
        <v>38</v>
      </c>
    </row>
    <row r="1283" spans="1:25" x14ac:dyDescent="0.25">
      <c r="A1283">
        <v>298129</v>
      </c>
      <c r="B1283" t="s">
        <v>149</v>
      </c>
      <c r="E1283" t="s">
        <v>149</v>
      </c>
      <c r="H1283">
        <v>1201</v>
      </c>
      <c r="I1283">
        <v>183352</v>
      </c>
      <c r="J1283" t="s">
        <v>40</v>
      </c>
      <c r="K1283" s="8">
        <v>45539</v>
      </c>
      <c r="L1283" s="8">
        <v>45539</v>
      </c>
      <c r="M1283" t="s">
        <v>81</v>
      </c>
      <c r="N1283">
        <v>183352</v>
      </c>
      <c r="O1283">
        <v>1</v>
      </c>
      <c r="P1283">
        <v>183352</v>
      </c>
      <c r="Q1283" t="s">
        <v>38</v>
      </c>
      <c r="R1283">
        <v>0</v>
      </c>
      <c r="S1283">
        <v>1</v>
      </c>
      <c r="V1283">
        <v>14694846</v>
      </c>
      <c r="X1283" t="s">
        <v>38</v>
      </c>
      <c r="Y1283" t="s">
        <v>18</v>
      </c>
    </row>
    <row r="1284" spans="1:25" x14ac:dyDescent="0.25">
      <c r="A1284">
        <v>298129</v>
      </c>
      <c r="B1284" t="s">
        <v>149</v>
      </c>
      <c r="E1284" t="s">
        <v>149</v>
      </c>
      <c r="H1284">
        <v>1201</v>
      </c>
      <c r="I1284">
        <v>24002045</v>
      </c>
      <c r="J1284" t="s">
        <v>39</v>
      </c>
      <c r="K1284" s="8">
        <v>45539</v>
      </c>
      <c r="L1284" s="8">
        <v>45539</v>
      </c>
      <c r="M1284" t="s">
        <v>81</v>
      </c>
      <c r="N1284">
        <v>183352</v>
      </c>
      <c r="O1284">
        <v>-1</v>
      </c>
      <c r="P1284">
        <v>183352</v>
      </c>
      <c r="Q1284" t="s">
        <v>38</v>
      </c>
      <c r="R1284">
        <v>0</v>
      </c>
      <c r="S1284">
        <v>-1</v>
      </c>
      <c r="V1284">
        <v>14698968</v>
      </c>
      <c r="X1284" t="s">
        <v>38</v>
      </c>
      <c r="Y1284" t="s">
        <v>18</v>
      </c>
    </row>
    <row r="1285" spans="1:25" x14ac:dyDescent="0.25">
      <c r="A1285">
        <v>298129</v>
      </c>
      <c r="B1285" t="s">
        <v>150</v>
      </c>
      <c r="H1285">
        <v>1201</v>
      </c>
      <c r="M1285" t="s">
        <v>81</v>
      </c>
      <c r="N1285">
        <v>183352</v>
      </c>
      <c r="P1285">
        <v>183352</v>
      </c>
      <c r="R1285" t="s">
        <v>42</v>
      </c>
      <c r="X1285" t="s">
        <v>38</v>
      </c>
    </row>
    <row r="1286" spans="1:25" x14ac:dyDescent="0.25">
      <c r="A1286">
        <v>298129</v>
      </c>
      <c r="B1286" t="s">
        <v>149</v>
      </c>
      <c r="E1286" t="s">
        <v>149</v>
      </c>
      <c r="H1286">
        <v>1201</v>
      </c>
      <c r="I1286">
        <v>183353</v>
      </c>
      <c r="J1286" t="s">
        <v>40</v>
      </c>
      <c r="K1286" s="8">
        <v>45539</v>
      </c>
      <c r="L1286" s="8">
        <v>45539</v>
      </c>
      <c r="M1286" t="s">
        <v>81</v>
      </c>
      <c r="N1286">
        <v>183353</v>
      </c>
      <c r="O1286">
        <v>1</v>
      </c>
      <c r="P1286">
        <v>183353</v>
      </c>
      <c r="Q1286" t="s">
        <v>38</v>
      </c>
      <c r="R1286">
        <v>0</v>
      </c>
      <c r="S1286">
        <v>1</v>
      </c>
      <c r="V1286">
        <v>14694854</v>
      </c>
      <c r="X1286" t="s">
        <v>38</v>
      </c>
      <c r="Y1286" t="s">
        <v>18</v>
      </c>
    </row>
    <row r="1287" spans="1:25" x14ac:dyDescent="0.25">
      <c r="A1287">
        <v>298129</v>
      </c>
      <c r="B1287" t="s">
        <v>149</v>
      </c>
      <c r="E1287" t="s">
        <v>149</v>
      </c>
      <c r="H1287">
        <v>1201</v>
      </c>
      <c r="I1287">
        <v>24002046</v>
      </c>
      <c r="J1287" t="s">
        <v>39</v>
      </c>
      <c r="K1287" s="8">
        <v>45539</v>
      </c>
      <c r="L1287" s="8">
        <v>45539</v>
      </c>
      <c r="M1287" t="s">
        <v>81</v>
      </c>
      <c r="N1287">
        <v>183353</v>
      </c>
      <c r="O1287">
        <v>-1</v>
      </c>
      <c r="P1287">
        <v>183353</v>
      </c>
      <c r="Q1287" t="s">
        <v>38</v>
      </c>
      <c r="R1287">
        <v>0</v>
      </c>
      <c r="S1287">
        <v>-1</v>
      </c>
      <c r="V1287">
        <v>14698973</v>
      </c>
      <c r="X1287" t="s">
        <v>38</v>
      </c>
      <c r="Y1287" t="s">
        <v>18</v>
      </c>
    </row>
    <row r="1288" spans="1:25" x14ac:dyDescent="0.25">
      <c r="A1288">
        <v>298129</v>
      </c>
      <c r="B1288" t="s">
        <v>150</v>
      </c>
      <c r="H1288">
        <v>1201</v>
      </c>
      <c r="M1288" t="s">
        <v>81</v>
      </c>
      <c r="N1288">
        <v>183353</v>
      </c>
      <c r="P1288">
        <v>183353</v>
      </c>
      <c r="R1288" t="s">
        <v>42</v>
      </c>
      <c r="X1288" t="s">
        <v>38</v>
      </c>
    </row>
    <row r="1289" spans="1:25" x14ac:dyDescent="0.25">
      <c r="A1289">
        <v>298129</v>
      </c>
      <c r="B1289" t="s">
        <v>149</v>
      </c>
      <c r="E1289" t="s">
        <v>149</v>
      </c>
      <c r="H1289">
        <v>1201</v>
      </c>
      <c r="I1289">
        <v>183354</v>
      </c>
      <c r="J1289" t="s">
        <v>40</v>
      </c>
      <c r="K1289" s="8">
        <v>45539</v>
      </c>
      <c r="L1289" s="8">
        <v>45539</v>
      </c>
      <c r="M1289" t="s">
        <v>81</v>
      </c>
      <c r="N1289">
        <v>183354</v>
      </c>
      <c r="O1289">
        <v>1</v>
      </c>
      <c r="P1289">
        <v>183354</v>
      </c>
      <c r="Q1289" t="s">
        <v>38</v>
      </c>
      <c r="R1289">
        <v>0</v>
      </c>
      <c r="S1289">
        <v>1</v>
      </c>
      <c r="V1289">
        <v>14694891</v>
      </c>
      <c r="X1289" t="s">
        <v>38</v>
      </c>
      <c r="Y1289" t="s">
        <v>18</v>
      </c>
    </row>
    <row r="1290" spans="1:25" x14ac:dyDescent="0.25">
      <c r="A1290">
        <v>298129</v>
      </c>
      <c r="B1290" t="s">
        <v>149</v>
      </c>
      <c r="E1290" t="s">
        <v>149</v>
      </c>
      <c r="H1290">
        <v>1201</v>
      </c>
      <c r="I1290">
        <v>24002047</v>
      </c>
      <c r="J1290" t="s">
        <v>39</v>
      </c>
      <c r="K1290" s="8">
        <v>45539</v>
      </c>
      <c r="L1290" s="8">
        <v>45539</v>
      </c>
      <c r="M1290" t="s">
        <v>81</v>
      </c>
      <c r="N1290">
        <v>183354</v>
      </c>
      <c r="O1290">
        <v>-1</v>
      </c>
      <c r="P1290">
        <v>183354</v>
      </c>
      <c r="Q1290" t="s">
        <v>38</v>
      </c>
      <c r="R1290">
        <v>0</v>
      </c>
      <c r="S1290">
        <v>-1</v>
      </c>
      <c r="V1290">
        <v>14698977</v>
      </c>
      <c r="X1290" t="s">
        <v>38</v>
      </c>
      <c r="Y1290" t="s">
        <v>18</v>
      </c>
    </row>
    <row r="1291" spans="1:25" x14ac:dyDescent="0.25">
      <c r="A1291">
        <v>298129</v>
      </c>
      <c r="B1291" t="s">
        <v>150</v>
      </c>
      <c r="H1291">
        <v>1201</v>
      </c>
      <c r="M1291" t="s">
        <v>81</v>
      </c>
      <c r="N1291">
        <v>183354</v>
      </c>
      <c r="P1291">
        <v>183354</v>
      </c>
      <c r="R1291" t="s">
        <v>42</v>
      </c>
      <c r="X1291" t="s">
        <v>38</v>
      </c>
    </row>
    <row r="1292" spans="1:25" x14ac:dyDescent="0.25">
      <c r="A1292">
        <v>298129</v>
      </c>
      <c r="B1292" t="s">
        <v>149</v>
      </c>
      <c r="E1292" t="s">
        <v>149</v>
      </c>
      <c r="H1292">
        <v>1201</v>
      </c>
      <c r="I1292">
        <v>183355</v>
      </c>
      <c r="J1292" t="s">
        <v>40</v>
      </c>
      <c r="K1292" s="8">
        <v>45526</v>
      </c>
      <c r="L1292" s="8">
        <v>45526</v>
      </c>
      <c r="M1292" t="s">
        <v>81</v>
      </c>
      <c r="N1292">
        <v>183355</v>
      </c>
      <c r="O1292">
        <v>1</v>
      </c>
      <c r="P1292">
        <v>183355</v>
      </c>
      <c r="Q1292" t="s">
        <v>38</v>
      </c>
      <c r="R1292">
        <v>0</v>
      </c>
      <c r="S1292">
        <v>1</v>
      </c>
      <c r="V1292">
        <v>14659741</v>
      </c>
      <c r="X1292" t="s">
        <v>38</v>
      </c>
      <c r="Y1292" t="s">
        <v>18</v>
      </c>
    </row>
    <row r="1293" spans="1:25" x14ac:dyDescent="0.25">
      <c r="A1293">
        <v>298129</v>
      </c>
      <c r="B1293" t="s">
        <v>149</v>
      </c>
      <c r="E1293" t="s">
        <v>149</v>
      </c>
      <c r="H1293">
        <v>1201</v>
      </c>
      <c r="I1293">
        <v>24001993</v>
      </c>
      <c r="J1293" t="s">
        <v>39</v>
      </c>
      <c r="K1293" s="8">
        <v>45526</v>
      </c>
      <c r="L1293" s="8">
        <v>45526</v>
      </c>
      <c r="M1293" t="s">
        <v>81</v>
      </c>
      <c r="N1293">
        <v>183355</v>
      </c>
      <c r="O1293">
        <v>-1</v>
      </c>
      <c r="P1293">
        <v>183355</v>
      </c>
      <c r="Q1293" t="s">
        <v>38</v>
      </c>
      <c r="R1293">
        <v>0</v>
      </c>
      <c r="S1293">
        <v>-1</v>
      </c>
      <c r="V1293">
        <v>14661258</v>
      </c>
      <c r="X1293" t="s">
        <v>38</v>
      </c>
      <c r="Y1293" t="s">
        <v>18</v>
      </c>
    </row>
    <row r="1294" spans="1:25" x14ac:dyDescent="0.25">
      <c r="A1294">
        <v>298129</v>
      </c>
      <c r="B1294" t="s">
        <v>150</v>
      </c>
      <c r="H1294">
        <v>1201</v>
      </c>
      <c r="M1294" t="s">
        <v>81</v>
      </c>
      <c r="N1294">
        <v>183355</v>
      </c>
      <c r="P1294">
        <v>183355</v>
      </c>
      <c r="R1294" t="s">
        <v>42</v>
      </c>
      <c r="X1294" t="s">
        <v>38</v>
      </c>
    </row>
    <row r="1295" spans="1:25" x14ac:dyDescent="0.25">
      <c r="A1295">
        <v>298129</v>
      </c>
      <c r="B1295" t="s">
        <v>149</v>
      </c>
      <c r="E1295" t="s">
        <v>149</v>
      </c>
      <c r="H1295">
        <v>1201</v>
      </c>
      <c r="I1295">
        <v>183356</v>
      </c>
      <c r="J1295" t="s">
        <v>40</v>
      </c>
      <c r="K1295" s="8">
        <v>45526</v>
      </c>
      <c r="L1295" s="8">
        <v>45526</v>
      </c>
      <c r="M1295" t="s">
        <v>81</v>
      </c>
      <c r="N1295">
        <v>183356</v>
      </c>
      <c r="O1295">
        <v>1</v>
      </c>
      <c r="P1295">
        <v>183356</v>
      </c>
      <c r="Q1295" t="s">
        <v>38</v>
      </c>
      <c r="R1295">
        <v>0</v>
      </c>
      <c r="S1295">
        <v>1</v>
      </c>
      <c r="V1295">
        <v>14659828</v>
      </c>
      <c r="X1295" t="s">
        <v>38</v>
      </c>
      <c r="Y1295" t="s">
        <v>18</v>
      </c>
    </row>
    <row r="1296" spans="1:25" x14ac:dyDescent="0.25">
      <c r="A1296">
        <v>298129</v>
      </c>
      <c r="B1296" t="s">
        <v>149</v>
      </c>
      <c r="E1296" t="s">
        <v>149</v>
      </c>
      <c r="H1296">
        <v>1201</v>
      </c>
      <c r="I1296">
        <v>24001994</v>
      </c>
      <c r="J1296" t="s">
        <v>39</v>
      </c>
      <c r="K1296" s="8">
        <v>45526</v>
      </c>
      <c r="L1296" s="8">
        <v>45526</v>
      </c>
      <c r="M1296" t="s">
        <v>81</v>
      </c>
      <c r="N1296">
        <v>183356</v>
      </c>
      <c r="O1296">
        <v>-1</v>
      </c>
      <c r="P1296">
        <v>183356</v>
      </c>
      <c r="Q1296" t="s">
        <v>38</v>
      </c>
      <c r="R1296">
        <v>0</v>
      </c>
      <c r="S1296">
        <v>-1</v>
      </c>
      <c r="V1296">
        <v>14661259</v>
      </c>
      <c r="X1296" t="s">
        <v>38</v>
      </c>
      <c r="Y1296" t="s">
        <v>18</v>
      </c>
    </row>
    <row r="1297" spans="1:25" x14ac:dyDescent="0.25">
      <c r="A1297">
        <v>298129</v>
      </c>
      <c r="B1297" t="s">
        <v>150</v>
      </c>
      <c r="H1297">
        <v>1201</v>
      </c>
      <c r="M1297" t="s">
        <v>81</v>
      </c>
      <c r="N1297">
        <v>183356</v>
      </c>
      <c r="P1297">
        <v>183356</v>
      </c>
      <c r="R1297" t="s">
        <v>42</v>
      </c>
      <c r="X1297" t="s">
        <v>38</v>
      </c>
    </row>
    <row r="1298" spans="1:25" x14ac:dyDescent="0.25">
      <c r="A1298">
        <v>298129</v>
      </c>
      <c r="B1298" t="s">
        <v>149</v>
      </c>
      <c r="E1298" t="s">
        <v>149</v>
      </c>
      <c r="H1298">
        <v>1201</v>
      </c>
      <c r="I1298">
        <v>183520</v>
      </c>
      <c r="J1298" t="s">
        <v>40</v>
      </c>
      <c r="K1298" s="8">
        <v>45533</v>
      </c>
      <c r="L1298" s="8">
        <v>45533</v>
      </c>
      <c r="M1298" t="s">
        <v>81</v>
      </c>
      <c r="N1298">
        <v>183520</v>
      </c>
      <c r="O1298">
        <v>2</v>
      </c>
      <c r="P1298">
        <v>183520</v>
      </c>
      <c r="Q1298" t="s">
        <v>38</v>
      </c>
      <c r="R1298">
        <v>0</v>
      </c>
      <c r="S1298">
        <v>2</v>
      </c>
      <c r="V1298">
        <v>14667740</v>
      </c>
      <c r="X1298" t="s">
        <v>38</v>
      </c>
      <c r="Y1298" t="s">
        <v>18</v>
      </c>
    </row>
    <row r="1299" spans="1:25" x14ac:dyDescent="0.25">
      <c r="A1299">
        <v>298129</v>
      </c>
      <c r="B1299" t="s">
        <v>149</v>
      </c>
      <c r="E1299" t="s">
        <v>149</v>
      </c>
      <c r="H1299">
        <v>1201</v>
      </c>
      <c r="I1299">
        <v>24002002</v>
      </c>
      <c r="J1299" t="s">
        <v>39</v>
      </c>
      <c r="K1299" s="8">
        <v>45533</v>
      </c>
      <c r="L1299" s="8">
        <v>45533</v>
      </c>
      <c r="M1299" t="s">
        <v>81</v>
      </c>
      <c r="N1299">
        <v>183520</v>
      </c>
      <c r="O1299">
        <v>-2</v>
      </c>
      <c r="P1299">
        <v>183520</v>
      </c>
      <c r="Q1299" t="s">
        <v>38</v>
      </c>
      <c r="R1299">
        <v>0</v>
      </c>
      <c r="S1299">
        <v>-2</v>
      </c>
      <c r="V1299">
        <v>14667895</v>
      </c>
      <c r="X1299" t="s">
        <v>38</v>
      </c>
      <c r="Y1299" t="s">
        <v>18</v>
      </c>
    </row>
    <row r="1300" spans="1:25" x14ac:dyDescent="0.25">
      <c r="A1300">
        <v>298129</v>
      </c>
      <c r="B1300" t="s">
        <v>150</v>
      </c>
      <c r="H1300">
        <v>1201</v>
      </c>
      <c r="M1300" t="s">
        <v>81</v>
      </c>
      <c r="N1300">
        <v>183520</v>
      </c>
      <c r="P1300">
        <v>183520</v>
      </c>
      <c r="R1300" t="s">
        <v>42</v>
      </c>
      <c r="X1300" t="s">
        <v>38</v>
      </c>
    </row>
    <row r="1301" spans="1:25" x14ac:dyDescent="0.25">
      <c r="A1301">
        <v>298129</v>
      </c>
      <c r="B1301" t="s">
        <v>149</v>
      </c>
      <c r="E1301" t="s">
        <v>149</v>
      </c>
      <c r="H1301">
        <v>1201</v>
      </c>
      <c r="I1301">
        <v>24001069</v>
      </c>
      <c r="J1301" t="s">
        <v>43</v>
      </c>
      <c r="K1301" s="8">
        <v>45473</v>
      </c>
      <c r="L1301" s="8">
        <v>45473</v>
      </c>
      <c r="M1301" t="s">
        <v>44</v>
      </c>
      <c r="N1301">
        <v>183065</v>
      </c>
      <c r="O1301">
        <v>1</v>
      </c>
      <c r="P1301">
        <v>183065</v>
      </c>
      <c r="Q1301" t="s">
        <v>38</v>
      </c>
      <c r="R1301">
        <v>0</v>
      </c>
      <c r="S1301">
        <v>1</v>
      </c>
      <c r="V1301">
        <v>14606992</v>
      </c>
      <c r="X1301" t="s">
        <v>38</v>
      </c>
      <c r="Y1301" t="s">
        <v>18</v>
      </c>
    </row>
    <row r="1302" spans="1:25" x14ac:dyDescent="0.25">
      <c r="A1302">
        <v>298129</v>
      </c>
      <c r="B1302" t="s">
        <v>149</v>
      </c>
      <c r="E1302" t="s">
        <v>149</v>
      </c>
      <c r="H1302">
        <v>1201</v>
      </c>
      <c r="I1302">
        <v>24001069</v>
      </c>
      <c r="J1302" t="s">
        <v>43</v>
      </c>
      <c r="K1302" s="8">
        <v>45490</v>
      </c>
      <c r="L1302" s="8">
        <v>45490</v>
      </c>
      <c r="M1302" t="s">
        <v>44</v>
      </c>
      <c r="N1302">
        <v>183065</v>
      </c>
      <c r="O1302">
        <v>-1</v>
      </c>
      <c r="P1302">
        <v>183065</v>
      </c>
      <c r="Q1302" t="s">
        <v>38</v>
      </c>
      <c r="R1302">
        <v>0</v>
      </c>
      <c r="S1302">
        <v>-1</v>
      </c>
      <c r="V1302">
        <v>14607006</v>
      </c>
      <c r="X1302" t="s">
        <v>38</v>
      </c>
      <c r="Y1302" t="s">
        <v>18</v>
      </c>
    </row>
    <row r="1303" spans="1:25" x14ac:dyDescent="0.25">
      <c r="A1303">
        <v>298129</v>
      </c>
      <c r="B1303" t="s">
        <v>150</v>
      </c>
      <c r="H1303">
        <v>1201</v>
      </c>
      <c r="M1303" t="s">
        <v>44</v>
      </c>
      <c r="N1303">
        <v>183065</v>
      </c>
      <c r="P1303">
        <v>183065</v>
      </c>
      <c r="R1303" t="s">
        <v>42</v>
      </c>
      <c r="X1303" t="s">
        <v>38</v>
      </c>
    </row>
    <row r="1304" spans="1:25" x14ac:dyDescent="0.25">
      <c r="A1304">
        <v>298129</v>
      </c>
      <c r="B1304" t="s">
        <v>149</v>
      </c>
      <c r="E1304" t="s">
        <v>149</v>
      </c>
      <c r="H1304">
        <v>1201</v>
      </c>
      <c r="J1304" t="s">
        <v>45</v>
      </c>
      <c r="P1304" t="s">
        <v>689</v>
      </c>
      <c r="R1304" t="s">
        <v>46</v>
      </c>
      <c r="S1304">
        <v>0</v>
      </c>
      <c r="U1304">
        <v>0</v>
      </c>
      <c r="X1304" t="s">
        <v>38</v>
      </c>
    </row>
    <row r="1305" spans="1:25" x14ac:dyDescent="0.25">
      <c r="A1305">
        <v>298373</v>
      </c>
      <c r="B1305" t="s">
        <v>152</v>
      </c>
      <c r="E1305" t="s">
        <v>153</v>
      </c>
      <c r="H1305">
        <v>1201</v>
      </c>
      <c r="I1305">
        <v>183106</v>
      </c>
      <c r="J1305" t="s">
        <v>40</v>
      </c>
      <c r="K1305" s="8">
        <v>45524</v>
      </c>
      <c r="L1305" s="8">
        <v>45524</v>
      </c>
      <c r="M1305" t="s">
        <v>37</v>
      </c>
      <c r="N1305">
        <v>183106</v>
      </c>
      <c r="O1305">
        <v>1</v>
      </c>
      <c r="P1305">
        <v>183106</v>
      </c>
      <c r="Q1305" t="s">
        <v>38</v>
      </c>
      <c r="R1305">
        <v>0</v>
      </c>
      <c r="S1305">
        <v>1</v>
      </c>
      <c r="V1305">
        <v>14659039</v>
      </c>
      <c r="X1305" t="s">
        <v>38</v>
      </c>
      <c r="Y1305" t="s">
        <v>18</v>
      </c>
    </row>
    <row r="1306" spans="1:25" x14ac:dyDescent="0.25">
      <c r="A1306">
        <v>298373</v>
      </c>
      <c r="B1306" t="s">
        <v>152</v>
      </c>
      <c r="E1306" t="s">
        <v>153</v>
      </c>
      <c r="H1306">
        <v>1201</v>
      </c>
      <c r="I1306">
        <v>24001985</v>
      </c>
      <c r="J1306" t="s">
        <v>39</v>
      </c>
      <c r="K1306" s="8">
        <v>45524</v>
      </c>
      <c r="L1306" s="8">
        <v>45524</v>
      </c>
      <c r="M1306" t="s">
        <v>37</v>
      </c>
      <c r="N1306">
        <v>183106</v>
      </c>
      <c r="O1306">
        <v>-1</v>
      </c>
      <c r="P1306">
        <v>183106</v>
      </c>
      <c r="Q1306" t="s">
        <v>38</v>
      </c>
      <c r="R1306">
        <v>0</v>
      </c>
      <c r="S1306">
        <v>-1</v>
      </c>
      <c r="V1306">
        <v>14661248</v>
      </c>
      <c r="X1306" t="s">
        <v>38</v>
      </c>
      <c r="Y1306" t="s">
        <v>18</v>
      </c>
    </row>
    <row r="1307" spans="1:25" x14ac:dyDescent="0.25">
      <c r="A1307">
        <v>298373</v>
      </c>
      <c r="B1307" t="s">
        <v>152</v>
      </c>
      <c r="E1307" t="s">
        <v>153</v>
      </c>
      <c r="H1307">
        <v>1201</v>
      </c>
      <c r="I1307">
        <v>24002020</v>
      </c>
      <c r="J1307" t="s">
        <v>39</v>
      </c>
      <c r="K1307" s="8">
        <v>45526</v>
      </c>
      <c r="L1307" s="8">
        <v>45526</v>
      </c>
      <c r="M1307" t="s">
        <v>37</v>
      </c>
      <c r="N1307">
        <v>183106</v>
      </c>
      <c r="O1307">
        <v>-3000</v>
      </c>
      <c r="P1307">
        <v>183106</v>
      </c>
      <c r="Q1307" t="s">
        <v>38</v>
      </c>
      <c r="R1307">
        <v>6.7999999999999996E-3</v>
      </c>
      <c r="S1307">
        <v>-3000</v>
      </c>
      <c r="U1307">
        <v>-20.399999999999999</v>
      </c>
      <c r="V1307">
        <v>14656415</v>
      </c>
      <c r="X1307" t="s">
        <v>38</v>
      </c>
      <c r="Y1307" t="s">
        <v>18</v>
      </c>
    </row>
    <row r="1308" spans="1:25" x14ac:dyDescent="0.25">
      <c r="A1308">
        <v>298373</v>
      </c>
      <c r="B1308" t="s">
        <v>152</v>
      </c>
      <c r="E1308" t="s">
        <v>153</v>
      </c>
      <c r="H1308">
        <v>1201</v>
      </c>
      <c r="I1308">
        <v>183106</v>
      </c>
      <c r="J1308" t="s">
        <v>40</v>
      </c>
      <c r="K1308" s="8">
        <v>45527</v>
      </c>
      <c r="L1308" s="8">
        <v>45527</v>
      </c>
      <c r="M1308" t="s">
        <v>37</v>
      </c>
      <c r="N1308">
        <v>183106</v>
      </c>
      <c r="O1308">
        <v>3000</v>
      </c>
      <c r="P1308">
        <v>183106</v>
      </c>
      <c r="Q1308" t="s">
        <v>38</v>
      </c>
      <c r="R1308">
        <v>6.7999999999999996E-3</v>
      </c>
      <c r="S1308">
        <v>3000</v>
      </c>
      <c r="U1308">
        <v>20.52</v>
      </c>
      <c r="V1308">
        <v>14651872</v>
      </c>
      <c r="X1308" t="s">
        <v>38</v>
      </c>
      <c r="Y1308" t="s">
        <v>18</v>
      </c>
    </row>
    <row r="1309" spans="1:25" x14ac:dyDescent="0.25">
      <c r="A1309">
        <v>298373</v>
      </c>
      <c r="B1309" t="s">
        <v>154</v>
      </c>
      <c r="H1309">
        <v>1201</v>
      </c>
      <c r="M1309" t="s">
        <v>37</v>
      </c>
      <c r="N1309">
        <v>183106</v>
      </c>
      <c r="P1309">
        <v>183106</v>
      </c>
      <c r="R1309" t="s">
        <v>42</v>
      </c>
      <c r="U1309">
        <v>0.12</v>
      </c>
      <c r="X1309" t="s">
        <v>38</v>
      </c>
    </row>
    <row r="1310" spans="1:25" x14ac:dyDescent="0.25">
      <c r="A1310">
        <v>298373</v>
      </c>
      <c r="B1310" t="s">
        <v>152</v>
      </c>
      <c r="E1310" t="s">
        <v>153</v>
      </c>
      <c r="H1310">
        <v>1201</v>
      </c>
      <c r="J1310" t="s">
        <v>45</v>
      </c>
      <c r="P1310" t="s">
        <v>689</v>
      </c>
      <c r="R1310" t="s">
        <v>46</v>
      </c>
      <c r="S1310">
        <v>0</v>
      </c>
      <c r="U1310">
        <v>0.12</v>
      </c>
      <c r="X1310" t="s">
        <v>38</v>
      </c>
    </row>
    <row r="1311" spans="1:25" x14ac:dyDescent="0.25">
      <c r="A1311">
        <v>298374</v>
      </c>
      <c r="B1311" t="s">
        <v>155</v>
      </c>
      <c r="E1311" t="s">
        <v>156</v>
      </c>
      <c r="H1311">
        <v>1201</v>
      </c>
      <c r="I1311">
        <v>183107</v>
      </c>
      <c r="J1311" t="s">
        <v>40</v>
      </c>
      <c r="K1311" s="8">
        <v>45524</v>
      </c>
      <c r="L1311" s="8">
        <v>45524</v>
      </c>
      <c r="M1311" t="s">
        <v>37</v>
      </c>
      <c r="N1311">
        <v>183107</v>
      </c>
      <c r="O1311">
        <v>1</v>
      </c>
      <c r="P1311">
        <v>183107</v>
      </c>
      <c r="Q1311" t="s">
        <v>38</v>
      </c>
      <c r="R1311">
        <v>0</v>
      </c>
      <c r="S1311">
        <v>1</v>
      </c>
      <c r="V1311">
        <v>14660652</v>
      </c>
      <c r="X1311" t="s">
        <v>38</v>
      </c>
      <c r="Y1311" t="s">
        <v>18</v>
      </c>
    </row>
    <row r="1312" spans="1:25" x14ac:dyDescent="0.25">
      <c r="A1312">
        <v>298374</v>
      </c>
      <c r="B1312" t="s">
        <v>155</v>
      </c>
      <c r="E1312" t="s">
        <v>156</v>
      </c>
      <c r="H1312">
        <v>1201</v>
      </c>
      <c r="I1312">
        <v>24001986</v>
      </c>
      <c r="J1312" t="s">
        <v>39</v>
      </c>
      <c r="K1312" s="8">
        <v>45524</v>
      </c>
      <c r="L1312" s="8">
        <v>45524</v>
      </c>
      <c r="M1312" t="s">
        <v>37</v>
      </c>
      <c r="N1312">
        <v>183107</v>
      </c>
      <c r="O1312">
        <v>-1</v>
      </c>
      <c r="P1312">
        <v>183107</v>
      </c>
      <c r="Q1312" t="s">
        <v>38</v>
      </c>
      <c r="R1312">
        <v>0</v>
      </c>
      <c r="S1312">
        <v>-1</v>
      </c>
      <c r="V1312">
        <v>14661249</v>
      </c>
      <c r="X1312" t="s">
        <v>38</v>
      </c>
      <c r="Y1312" t="s">
        <v>18</v>
      </c>
    </row>
    <row r="1313" spans="1:25" x14ac:dyDescent="0.25">
      <c r="A1313">
        <v>298374</v>
      </c>
      <c r="B1313" t="s">
        <v>155</v>
      </c>
      <c r="E1313" t="s">
        <v>156</v>
      </c>
      <c r="H1313">
        <v>1201</v>
      </c>
      <c r="I1313">
        <v>24002019</v>
      </c>
      <c r="J1313" t="s">
        <v>39</v>
      </c>
      <c r="K1313" s="8">
        <v>45526</v>
      </c>
      <c r="L1313" s="8">
        <v>45526</v>
      </c>
      <c r="M1313" t="s">
        <v>37</v>
      </c>
      <c r="N1313">
        <v>183107</v>
      </c>
      <c r="O1313">
        <v>-3000</v>
      </c>
      <c r="P1313">
        <v>183107</v>
      </c>
      <c r="Q1313" t="s">
        <v>38</v>
      </c>
      <c r="R1313">
        <v>1.2999999999999999E-2</v>
      </c>
      <c r="S1313">
        <v>-3000</v>
      </c>
      <c r="U1313">
        <v>-39</v>
      </c>
      <c r="V1313">
        <v>14656414</v>
      </c>
      <c r="X1313" t="s">
        <v>38</v>
      </c>
      <c r="Y1313" t="s">
        <v>18</v>
      </c>
    </row>
    <row r="1314" spans="1:25" x14ac:dyDescent="0.25">
      <c r="A1314">
        <v>298374</v>
      </c>
      <c r="B1314" t="s">
        <v>155</v>
      </c>
      <c r="E1314" t="s">
        <v>156</v>
      </c>
      <c r="H1314">
        <v>1201</v>
      </c>
      <c r="I1314">
        <v>183107</v>
      </c>
      <c r="J1314" t="s">
        <v>40</v>
      </c>
      <c r="K1314" s="8">
        <v>45527</v>
      </c>
      <c r="L1314" s="8">
        <v>45527</v>
      </c>
      <c r="M1314" t="s">
        <v>37</v>
      </c>
      <c r="N1314">
        <v>183107</v>
      </c>
      <c r="O1314">
        <v>3000</v>
      </c>
      <c r="P1314">
        <v>183107</v>
      </c>
      <c r="Q1314" t="s">
        <v>38</v>
      </c>
      <c r="R1314">
        <v>1.2999999999999999E-2</v>
      </c>
      <c r="S1314">
        <v>3000</v>
      </c>
      <c r="U1314">
        <v>39.11</v>
      </c>
      <c r="V1314">
        <v>14656310</v>
      </c>
      <c r="X1314" t="s">
        <v>38</v>
      </c>
      <c r="Y1314" t="s">
        <v>18</v>
      </c>
    </row>
    <row r="1315" spans="1:25" x14ac:dyDescent="0.25">
      <c r="A1315">
        <v>298374</v>
      </c>
      <c r="B1315" t="s">
        <v>157</v>
      </c>
      <c r="H1315">
        <v>1201</v>
      </c>
      <c r="M1315" t="s">
        <v>37</v>
      </c>
      <c r="N1315">
        <v>183107</v>
      </c>
      <c r="P1315">
        <v>183107</v>
      </c>
      <c r="R1315" t="s">
        <v>42</v>
      </c>
      <c r="U1315">
        <v>0.11</v>
      </c>
      <c r="X1315" t="s">
        <v>38</v>
      </c>
    </row>
    <row r="1316" spans="1:25" x14ac:dyDescent="0.25">
      <c r="A1316">
        <v>298374</v>
      </c>
      <c r="B1316" t="s">
        <v>155</v>
      </c>
      <c r="E1316" t="s">
        <v>156</v>
      </c>
      <c r="H1316">
        <v>1201</v>
      </c>
      <c r="J1316" t="s">
        <v>45</v>
      </c>
      <c r="P1316" t="s">
        <v>689</v>
      </c>
      <c r="R1316" t="s">
        <v>46</v>
      </c>
      <c r="S1316">
        <v>0</v>
      </c>
      <c r="U1316">
        <v>0.11</v>
      </c>
      <c r="X1316" t="s">
        <v>38</v>
      </c>
    </row>
    <row r="1317" spans="1:25" x14ac:dyDescent="0.25">
      <c r="A1317">
        <v>298785</v>
      </c>
      <c r="B1317" t="s">
        <v>158</v>
      </c>
      <c r="E1317" t="s">
        <v>159</v>
      </c>
      <c r="H1317">
        <v>1201</v>
      </c>
      <c r="I1317">
        <v>183267</v>
      </c>
      <c r="J1317" t="s">
        <v>40</v>
      </c>
      <c r="K1317" s="8">
        <v>45534</v>
      </c>
      <c r="L1317" s="8">
        <v>45534</v>
      </c>
      <c r="M1317" t="s">
        <v>37</v>
      </c>
      <c r="N1317">
        <v>183267</v>
      </c>
      <c r="O1317">
        <v>1000</v>
      </c>
      <c r="P1317">
        <v>183267</v>
      </c>
      <c r="Q1317" t="s">
        <v>38</v>
      </c>
      <c r="R1317">
        <v>7.1403999999999996</v>
      </c>
      <c r="S1317">
        <v>1000</v>
      </c>
      <c r="U1317">
        <v>7140.36</v>
      </c>
      <c r="V1317">
        <v>14665189</v>
      </c>
      <c r="X1317" t="s">
        <v>38</v>
      </c>
      <c r="Y1317" t="s">
        <v>18</v>
      </c>
    </row>
    <row r="1318" spans="1:25" x14ac:dyDescent="0.25">
      <c r="A1318">
        <v>298785</v>
      </c>
      <c r="B1318" t="s">
        <v>158</v>
      </c>
      <c r="E1318" t="s">
        <v>159</v>
      </c>
      <c r="H1318">
        <v>1201</v>
      </c>
      <c r="I1318">
        <v>24002031</v>
      </c>
      <c r="J1318" t="s">
        <v>39</v>
      </c>
      <c r="K1318" s="8">
        <v>45534</v>
      </c>
      <c r="L1318" s="8">
        <v>45534</v>
      </c>
      <c r="M1318" t="s">
        <v>37</v>
      </c>
      <c r="N1318">
        <v>183267</v>
      </c>
      <c r="O1318">
        <v>-1000</v>
      </c>
      <c r="P1318">
        <v>183267</v>
      </c>
      <c r="Q1318" t="s">
        <v>38</v>
      </c>
      <c r="R1318">
        <v>7.1403999999999996</v>
      </c>
      <c r="S1318">
        <v>-1000</v>
      </c>
      <c r="U1318">
        <v>-7140.4</v>
      </c>
      <c r="V1318">
        <v>14674407</v>
      </c>
      <c r="X1318" t="s">
        <v>38</v>
      </c>
      <c r="Y1318" t="s">
        <v>18</v>
      </c>
    </row>
    <row r="1319" spans="1:25" x14ac:dyDescent="0.25">
      <c r="A1319">
        <v>298785</v>
      </c>
      <c r="B1319" t="s">
        <v>160</v>
      </c>
      <c r="H1319">
        <v>1201</v>
      </c>
      <c r="M1319" t="s">
        <v>37</v>
      </c>
      <c r="N1319">
        <v>183267</v>
      </c>
      <c r="P1319">
        <v>183267</v>
      </c>
      <c r="R1319" t="s">
        <v>42</v>
      </c>
      <c r="U1319">
        <v>-0.04</v>
      </c>
      <c r="X1319" t="s">
        <v>38</v>
      </c>
    </row>
    <row r="1320" spans="1:25" x14ac:dyDescent="0.25">
      <c r="A1320">
        <v>298785</v>
      </c>
      <c r="B1320" t="s">
        <v>158</v>
      </c>
      <c r="E1320" t="s">
        <v>159</v>
      </c>
      <c r="H1320">
        <v>1201</v>
      </c>
      <c r="J1320" t="s">
        <v>45</v>
      </c>
      <c r="P1320" t="s">
        <v>689</v>
      </c>
      <c r="R1320" t="s">
        <v>46</v>
      </c>
      <c r="S1320">
        <v>0</v>
      </c>
      <c r="U1320">
        <v>-0.04</v>
      </c>
      <c r="X1320" t="s">
        <v>38</v>
      </c>
    </row>
    <row r="1321" spans="1:25" x14ac:dyDescent="0.25">
      <c r="A1321">
        <v>298813</v>
      </c>
      <c r="B1321" t="s">
        <v>161</v>
      </c>
      <c r="E1321" t="s">
        <v>161</v>
      </c>
      <c r="H1321">
        <v>1201</v>
      </c>
      <c r="I1321">
        <v>182967</v>
      </c>
      <c r="J1321" t="s">
        <v>40</v>
      </c>
      <c r="K1321" s="8">
        <v>45516</v>
      </c>
      <c r="L1321" s="8">
        <v>45516</v>
      </c>
      <c r="M1321" t="s">
        <v>81</v>
      </c>
      <c r="N1321">
        <v>182967</v>
      </c>
      <c r="O1321">
        <v>1</v>
      </c>
      <c r="P1321">
        <v>182967</v>
      </c>
      <c r="Q1321" t="s">
        <v>38</v>
      </c>
      <c r="R1321">
        <v>0</v>
      </c>
      <c r="S1321">
        <v>1</v>
      </c>
      <c r="V1321">
        <v>14660628</v>
      </c>
      <c r="X1321" t="s">
        <v>38</v>
      </c>
      <c r="Y1321" t="s">
        <v>18</v>
      </c>
    </row>
    <row r="1322" spans="1:25" x14ac:dyDescent="0.25">
      <c r="A1322">
        <v>298813</v>
      </c>
      <c r="B1322" t="s">
        <v>161</v>
      </c>
      <c r="E1322" t="s">
        <v>161</v>
      </c>
      <c r="H1322">
        <v>1201</v>
      </c>
      <c r="I1322">
        <v>24001964</v>
      </c>
      <c r="J1322" t="s">
        <v>39</v>
      </c>
      <c r="K1322" s="8">
        <v>45516</v>
      </c>
      <c r="L1322" s="8">
        <v>45516</v>
      </c>
      <c r="M1322" t="s">
        <v>81</v>
      </c>
      <c r="N1322">
        <v>182967</v>
      </c>
      <c r="O1322">
        <v>-1</v>
      </c>
      <c r="P1322">
        <v>182967</v>
      </c>
      <c r="Q1322" t="s">
        <v>38</v>
      </c>
      <c r="R1322">
        <v>0</v>
      </c>
      <c r="S1322">
        <v>-1</v>
      </c>
      <c r="V1322">
        <v>14661281</v>
      </c>
      <c r="X1322" t="s">
        <v>38</v>
      </c>
      <c r="Y1322" t="s">
        <v>18</v>
      </c>
    </row>
    <row r="1323" spans="1:25" x14ac:dyDescent="0.25">
      <c r="A1323">
        <v>298813</v>
      </c>
      <c r="B1323" t="s">
        <v>162</v>
      </c>
      <c r="H1323">
        <v>1201</v>
      </c>
      <c r="M1323" t="s">
        <v>81</v>
      </c>
      <c r="N1323">
        <v>182967</v>
      </c>
      <c r="P1323">
        <v>182967</v>
      </c>
      <c r="R1323" t="s">
        <v>42</v>
      </c>
      <c r="X1323" t="s">
        <v>38</v>
      </c>
    </row>
    <row r="1324" spans="1:25" x14ac:dyDescent="0.25">
      <c r="A1324">
        <v>298813</v>
      </c>
      <c r="B1324" t="s">
        <v>161</v>
      </c>
      <c r="E1324" t="s">
        <v>161</v>
      </c>
      <c r="H1324">
        <v>1201</v>
      </c>
      <c r="I1324">
        <v>182968</v>
      </c>
      <c r="J1324" t="s">
        <v>40</v>
      </c>
      <c r="K1324" s="8">
        <v>45499</v>
      </c>
      <c r="L1324" s="8">
        <v>45499</v>
      </c>
      <c r="M1324" t="s">
        <v>81</v>
      </c>
      <c r="N1324">
        <v>182968</v>
      </c>
      <c r="O1324">
        <v>1</v>
      </c>
      <c r="P1324">
        <v>182968</v>
      </c>
      <c r="Q1324" t="s">
        <v>38</v>
      </c>
      <c r="R1324">
        <v>2.4900000000000002</v>
      </c>
      <c r="S1324">
        <v>1</v>
      </c>
      <c r="U1324">
        <v>2.4900000000000002</v>
      </c>
      <c r="V1324">
        <v>14624277</v>
      </c>
      <c r="X1324" t="s">
        <v>38</v>
      </c>
      <c r="Y1324" t="s">
        <v>18</v>
      </c>
    </row>
    <row r="1325" spans="1:25" x14ac:dyDescent="0.25">
      <c r="A1325">
        <v>298813</v>
      </c>
      <c r="B1325" t="s">
        <v>161</v>
      </c>
      <c r="E1325" t="s">
        <v>161</v>
      </c>
      <c r="H1325">
        <v>1201</v>
      </c>
      <c r="I1325">
        <v>24001860</v>
      </c>
      <c r="J1325" t="s">
        <v>39</v>
      </c>
      <c r="K1325" s="8">
        <v>45499</v>
      </c>
      <c r="L1325" s="8">
        <v>45499</v>
      </c>
      <c r="M1325" t="s">
        <v>81</v>
      </c>
      <c r="N1325">
        <v>182968</v>
      </c>
      <c r="O1325">
        <v>-1</v>
      </c>
      <c r="P1325">
        <v>182968</v>
      </c>
      <c r="Q1325" t="s">
        <v>38</v>
      </c>
      <c r="R1325">
        <v>2.4900000000000002</v>
      </c>
      <c r="S1325">
        <v>-1</v>
      </c>
      <c r="U1325">
        <v>-2.4900000000000002</v>
      </c>
      <c r="V1325">
        <v>14626103</v>
      </c>
      <c r="X1325" t="s">
        <v>38</v>
      </c>
      <c r="Y1325" t="s">
        <v>18</v>
      </c>
    </row>
    <row r="1326" spans="1:25" x14ac:dyDescent="0.25">
      <c r="A1326">
        <v>298813</v>
      </c>
      <c r="B1326" t="s">
        <v>162</v>
      </c>
      <c r="H1326">
        <v>1201</v>
      </c>
      <c r="M1326" t="s">
        <v>81</v>
      </c>
      <c r="N1326">
        <v>182968</v>
      </c>
      <c r="P1326">
        <v>182968</v>
      </c>
      <c r="R1326" t="s">
        <v>42</v>
      </c>
      <c r="X1326" t="s">
        <v>38</v>
      </c>
    </row>
    <row r="1327" spans="1:25" x14ac:dyDescent="0.25">
      <c r="A1327">
        <v>298813</v>
      </c>
      <c r="B1327" t="s">
        <v>161</v>
      </c>
      <c r="E1327" t="s">
        <v>161</v>
      </c>
      <c r="H1327">
        <v>1201</v>
      </c>
      <c r="I1327">
        <v>182969</v>
      </c>
      <c r="J1327" t="s">
        <v>40</v>
      </c>
      <c r="K1327" s="8">
        <v>45499</v>
      </c>
      <c r="L1327" s="8">
        <v>45499</v>
      </c>
      <c r="M1327" t="s">
        <v>81</v>
      </c>
      <c r="N1327">
        <v>182969</v>
      </c>
      <c r="O1327">
        <v>1</v>
      </c>
      <c r="P1327">
        <v>182969</v>
      </c>
      <c r="Q1327" t="s">
        <v>38</v>
      </c>
      <c r="R1327">
        <v>0.19</v>
      </c>
      <c r="S1327">
        <v>1</v>
      </c>
      <c r="U1327">
        <v>0.19</v>
      </c>
      <c r="V1327">
        <v>14624281</v>
      </c>
      <c r="X1327" t="s">
        <v>38</v>
      </c>
      <c r="Y1327" t="s">
        <v>18</v>
      </c>
    </row>
    <row r="1328" spans="1:25" x14ac:dyDescent="0.25">
      <c r="A1328">
        <v>298813</v>
      </c>
      <c r="B1328" t="s">
        <v>161</v>
      </c>
      <c r="E1328" t="s">
        <v>161</v>
      </c>
      <c r="H1328">
        <v>1201</v>
      </c>
      <c r="I1328">
        <v>24001861</v>
      </c>
      <c r="J1328" t="s">
        <v>39</v>
      </c>
      <c r="K1328" s="8">
        <v>45499</v>
      </c>
      <c r="L1328" s="8">
        <v>45499</v>
      </c>
      <c r="M1328" t="s">
        <v>81</v>
      </c>
      <c r="N1328">
        <v>182969</v>
      </c>
      <c r="O1328">
        <v>-1</v>
      </c>
      <c r="P1328">
        <v>182969</v>
      </c>
      <c r="Q1328" t="s">
        <v>38</v>
      </c>
      <c r="R1328">
        <v>0.19</v>
      </c>
      <c r="S1328">
        <v>-1</v>
      </c>
      <c r="U1328">
        <v>-0.19</v>
      </c>
      <c r="V1328">
        <v>14626104</v>
      </c>
      <c r="X1328" t="s">
        <v>38</v>
      </c>
      <c r="Y1328" t="s">
        <v>18</v>
      </c>
    </row>
    <row r="1329" spans="1:25" x14ac:dyDescent="0.25">
      <c r="A1329">
        <v>298813</v>
      </c>
      <c r="B1329" t="s">
        <v>162</v>
      </c>
      <c r="H1329">
        <v>1201</v>
      </c>
      <c r="M1329" t="s">
        <v>81</v>
      </c>
      <c r="N1329">
        <v>182969</v>
      </c>
      <c r="P1329">
        <v>182969</v>
      </c>
      <c r="R1329" t="s">
        <v>42</v>
      </c>
      <c r="X1329" t="s">
        <v>38</v>
      </c>
    </row>
    <row r="1330" spans="1:25" x14ac:dyDescent="0.25">
      <c r="A1330">
        <v>298813</v>
      </c>
      <c r="B1330" t="s">
        <v>161</v>
      </c>
      <c r="E1330" t="s">
        <v>161</v>
      </c>
      <c r="H1330">
        <v>1201</v>
      </c>
      <c r="I1330">
        <v>183072</v>
      </c>
      <c r="J1330" t="s">
        <v>40</v>
      </c>
      <c r="K1330" s="8">
        <v>45516</v>
      </c>
      <c r="L1330" s="8">
        <v>45516</v>
      </c>
      <c r="M1330" t="s">
        <v>81</v>
      </c>
      <c r="N1330">
        <v>183072</v>
      </c>
      <c r="O1330">
        <v>1</v>
      </c>
      <c r="P1330">
        <v>183072</v>
      </c>
      <c r="Q1330" t="s">
        <v>38</v>
      </c>
      <c r="R1330">
        <v>1.28</v>
      </c>
      <c r="S1330">
        <v>1</v>
      </c>
      <c r="U1330">
        <v>1.28</v>
      </c>
      <c r="V1330">
        <v>14660636</v>
      </c>
      <c r="X1330" t="s">
        <v>38</v>
      </c>
      <c r="Y1330" t="s">
        <v>18</v>
      </c>
    </row>
    <row r="1331" spans="1:25" x14ac:dyDescent="0.25">
      <c r="A1331">
        <v>298813</v>
      </c>
      <c r="B1331" t="s">
        <v>161</v>
      </c>
      <c r="E1331" t="s">
        <v>161</v>
      </c>
      <c r="H1331">
        <v>1201</v>
      </c>
      <c r="I1331">
        <v>24001965</v>
      </c>
      <c r="J1331" t="s">
        <v>39</v>
      </c>
      <c r="K1331" s="8">
        <v>45516</v>
      </c>
      <c r="L1331" s="8">
        <v>45516</v>
      </c>
      <c r="M1331" t="s">
        <v>81</v>
      </c>
      <c r="N1331">
        <v>183072</v>
      </c>
      <c r="O1331">
        <v>-1</v>
      </c>
      <c r="P1331">
        <v>183072</v>
      </c>
      <c r="Q1331" t="s">
        <v>38</v>
      </c>
      <c r="R1331">
        <v>1.28</v>
      </c>
      <c r="S1331">
        <v>-1</v>
      </c>
      <c r="U1331">
        <v>-1.28</v>
      </c>
      <c r="V1331">
        <v>14661282</v>
      </c>
      <c r="X1331" t="s">
        <v>38</v>
      </c>
      <c r="Y1331" t="s">
        <v>18</v>
      </c>
    </row>
    <row r="1332" spans="1:25" x14ac:dyDescent="0.25">
      <c r="A1332">
        <v>298813</v>
      </c>
      <c r="B1332" t="s">
        <v>162</v>
      </c>
      <c r="H1332">
        <v>1201</v>
      </c>
      <c r="M1332" t="s">
        <v>81</v>
      </c>
      <c r="N1332">
        <v>183072</v>
      </c>
      <c r="P1332">
        <v>183072</v>
      </c>
      <c r="R1332" t="s">
        <v>42</v>
      </c>
      <c r="X1332" t="s">
        <v>38</v>
      </c>
    </row>
    <row r="1333" spans="1:25" x14ac:dyDescent="0.25">
      <c r="A1333">
        <v>298813</v>
      </c>
      <c r="B1333" t="s">
        <v>161</v>
      </c>
      <c r="E1333" t="s">
        <v>161</v>
      </c>
      <c r="H1333">
        <v>1201</v>
      </c>
      <c r="J1333" t="s">
        <v>45</v>
      </c>
      <c r="P1333" t="s">
        <v>689</v>
      </c>
      <c r="R1333" t="s">
        <v>46</v>
      </c>
      <c r="S1333">
        <v>0</v>
      </c>
      <c r="U1333">
        <v>0</v>
      </c>
      <c r="X1333" t="s">
        <v>38</v>
      </c>
    </row>
    <row r="1334" spans="1:25" x14ac:dyDescent="0.25">
      <c r="A1334">
        <v>298814</v>
      </c>
      <c r="B1334" t="s">
        <v>163</v>
      </c>
      <c r="E1334" t="s">
        <v>164</v>
      </c>
      <c r="H1334">
        <v>1201</v>
      </c>
      <c r="I1334">
        <v>183083</v>
      </c>
      <c r="J1334" t="s">
        <v>40</v>
      </c>
      <c r="K1334" s="8">
        <v>45506</v>
      </c>
      <c r="L1334" s="8">
        <v>45506</v>
      </c>
      <c r="M1334" t="s">
        <v>37</v>
      </c>
      <c r="N1334">
        <v>183083</v>
      </c>
      <c r="O1334">
        <v>1</v>
      </c>
      <c r="P1334">
        <v>183083</v>
      </c>
      <c r="Q1334" t="s">
        <v>38</v>
      </c>
      <c r="R1334">
        <v>0</v>
      </c>
      <c r="S1334">
        <v>1</v>
      </c>
      <c r="V1334">
        <v>14660613</v>
      </c>
      <c r="X1334" t="s">
        <v>38</v>
      </c>
      <c r="Y1334" t="s">
        <v>18</v>
      </c>
    </row>
    <row r="1335" spans="1:25" x14ac:dyDescent="0.25">
      <c r="A1335">
        <v>298814</v>
      </c>
      <c r="B1335" t="s">
        <v>163</v>
      </c>
      <c r="E1335" t="s">
        <v>164</v>
      </c>
      <c r="H1335">
        <v>1201</v>
      </c>
      <c r="I1335">
        <v>24001950</v>
      </c>
      <c r="J1335" t="s">
        <v>39</v>
      </c>
      <c r="K1335" s="8">
        <v>45506</v>
      </c>
      <c r="L1335" s="8">
        <v>45506</v>
      </c>
      <c r="M1335" t="s">
        <v>37</v>
      </c>
      <c r="N1335">
        <v>183083</v>
      </c>
      <c r="O1335">
        <v>-1</v>
      </c>
      <c r="P1335">
        <v>183083</v>
      </c>
      <c r="Q1335" t="s">
        <v>38</v>
      </c>
      <c r="R1335">
        <v>0</v>
      </c>
      <c r="S1335">
        <v>-1</v>
      </c>
      <c r="V1335">
        <v>14661261</v>
      </c>
      <c r="X1335" t="s">
        <v>38</v>
      </c>
      <c r="Y1335" t="s">
        <v>18</v>
      </c>
    </row>
    <row r="1336" spans="1:25" x14ac:dyDescent="0.25">
      <c r="A1336">
        <v>298814</v>
      </c>
      <c r="B1336" t="s">
        <v>163</v>
      </c>
      <c r="E1336" t="s">
        <v>164</v>
      </c>
      <c r="H1336">
        <v>1201</v>
      </c>
      <c r="I1336">
        <v>24001922</v>
      </c>
      <c r="J1336" t="s">
        <v>39</v>
      </c>
      <c r="K1336" s="8">
        <v>45526</v>
      </c>
      <c r="L1336" s="8">
        <v>45526</v>
      </c>
      <c r="M1336" t="s">
        <v>37</v>
      </c>
      <c r="N1336">
        <v>183083</v>
      </c>
      <c r="O1336">
        <v>-2102</v>
      </c>
      <c r="P1336">
        <v>183083</v>
      </c>
      <c r="Q1336" t="s">
        <v>38</v>
      </c>
      <c r="R1336">
        <v>208.18129999999999</v>
      </c>
      <c r="S1336">
        <v>-2102</v>
      </c>
      <c r="U1336">
        <v>-437597.09</v>
      </c>
      <c r="V1336">
        <v>14656652</v>
      </c>
      <c r="X1336" t="s">
        <v>38</v>
      </c>
      <c r="Y1336" t="s">
        <v>18</v>
      </c>
    </row>
    <row r="1337" spans="1:25" x14ac:dyDescent="0.25">
      <c r="A1337">
        <v>298814</v>
      </c>
      <c r="B1337" t="s">
        <v>163</v>
      </c>
      <c r="E1337" t="s">
        <v>164</v>
      </c>
      <c r="H1337">
        <v>1201</v>
      </c>
      <c r="I1337">
        <v>183083</v>
      </c>
      <c r="J1337" t="s">
        <v>40</v>
      </c>
      <c r="K1337" s="8">
        <v>45527</v>
      </c>
      <c r="L1337" s="8">
        <v>45527</v>
      </c>
      <c r="M1337" t="s">
        <v>37</v>
      </c>
      <c r="N1337">
        <v>183083</v>
      </c>
      <c r="O1337">
        <v>2102</v>
      </c>
      <c r="P1337">
        <v>183083</v>
      </c>
      <c r="Q1337" t="s">
        <v>38</v>
      </c>
      <c r="R1337">
        <v>208.18129999999999</v>
      </c>
      <c r="S1337">
        <v>2102</v>
      </c>
      <c r="U1337">
        <v>437597.08</v>
      </c>
      <c r="V1337">
        <v>14655658</v>
      </c>
      <c r="X1337" t="s">
        <v>38</v>
      </c>
      <c r="Y1337" t="s">
        <v>18</v>
      </c>
    </row>
    <row r="1338" spans="1:25" x14ac:dyDescent="0.25">
      <c r="A1338">
        <v>298814</v>
      </c>
      <c r="B1338" t="s">
        <v>163</v>
      </c>
      <c r="E1338" t="s">
        <v>164</v>
      </c>
      <c r="H1338">
        <v>1201</v>
      </c>
      <c r="I1338">
        <v>24002084</v>
      </c>
      <c r="J1338" t="s">
        <v>39</v>
      </c>
      <c r="K1338" s="8">
        <v>45547</v>
      </c>
      <c r="L1338" s="8">
        <v>45547</v>
      </c>
      <c r="M1338" t="s">
        <v>37</v>
      </c>
      <c r="N1338">
        <v>183083</v>
      </c>
      <c r="O1338">
        <v>-75</v>
      </c>
      <c r="P1338">
        <v>183083</v>
      </c>
      <c r="Q1338" t="s">
        <v>38</v>
      </c>
      <c r="R1338">
        <v>-5824.8303999999998</v>
      </c>
      <c r="S1338">
        <v>-75</v>
      </c>
      <c r="U1338">
        <v>436862.28</v>
      </c>
      <c r="V1338">
        <v>14692244</v>
      </c>
      <c r="X1338" t="s">
        <v>38</v>
      </c>
      <c r="Y1338" t="s">
        <v>18</v>
      </c>
    </row>
    <row r="1339" spans="1:25" x14ac:dyDescent="0.25">
      <c r="A1339">
        <v>298814</v>
      </c>
      <c r="B1339" t="s">
        <v>163</v>
      </c>
      <c r="E1339" t="s">
        <v>164</v>
      </c>
      <c r="H1339">
        <v>1201</v>
      </c>
      <c r="I1339">
        <v>183083</v>
      </c>
      <c r="J1339" t="s">
        <v>40</v>
      </c>
      <c r="K1339" s="8">
        <v>45548</v>
      </c>
      <c r="L1339" s="8">
        <v>45548</v>
      </c>
      <c r="M1339" t="s">
        <v>37</v>
      </c>
      <c r="N1339">
        <v>183083</v>
      </c>
      <c r="O1339">
        <v>75</v>
      </c>
      <c r="P1339">
        <v>183083</v>
      </c>
      <c r="Q1339" t="s">
        <v>38</v>
      </c>
      <c r="R1339">
        <v>-5824.8303999999998</v>
      </c>
      <c r="S1339">
        <v>75</v>
      </c>
      <c r="U1339">
        <v>-436862.28</v>
      </c>
      <c r="V1339">
        <v>14688707</v>
      </c>
      <c r="X1339" t="s">
        <v>38</v>
      </c>
      <c r="Y1339" t="s">
        <v>18</v>
      </c>
    </row>
    <row r="1340" spans="1:25" x14ac:dyDescent="0.25">
      <c r="A1340">
        <v>298814</v>
      </c>
      <c r="B1340" t="s">
        <v>165</v>
      </c>
      <c r="H1340">
        <v>1201</v>
      </c>
      <c r="M1340" t="s">
        <v>37</v>
      </c>
      <c r="N1340">
        <v>183083</v>
      </c>
      <c r="P1340">
        <v>183083</v>
      </c>
      <c r="R1340" t="s">
        <v>42</v>
      </c>
      <c r="U1340">
        <v>-0.01</v>
      </c>
      <c r="X1340" t="s">
        <v>38</v>
      </c>
    </row>
    <row r="1341" spans="1:25" x14ac:dyDescent="0.25">
      <c r="A1341">
        <v>298814</v>
      </c>
      <c r="B1341" t="s">
        <v>163</v>
      </c>
      <c r="E1341" t="s">
        <v>164</v>
      </c>
      <c r="H1341">
        <v>1201</v>
      </c>
      <c r="J1341" t="s">
        <v>45</v>
      </c>
      <c r="P1341" t="s">
        <v>689</v>
      </c>
      <c r="R1341" t="s">
        <v>46</v>
      </c>
      <c r="S1341">
        <v>0</v>
      </c>
      <c r="U1341">
        <v>-0.01</v>
      </c>
      <c r="X1341" t="s">
        <v>38</v>
      </c>
    </row>
    <row r="1342" spans="1:25" x14ac:dyDescent="0.25">
      <c r="A1342">
        <v>298815</v>
      </c>
      <c r="B1342" t="s">
        <v>166</v>
      </c>
      <c r="E1342" t="s">
        <v>167</v>
      </c>
      <c r="H1342">
        <v>1201</v>
      </c>
      <c r="I1342">
        <v>183084</v>
      </c>
      <c r="J1342" t="s">
        <v>40</v>
      </c>
      <c r="K1342" s="8">
        <v>45506</v>
      </c>
      <c r="L1342" s="8">
        <v>45506</v>
      </c>
      <c r="M1342" t="s">
        <v>37</v>
      </c>
      <c r="N1342">
        <v>183084</v>
      </c>
      <c r="O1342">
        <v>1</v>
      </c>
      <c r="P1342">
        <v>183084</v>
      </c>
      <c r="Q1342" t="s">
        <v>38</v>
      </c>
      <c r="R1342">
        <v>0</v>
      </c>
      <c r="S1342">
        <v>1</v>
      </c>
      <c r="V1342">
        <v>14660626</v>
      </c>
      <c r="X1342" t="s">
        <v>38</v>
      </c>
      <c r="Y1342" t="s">
        <v>18</v>
      </c>
    </row>
    <row r="1343" spans="1:25" x14ac:dyDescent="0.25">
      <c r="A1343">
        <v>298815</v>
      </c>
      <c r="B1343" t="s">
        <v>166</v>
      </c>
      <c r="E1343" t="s">
        <v>167</v>
      </c>
      <c r="H1343">
        <v>1201</v>
      </c>
      <c r="I1343">
        <v>24001951</v>
      </c>
      <c r="J1343" t="s">
        <v>39</v>
      </c>
      <c r="K1343" s="8">
        <v>45506</v>
      </c>
      <c r="L1343" s="8">
        <v>45506</v>
      </c>
      <c r="M1343" t="s">
        <v>37</v>
      </c>
      <c r="N1343">
        <v>183084</v>
      </c>
      <c r="O1343">
        <v>-1</v>
      </c>
      <c r="P1343">
        <v>183084</v>
      </c>
      <c r="Q1343" t="s">
        <v>38</v>
      </c>
      <c r="R1343">
        <v>0</v>
      </c>
      <c r="S1343">
        <v>-1</v>
      </c>
      <c r="V1343">
        <v>14661265</v>
      </c>
      <c r="X1343" t="s">
        <v>38</v>
      </c>
      <c r="Y1343" t="s">
        <v>18</v>
      </c>
    </row>
    <row r="1344" spans="1:25" x14ac:dyDescent="0.25">
      <c r="A1344">
        <v>298815</v>
      </c>
      <c r="B1344" t="s">
        <v>166</v>
      </c>
      <c r="E1344" t="s">
        <v>167</v>
      </c>
      <c r="H1344">
        <v>1201</v>
      </c>
      <c r="I1344">
        <v>24001923</v>
      </c>
      <c r="J1344" t="s">
        <v>39</v>
      </c>
      <c r="K1344" s="8">
        <v>45526</v>
      </c>
      <c r="L1344" s="8">
        <v>45526</v>
      </c>
      <c r="M1344" t="s">
        <v>37</v>
      </c>
      <c r="N1344">
        <v>183084</v>
      </c>
      <c r="O1344">
        <v>-1120</v>
      </c>
      <c r="P1344">
        <v>183084</v>
      </c>
      <c r="Q1344" t="s">
        <v>38</v>
      </c>
      <c r="R1344">
        <v>0.1958</v>
      </c>
      <c r="S1344">
        <v>-1120</v>
      </c>
      <c r="U1344">
        <v>-219.3</v>
      </c>
      <c r="V1344">
        <v>14656656</v>
      </c>
      <c r="X1344" t="s">
        <v>38</v>
      </c>
      <c r="Y1344" t="s">
        <v>18</v>
      </c>
    </row>
    <row r="1345" spans="1:25" x14ac:dyDescent="0.25">
      <c r="A1345">
        <v>298815</v>
      </c>
      <c r="B1345" t="s">
        <v>166</v>
      </c>
      <c r="E1345" t="s">
        <v>167</v>
      </c>
      <c r="H1345">
        <v>1201</v>
      </c>
      <c r="I1345">
        <v>183084</v>
      </c>
      <c r="J1345" t="s">
        <v>40</v>
      </c>
      <c r="K1345" s="8">
        <v>45527</v>
      </c>
      <c r="L1345" s="8">
        <v>45527</v>
      </c>
      <c r="M1345" t="s">
        <v>37</v>
      </c>
      <c r="N1345">
        <v>183084</v>
      </c>
      <c r="O1345">
        <v>1120</v>
      </c>
      <c r="P1345">
        <v>183084</v>
      </c>
      <c r="Q1345" t="s">
        <v>38</v>
      </c>
      <c r="R1345">
        <v>0.1958</v>
      </c>
      <c r="S1345">
        <v>1120</v>
      </c>
      <c r="U1345">
        <v>219.26</v>
      </c>
      <c r="V1345">
        <v>14655664</v>
      </c>
      <c r="X1345" t="s">
        <v>38</v>
      </c>
      <c r="Y1345" t="s">
        <v>18</v>
      </c>
    </row>
    <row r="1346" spans="1:25" x14ac:dyDescent="0.25">
      <c r="A1346">
        <v>298815</v>
      </c>
      <c r="B1346" t="s">
        <v>168</v>
      </c>
      <c r="H1346">
        <v>1201</v>
      </c>
      <c r="M1346" t="s">
        <v>37</v>
      </c>
      <c r="N1346">
        <v>183084</v>
      </c>
      <c r="P1346">
        <v>183084</v>
      </c>
      <c r="R1346" t="s">
        <v>42</v>
      </c>
      <c r="U1346">
        <v>-0.04</v>
      </c>
      <c r="X1346" t="s">
        <v>38</v>
      </c>
    </row>
    <row r="1347" spans="1:25" x14ac:dyDescent="0.25">
      <c r="A1347">
        <v>298815</v>
      </c>
      <c r="B1347" t="s">
        <v>166</v>
      </c>
      <c r="E1347" t="s">
        <v>167</v>
      </c>
      <c r="H1347">
        <v>1201</v>
      </c>
      <c r="J1347" t="s">
        <v>45</v>
      </c>
      <c r="P1347" t="s">
        <v>689</v>
      </c>
      <c r="R1347" t="s">
        <v>46</v>
      </c>
      <c r="S1347">
        <v>0</v>
      </c>
      <c r="U1347">
        <v>-0.04</v>
      </c>
      <c r="X1347" t="s">
        <v>38</v>
      </c>
    </row>
    <row r="1348" spans="1:25" x14ac:dyDescent="0.25">
      <c r="A1348">
        <v>298816</v>
      </c>
      <c r="B1348" t="s">
        <v>169</v>
      </c>
      <c r="E1348" t="s">
        <v>170</v>
      </c>
      <c r="H1348">
        <v>1201</v>
      </c>
      <c r="I1348">
        <v>183085</v>
      </c>
      <c r="J1348" t="s">
        <v>40</v>
      </c>
      <c r="K1348" s="8">
        <v>45527</v>
      </c>
      <c r="L1348" s="8">
        <v>45527</v>
      </c>
      <c r="N1348">
        <v>183085</v>
      </c>
      <c r="O1348">
        <v>-10</v>
      </c>
      <c r="P1348">
        <v>183085</v>
      </c>
      <c r="Q1348" t="s">
        <v>38</v>
      </c>
      <c r="R1348">
        <v>0</v>
      </c>
      <c r="S1348">
        <v>-10</v>
      </c>
      <c r="V1348">
        <v>14655159</v>
      </c>
      <c r="X1348" t="s">
        <v>38</v>
      </c>
      <c r="Y1348" t="s">
        <v>18</v>
      </c>
    </row>
    <row r="1349" spans="1:25" x14ac:dyDescent="0.25">
      <c r="A1349">
        <v>298816</v>
      </c>
      <c r="B1349" t="s">
        <v>169</v>
      </c>
      <c r="E1349" t="s">
        <v>170</v>
      </c>
      <c r="H1349">
        <v>1201</v>
      </c>
      <c r="I1349">
        <v>183085</v>
      </c>
      <c r="J1349" t="s">
        <v>40</v>
      </c>
      <c r="K1349" s="8">
        <v>45527</v>
      </c>
      <c r="L1349" s="8">
        <v>45527</v>
      </c>
      <c r="N1349">
        <v>183085</v>
      </c>
      <c r="O1349">
        <v>10</v>
      </c>
      <c r="P1349">
        <v>183085</v>
      </c>
      <c r="Q1349" t="s">
        <v>38</v>
      </c>
      <c r="R1349">
        <v>41.42</v>
      </c>
      <c r="S1349">
        <v>10</v>
      </c>
      <c r="U1349">
        <v>414.2</v>
      </c>
      <c r="V1349">
        <v>14655157</v>
      </c>
      <c r="X1349" t="s">
        <v>38</v>
      </c>
      <c r="Y1349" t="s">
        <v>18</v>
      </c>
    </row>
    <row r="1350" spans="1:25" x14ac:dyDescent="0.25">
      <c r="A1350">
        <v>298816</v>
      </c>
      <c r="B1350" t="s">
        <v>171</v>
      </c>
      <c r="H1350">
        <v>1201</v>
      </c>
      <c r="N1350">
        <v>183085</v>
      </c>
      <c r="P1350">
        <v>183085</v>
      </c>
      <c r="R1350" t="s">
        <v>42</v>
      </c>
      <c r="U1350">
        <v>414.2</v>
      </c>
      <c r="X1350" t="s">
        <v>38</v>
      </c>
    </row>
    <row r="1351" spans="1:25" x14ac:dyDescent="0.25">
      <c r="A1351">
        <v>298816</v>
      </c>
      <c r="B1351" t="s">
        <v>169</v>
      </c>
      <c r="E1351" t="s">
        <v>170</v>
      </c>
      <c r="H1351">
        <v>1201</v>
      </c>
      <c r="I1351">
        <v>183085</v>
      </c>
      <c r="J1351" t="s">
        <v>40</v>
      </c>
      <c r="K1351" s="8">
        <v>45506</v>
      </c>
      <c r="L1351" s="8">
        <v>45506</v>
      </c>
      <c r="M1351" t="s">
        <v>37</v>
      </c>
      <c r="N1351">
        <v>183085</v>
      </c>
      <c r="O1351">
        <v>1</v>
      </c>
      <c r="P1351">
        <v>183085</v>
      </c>
      <c r="Q1351" t="s">
        <v>38</v>
      </c>
      <c r="R1351">
        <v>0</v>
      </c>
      <c r="S1351">
        <v>1</v>
      </c>
      <c r="V1351">
        <v>14658974</v>
      </c>
      <c r="X1351" t="s">
        <v>38</v>
      </c>
      <c r="Y1351" t="s">
        <v>18</v>
      </c>
    </row>
    <row r="1352" spans="1:25" x14ac:dyDescent="0.25">
      <c r="A1352">
        <v>298816</v>
      </c>
      <c r="B1352" t="s">
        <v>169</v>
      </c>
      <c r="E1352" t="s">
        <v>170</v>
      </c>
      <c r="H1352">
        <v>1201</v>
      </c>
      <c r="I1352">
        <v>24001954</v>
      </c>
      <c r="J1352" t="s">
        <v>39</v>
      </c>
      <c r="K1352" s="8">
        <v>45506</v>
      </c>
      <c r="L1352" s="8">
        <v>45506</v>
      </c>
      <c r="M1352" t="s">
        <v>37</v>
      </c>
      <c r="N1352">
        <v>183085</v>
      </c>
      <c r="O1352">
        <v>-1</v>
      </c>
      <c r="P1352">
        <v>183085</v>
      </c>
      <c r="Q1352" t="s">
        <v>38</v>
      </c>
      <c r="R1352">
        <v>0</v>
      </c>
      <c r="S1352">
        <v>-1</v>
      </c>
      <c r="V1352">
        <v>14661271</v>
      </c>
      <c r="X1352" t="s">
        <v>38</v>
      </c>
      <c r="Y1352" t="s">
        <v>18</v>
      </c>
    </row>
    <row r="1353" spans="1:25" x14ac:dyDescent="0.25">
      <c r="A1353">
        <v>298816</v>
      </c>
      <c r="B1353" t="s">
        <v>169</v>
      </c>
      <c r="E1353" t="s">
        <v>170</v>
      </c>
      <c r="H1353">
        <v>1201</v>
      </c>
      <c r="I1353">
        <v>24001926</v>
      </c>
      <c r="J1353" t="s">
        <v>39</v>
      </c>
      <c r="K1353" s="8">
        <v>45526</v>
      </c>
      <c r="L1353" s="8">
        <v>45526</v>
      </c>
      <c r="M1353" t="s">
        <v>37</v>
      </c>
      <c r="N1353">
        <v>183085</v>
      </c>
      <c r="O1353">
        <v>-10</v>
      </c>
      <c r="P1353">
        <v>183085</v>
      </c>
      <c r="Q1353" t="s">
        <v>38</v>
      </c>
      <c r="R1353">
        <v>41.42</v>
      </c>
      <c r="S1353">
        <v>-10</v>
      </c>
      <c r="U1353">
        <v>-414.2</v>
      </c>
      <c r="V1353">
        <v>14656714</v>
      </c>
      <c r="X1353" t="s">
        <v>38</v>
      </c>
      <c r="Y1353" t="s">
        <v>18</v>
      </c>
    </row>
    <row r="1354" spans="1:25" x14ac:dyDescent="0.25">
      <c r="A1354">
        <v>298816</v>
      </c>
      <c r="B1354" t="s">
        <v>169</v>
      </c>
      <c r="E1354" t="s">
        <v>170</v>
      </c>
      <c r="H1354">
        <v>1201</v>
      </c>
      <c r="I1354">
        <v>183085</v>
      </c>
      <c r="J1354" t="s">
        <v>40</v>
      </c>
      <c r="K1354" s="8">
        <v>45527</v>
      </c>
      <c r="L1354" s="8">
        <v>45527</v>
      </c>
      <c r="M1354" t="s">
        <v>37</v>
      </c>
      <c r="N1354">
        <v>183085</v>
      </c>
      <c r="O1354">
        <v>10</v>
      </c>
      <c r="P1354">
        <v>183085</v>
      </c>
      <c r="Q1354" t="s">
        <v>38</v>
      </c>
      <c r="R1354">
        <v>41.42</v>
      </c>
      <c r="S1354">
        <v>10</v>
      </c>
      <c r="U1354">
        <v>414.2</v>
      </c>
      <c r="V1354">
        <v>14655162</v>
      </c>
      <c r="X1354" t="s">
        <v>38</v>
      </c>
      <c r="Y1354" t="s">
        <v>18</v>
      </c>
    </row>
    <row r="1355" spans="1:25" x14ac:dyDescent="0.25">
      <c r="A1355">
        <v>298816</v>
      </c>
      <c r="B1355" t="s">
        <v>169</v>
      </c>
      <c r="E1355" t="s">
        <v>170</v>
      </c>
      <c r="H1355">
        <v>1201</v>
      </c>
      <c r="I1355">
        <v>24002085</v>
      </c>
      <c r="J1355" t="s">
        <v>39</v>
      </c>
      <c r="K1355" s="8">
        <v>45547</v>
      </c>
      <c r="L1355" s="8">
        <v>45547</v>
      </c>
      <c r="M1355" t="s">
        <v>37</v>
      </c>
      <c r="N1355">
        <v>183085</v>
      </c>
      <c r="O1355">
        <v>-2029</v>
      </c>
      <c r="P1355">
        <v>183085</v>
      </c>
      <c r="Q1355" t="s">
        <v>38</v>
      </c>
      <c r="R1355">
        <v>0</v>
      </c>
      <c r="S1355">
        <v>-2029</v>
      </c>
      <c r="V1355">
        <v>14692245</v>
      </c>
      <c r="X1355" t="s">
        <v>38</v>
      </c>
      <c r="Y1355" t="s">
        <v>18</v>
      </c>
    </row>
    <row r="1356" spans="1:25" x14ac:dyDescent="0.25">
      <c r="A1356">
        <v>298816</v>
      </c>
      <c r="B1356" t="s">
        <v>169</v>
      </c>
      <c r="E1356" t="s">
        <v>170</v>
      </c>
      <c r="H1356">
        <v>1201</v>
      </c>
      <c r="I1356">
        <v>183085</v>
      </c>
      <c r="J1356" t="s">
        <v>40</v>
      </c>
      <c r="K1356" s="8">
        <v>45548</v>
      </c>
      <c r="L1356" s="8">
        <v>45548</v>
      </c>
      <c r="M1356" t="s">
        <v>37</v>
      </c>
      <c r="N1356">
        <v>183085</v>
      </c>
      <c r="O1356">
        <v>2029</v>
      </c>
      <c r="P1356">
        <v>183085</v>
      </c>
      <c r="Q1356" t="s">
        <v>38</v>
      </c>
      <c r="R1356">
        <v>0</v>
      </c>
      <c r="S1356">
        <v>2029</v>
      </c>
      <c r="V1356">
        <v>14688702</v>
      </c>
      <c r="X1356" t="s">
        <v>38</v>
      </c>
      <c r="Y1356" t="s">
        <v>18</v>
      </c>
    </row>
    <row r="1357" spans="1:25" x14ac:dyDescent="0.25">
      <c r="A1357">
        <v>298816</v>
      </c>
      <c r="B1357" t="s">
        <v>171</v>
      </c>
      <c r="H1357">
        <v>1201</v>
      </c>
      <c r="M1357" t="s">
        <v>37</v>
      </c>
      <c r="N1357">
        <v>183085</v>
      </c>
      <c r="P1357">
        <v>183085</v>
      </c>
      <c r="R1357" t="s">
        <v>42</v>
      </c>
      <c r="X1357" t="s">
        <v>38</v>
      </c>
    </row>
    <row r="1358" spans="1:25" x14ac:dyDescent="0.25">
      <c r="A1358">
        <v>298816</v>
      </c>
      <c r="B1358" t="s">
        <v>169</v>
      </c>
      <c r="E1358" t="s">
        <v>170</v>
      </c>
      <c r="H1358">
        <v>1201</v>
      </c>
      <c r="J1358" t="s">
        <v>45</v>
      </c>
      <c r="P1358" t="s">
        <v>689</v>
      </c>
      <c r="R1358" t="s">
        <v>46</v>
      </c>
      <c r="S1358">
        <v>0</v>
      </c>
      <c r="U1358">
        <v>414.2</v>
      </c>
      <c r="X1358" t="s">
        <v>38</v>
      </c>
    </row>
    <row r="1359" spans="1:25" x14ac:dyDescent="0.25">
      <c r="A1359">
        <v>298817</v>
      </c>
      <c r="B1359" t="s">
        <v>172</v>
      </c>
      <c r="E1359" t="s">
        <v>164</v>
      </c>
      <c r="H1359">
        <v>1201</v>
      </c>
      <c r="I1359">
        <v>183086</v>
      </c>
      <c r="J1359" t="s">
        <v>40</v>
      </c>
      <c r="K1359" s="8">
        <v>45520</v>
      </c>
      <c r="L1359" s="8">
        <v>45520</v>
      </c>
      <c r="M1359" t="s">
        <v>37</v>
      </c>
      <c r="N1359">
        <v>183086</v>
      </c>
      <c r="O1359">
        <v>1</v>
      </c>
      <c r="P1359">
        <v>183086</v>
      </c>
      <c r="Q1359" t="s">
        <v>38</v>
      </c>
      <c r="R1359">
        <v>395.34</v>
      </c>
      <c r="S1359">
        <v>1</v>
      </c>
      <c r="U1359">
        <v>395.34</v>
      </c>
      <c r="V1359">
        <v>14660634</v>
      </c>
      <c r="X1359" t="s">
        <v>38</v>
      </c>
      <c r="Y1359" t="s">
        <v>18</v>
      </c>
    </row>
    <row r="1360" spans="1:25" x14ac:dyDescent="0.25">
      <c r="A1360">
        <v>298817</v>
      </c>
      <c r="B1360" t="s">
        <v>172</v>
      </c>
      <c r="E1360" t="s">
        <v>164</v>
      </c>
      <c r="H1360">
        <v>1201</v>
      </c>
      <c r="I1360">
        <v>24001975</v>
      </c>
      <c r="J1360" t="s">
        <v>39</v>
      </c>
      <c r="K1360" s="8">
        <v>45520</v>
      </c>
      <c r="L1360" s="8">
        <v>45520</v>
      </c>
      <c r="M1360" t="s">
        <v>37</v>
      </c>
      <c r="N1360">
        <v>183086</v>
      </c>
      <c r="O1360">
        <v>-1</v>
      </c>
      <c r="P1360">
        <v>183086</v>
      </c>
      <c r="Q1360" t="s">
        <v>38</v>
      </c>
      <c r="R1360">
        <v>395.34</v>
      </c>
      <c r="S1360">
        <v>-1</v>
      </c>
      <c r="U1360">
        <v>-395.34</v>
      </c>
      <c r="V1360">
        <v>14661234</v>
      </c>
      <c r="X1360" t="s">
        <v>38</v>
      </c>
      <c r="Y1360" t="s">
        <v>18</v>
      </c>
    </row>
    <row r="1361" spans="1:25" x14ac:dyDescent="0.25">
      <c r="A1361">
        <v>298817</v>
      </c>
      <c r="B1361" t="s">
        <v>172</v>
      </c>
      <c r="E1361" t="s">
        <v>164</v>
      </c>
      <c r="H1361">
        <v>1201</v>
      </c>
      <c r="I1361">
        <v>24002086</v>
      </c>
      <c r="J1361" t="s">
        <v>39</v>
      </c>
      <c r="K1361" s="8">
        <v>45547</v>
      </c>
      <c r="L1361" s="8">
        <v>45547</v>
      </c>
      <c r="M1361" t="s">
        <v>37</v>
      </c>
      <c r="N1361">
        <v>183086</v>
      </c>
      <c r="O1361">
        <v>-1029</v>
      </c>
      <c r="P1361">
        <v>183086</v>
      </c>
      <c r="Q1361" t="s">
        <v>38</v>
      </c>
      <c r="R1361">
        <v>0</v>
      </c>
      <c r="S1361">
        <v>-1029</v>
      </c>
      <c r="V1361">
        <v>14692246</v>
      </c>
      <c r="X1361" t="s">
        <v>38</v>
      </c>
      <c r="Y1361" t="s">
        <v>18</v>
      </c>
    </row>
    <row r="1362" spans="1:25" x14ac:dyDescent="0.25">
      <c r="A1362">
        <v>298817</v>
      </c>
      <c r="B1362" t="s">
        <v>172</v>
      </c>
      <c r="E1362" t="s">
        <v>164</v>
      </c>
      <c r="H1362">
        <v>1201</v>
      </c>
      <c r="I1362">
        <v>183086</v>
      </c>
      <c r="J1362" t="s">
        <v>40</v>
      </c>
      <c r="K1362" s="8">
        <v>45548</v>
      </c>
      <c r="L1362" s="8">
        <v>45548</v>
      </c>
      <c r="M1362" t="s">
        <v>37</v>
      </c>
      <c r="N1362">
        <v>183086</v>
      </c>
      <c r="O1362">
        <v>1029</v>
      </c>
      <c r="P1362">
        <v>183086</v>
      </c>
      <c r="Q1362" t="s">
        <v>38</v>
      </c>
      <c r="R1362">
        <v>0</v>
      </c>
      <c r="S1362">
        <v>1029</v>
      </c>
      <c r="V1362">
        <v>14688704</v>
      </c>
      <c r="X1362" t="s">
        <v>38</v>
      </c>
      <c r="Y1362" t="s">
        <v>18</v>
      </c>
    </row>
    <row r="1363" spans="1:25" x14ac:dyDescent="0.25">
      <c r="A1363">
        <v>298817</v>
      </c>
      <c r="B1363" t="s">
        <v>173</v>
      </c>
      <c r="H1363">
        <v>1201</v>
      </c>
      <c r="M1363" t="s">
        <v>37</v>
      </c>
      <c r="N1363">
        <v>183086</v>
      </c>
      <c r="P1363">
        <v>183086</v>
      </c>
      <c r="R1363" t="s">
        <v>42</v>
      </c>
      <c r="X1363" t="s">
        <v>38</v>
      </c>
    </row>
    <row r="1364" spans="1:25" x14ac:dyDescent="0.25">
      <c r="A1364">
        <v>298817</v>
      </c>
      <c r="B1364" t="s">
        <v>172</v>
      </c>
      <c r="E1364" t="s">
        <v>164</v>
      </c>
      <c r="H1364">
        <v>1201</v>
      </c>
      <c r="J1364" t="s">
        <v>45</v>
      </c>
      <c r="P1364" t="s">
        <v>689</v>
      </c>
      <c r="R1364" t="s">
        <v>46</v>
      </c>
      <c r="S1364">
        <v>0</v>
      </c>
      <c r="U1364">
        <v>0</v>
      </c>
      <c r="X1364" t="s">
        <v>38</v>
      </c>
    </row>
    <row r="1365" spans="1:25" x14ac:dyDescent="0.25">
      <c r="A1365">
        <v>298818</v>
      </c>
      <c r="B1365" t="s">
        <v>174</v>
      </c>
      <c r="E1365" t="s">
        <v>175</v>
      </c>
      <c r="H1365">
        <v>1201</v>
      </c>
      <c r="I1365">
        <v>183088</v>
      </c>
      <c r="J1365" t="s">
        <v>40</v>
      </c>
      <c r="K1365" s="8">
        <v>45506</v>
      </c>
      <c r="L1365" s="8">
        <v>45506</v>
      </c>
      <c r="M1365" t="s">
        <v>37</v>
      </c>
      <c r="N1365">
        <v>183088</v>
      </c>
      <c r="O1365">
        <v>1</v>
      </c>
      <c r="P1365">
        <v>183088</v>
      </c>
      <c r="Q1365" t="s">
        <v>38</v>
      </c>
      <c r="R1365">
        <v>0</v>
      </c>
      <c r="S1365">
        <v>1</v>
      </c>
      <c r="V1365">
        <v>14661027</v>
      </c>
      <c r="X1365" t="s">
        <v>38</v>
      </c>
      <c r="Y1365" t="s">
        <v>18</v>
      </c>
    </row>
    <row r="1366" spans="1:25" x14ac:dyDescent="0.25">
      <c r="A1366">
        <v>298818</v>
      </c>
      <c r="B1366" t="s">
        <v>174</v>
      </c>
      <c r="E1366" t="s">
        <v>175</v>
      </c>
      <c r="H1366">
        <v>1201</v>
      </c>
      <c r="I1366">
        <v>24001955</v>
      </c>
      <c r="J1366" t="s">
        <v>39</v>
      </c>
      <c r="K1366" s="8">
        <v>45506</v>
      </c>
      <c r="L1366" s="8">
        <v>45506</v>
      </c>
      <c r="M1366" t="s">
        <v>37</v>
      </c>
      <c r="N1366">
        <v>183088</v>
      </c>
      <c r="O1366">
        <v>-1</v>
      </c>
      <c r="P1366">
        <v>183088</v>
      </c>
      <c r="Q1366" t="s">
        <v>38</v>
      </c>
      <c r="R1366">
        <v>0</v>
      </c>
      <c r="S1366">
        <v>-1</v>
      </c>
      <c r="V1366">
        <v>14661272</v>
      </c>
      <c r="X1366" t="s">
        <v>38</v>
      </c>
      <c r="Y1366" t="s">
        <v>18</v>
      </c>
    </row>
    <row r="1367" spans="1:25" x14ac:dyDescent="0.25">
      <c r="A1367">
        <v>298818</v>
      </c>
      <c r="B1367" t="s">
        <v>174</v>
      </c>
      <c r="E1367" t="s">
        <v>175</v>
      </c>
      <c r="H1367">
        <v>1201</v>
      </c>
      <c r="I1367">
        <v>24001927</v>
      </c>
      <c r="J1367" t="s">
        <v>39</v>
      </c>
      <c r="K1367" s="8">
        <v>45526</v>
      </c>
      <c r="L1367" s="8">
        <v>45526</v>
      </c>
      <c r="M1367" t="s">
        <v>37</v>
      </c>
      <c r="N1367">
        <v>183088</v>
      </c>
      <c r="O1367">
        <v>-972</v>
      </c>
      <c r="P1367">
        <v>183088</v>
      </c>
      <c r="Q1367" t="s">
        <v>38</v>
      </c>
      <c r="R1367">
        <v>0.1696</v>
      </c>
      <c r="S1367">
        <v>-972</v>
      </c>
      <c r="U1367">
        <v>-164.85</v>
      </c>
      <c r="V1367">
        <v>14656718</v>
      </c>
      <c r="X1367" t="s">
        <v>38</v>
      </c>
      <c r="Y1367" t="s">
        <v>18</v>
      </c>
    </row>
    <row r="1368" spans="1:25" x14ac:dyDescent="0.25">
      <c r="A1368">
        <v>298818</v>
      </c>
      <c r="B1368" t="s">
        <v>174</v>
      </c>
      <c r="E1368" t="s">
        <v>175</v>
      </c>
      <c r="H1368">
        <v>1201</v>
      </c>
      <c r="I1368">
        <v>183088</v>
      </c>
      <c r="J1368" t="s">
        <v>40</v>
      </c>
      <c r="K1368" s="8">
        <v>45527</v>
      </c>
      <c r="L1368" s="8">
        <v>45527</v>
      </c>
      <c r="M1368" t="s">
        <v>37</v>
      </c>
      <c r="N1368">
        <v>183088</v>
      </c>
      <c r="O1368">
        <v>972</v>
      </c>
      <c r="P1368">
        <v>183088</v>
      </c>
      <c r="Q1368" t="s">
        <v>38</v>
      </c>
      <c r="R1368">
        <v>0.1696</v>
      </c>
      <c r="S1368">
        <v>972</v>
      </c>
      <c r="U1368">
        <v>164.89</v>
      </c>
      <c r="V1368">
        <v>14656312</v>
      </c>
      <c r="X1368" t="s">
        <v>38</v>
      </c>
      <c r="Y1368" t="s">
        <v>18</v>
      </c>
    </row>
    <row r="1369" spans="1:25" x14ac:dyDescent="0.25">
      <c r="A1369">
        <v>298818</v>
      </c>
      <c r="B1369" t="s">
        <v>174</v>
      </c>
      <c r="E1369" t="s">
        <v>175</v>
      </c>
      <c r="H1369">
        <v>1201</v>
      </c>
      <c r="I1369">
        <v>24002087</v>
      </c>
      <c r="J1369" t="s">
        <v>39</v>
      </c>
      <c r="K1369" s="8">
        <v>45547</v>
      </c>
      <c r="L1369" s="8">
        <v>45547</v>
      </c>
      <c r="M1369" t="s">
        <v>37</v>
      </c>
      <c r="N1369">
        <v>183088</v>
      </c>
      <c r="O1369">
        <v>-25</v>
      </c>
      <c r="P1369">
        <v>183088</v>
      </c>
      <c r="Q1369" t="s">
        <v>38</v>
      </c>
      <c r="R1369">
        <v>0</v>
      </c>
      <c r="S1369">
        <v>-25</v>
      </c>
      <c r="V1369">
        <v>14693858</v>
      </c>
      <c r="X1369" t="s">
        <v>38</v>
      </c>
      <c r="Y1369" t="s">
        <v>18</v>
      </c>
    </row>
    <row r="1370" spans="1:25" x14ac:dyDescent="0.25">
      <c r="A1370">
        <v>298818</v>
      </c>
      <c r="B1370" t="s">
        <v>174</v>
      </c>
      <c r="E1370" t="s">
        <v>175</v>
      </c>
      <c r="H1370">
        <v>1201</v>
      </c>
      <c r="I1370">
        <v>183088</v>
      </c>
      <c r="J1370" t="s">
        <v>40</v>
      </c>
      <c r="K1370" s="8">
        <v>45548</v>
      </c>
      <c r="L1370" s="8">
        <v>45548</v>
      </c>
      <c r="M1370" t="s">
        <v>37</v>
      </c>
      <c r="N1370">
        <v>183088</v>
      </c>
      <c r="O1370">
        <v>25</v>
      </c>
      <c r="P1370">
        <v>183088</v>
      </c>
      <c r="Q1370" t="s">
        <v>38</v>
      </c>
      <c r="R1370">
        <v>0</v>
      </c>
      <c r="S1370">
        <v>25</v>
      </c>
      <c r="V1370">
        <v>14693184</v>
      </c>
      <c r="X1370" t="s">
        <v>38</v>
      </c>
      <c r="Y1370" t="s">
        <v>18</v>
      </c>
    </row>
    <row r="1371" spans="1:25" x14ac:dyDescent="0.25">
      <c r="A1371">
        <v>298818</v>
      </c>
      <c r="B1371" t="s">
        <v>176</v>
      </c>
      <c r="H1371">
        <v>1201</v>
      </c>
      <c r="M1371" t="s">
        <v>37</v>
      </c>
      <c r="N1371">
        <v>183088</v>
      </c>
      <c r="P1371">
        <v>183088</v>
      </c>
      <c r="R1371" t="s">
        <v>42</v>
      </c>
      <c r="U1371">
        <v>0.04</v>
      </c>
      <c r="X1371" t="s">
        <v>38</v>
      </c>
    </row>
    <row r="1372" spans="1:25" x14ac:dyDescent="0.25">
      <c r="A1372">
        <v>298818</v>
      </c>
      <c r="B1372" t="s">
        <v>174</v>
      </c>
      <c r="E1372" t="s">
        <v>175</v>
      </c>
      <c r="H1372">
        <v>1201</v>
      </c>
      <c r="J1372" t="s">
        <v>45</v>
      </c>
      <c r="P1372" t="s">
        <v>689</v>
      </c>
      <c r="R1372" t="s">
        <v>46</v>
      </c>
      <c r="S1372">
        <v>0</v>
      </c>
      <c r="U1372">
        <v>0.04</v>
      </c>
      <c r="X1372" t="s">
        <v>38</v>
      </c>
    </row>
    <row r="1373" spans="1:25" x14ac:dyDescent="0.25">
      <c r="A1373">
        <v>298819</v>
      </c>
      <c r="B1373" t="s">
        <v>177</v>
      </c>
      <c r="E1373" t="s">
        <v>170</v>
      </c>
      <c r="H1373">
        <v>1201</v>
      </c>
      <c r="I1373">
        <v>183089</v>
      </c>
      <c r="J1373" t="s">
        <v>40</v>
      </c>
      <c r="K1373" s="8">
        <v>45526</v>
      </c>
      <c r="L1373" s="8">
        <v>45526</v>
      </c>
      <c r="M1373" t="s">
        <v>37</v>
      </c>
      <c r="N1373">
        <v>183089</v>
      </c>
      <c r="O1373">
        <v>1</v>
      </c>
      <c r="P1373">
        <v>183089</v>
      </c>
      <c r="Q1373" t="s">
        <v>38</v>
      </c>
      <c r="R1373">
        <v>266.52</v>
      </c>
      <c r="S1373">
        <v>1</v>
      </c>
      <c r="U1373">
        <v>266.52</v>
      </c>
      <c r="V1373">
        <v>14660655</v>
      </c>
      <c r="X1373" t="s">
        <v>38</v>
      </c>
      <c r="Y1373" t="s">
        <v>18</v>
      </c>
    </row>
    <row r="1374" spans="1:25" x14ac:dyDescent="0.25">
      <c r="A1374">
        <v>298819</v>
      </c>
      <c r="B1374" t="s">
        <v>177</v>
      </c>
      <c r="E1374" t="s">
        <v>170</v>
      </c>
      <c r="H1374">
        <v>1201</v>
      </c>
      <c r="I1374">
        <v>24001990</v>
      </c>
      <c r="J1374" t="s">
        <v>39</v>
      </c>
      <c r="K1374" s="8">
        <v>45526</v>
      </c>
      <c r="L1374" s="8">
        <v>45526</v>
      </c>
      <c r="M1374" t="s">
        <v>37</v>
      </c>
      <c r="N1374">
        <v>183089</v>
      </c>
      <c r="O1374">
        <v>-1</v>
      </c>
      <c r="P1374">
        <v>183089</v>
      </c>
      <c r="Q1374" t="s">
        <v>38</v>
      </c>
      <c r="R1374">
        <v>266.52</v>
      </c>
      <c r="S1374">
        <v>-1</v>
      </c>
      <c r="U1374">
        <v>-266.52</v>
      </c>
      <c r="V1374">
        <v>14661254</v>
      </c>
      <c r="X1374" t="s">
        <v>38</v>
      </c>
      <c r="Y1374" t="s">
        <v>18</v>
      </c>
    </row>
    <row r="1375" spans="1:25" x14ac:dyDescent="0.25">
      <c r="A1375">
        <v>298819</v>
      </c>
      <c r="B1375" t="s">
        <v>178</v>
      </c>
      <c r="H1375">
        <v>1201</v>
      </c>
      <c r="M1375" t="s">
        <v>37</v>
      </c>
      <c r="N1375">
        <v>183089</v>
      </c>
      <c r="P1375">
        <v>183089</v>
      </c>
      <c r="R1375" t="s">
        <v>42</v>
      </c>
      <c r="X1375" t="s">
        <v>38</v>
      </c>
    </row>
    <row r="1376" spans="1:25" x14ac:dyDescent="0.25">
      <c r="A1376">
        <v>298819</v>
      </c>
      <c r="B1376" t="s">
        <v>177</v>
      </c>
      <c r="E1376" t="s">
        <v>170</v>
      </c>
      <c r="H1376">
        <v>1201</v>
      </c>
      <c r="J1376" t="s">
        <v>45</v>
      </c>
      <c r="P1376" t="s">
        <v>689</v>
      </c>
      <c r="R1376" t="s">
        <v>46</v>
      </c>
      <c r="S1376">
        <v>0</v>
      </c>
      <c r="U1376">
        <v>0</v>
      </c>
      <c r="X1376" t="s">
        <v>38</v>
      </c>
    </row>
    <row r="1377" spans="1:25" x14ac:dyDescent="0.25">
      <c r="A1377">
        <v>298820</v>
      </c>
      <c r="B1377" t="s">
        <v>179</v>
      </c>
      <c r="E1377" t="s">
        <v>180</v>
      </c>
      <c r="H1377">
        <v>1201</v>
      </c>
      <c r="I1377">
        <v>183090</v>
      </c>
      <c r="J1377" t="s">
        <v>40</v>
      </c>
      <c r="K1377" s="8">
        <v>45526</v>
      </c>
      <c r="L1377" s="8">
        <v>45526</v>
      </c>
      <c r="M1377" t="s">
        <v>37</v>
      </c>
      <c r="N1377">
        <v>183090</v>
      </c>
      <c r="O1377">
        <v>1</v>
      </c>
      <c r="P1377">
        <v>183090</v>
      </c>
      <c r="Q1377" t="s">
        <v>38</v>
      </c>
      <c r="R1377">
        <v>1539.21</v>
      </c>
      <c r="S1377">
        <v>1</v>
      </c>
      <c r="U1377">
        <v>1539.21</v>
      </c>
      <c r="V1377">
        <v>14660658</v>
      </c>
      <c r="X1377" t="s">
        <v>38</v>
      </c>
      <c r="Y1377" t="s">
        <v>18</v>
      </c>
    </row>
    <row r="1378" spans="1:25" x14ac:dyDescent="0.25">
      <c r="A1378">
        <v>298820</v>
      </c>
      <c r="B1378" t="s">
        <v>179</v>
      </c>
      <c r="E1378" t="s">
        <v>180</v>
      </c>
      <c r="H1378">
        <v>1201</v>
      </c>
      <c r="I1378">
        <v>24001991</v>
      </c>
      <c r="J1378" t="s">
        <v>39</v>
      </c>
      <c r="K1378" s="8">
        <v>45526</v>
      </c>
      <c r="L1378" s="8">
        <v>45526</v>
      </c>
      <c r="M1378" t="s">
        <v>37</v>
      </c>
      <c r="N1378">
        <v>183090</v>
      </c>
      <c r="O1378">
        <v>-1</v>
      </c>
      <c r="P1378">
        <v>183090</v>
      </c>
      <c r="Q1378" t="s">
        <v>38</v>
      </c>
      <c r="R1378">
        <v>1539.21</v>
      </c>
      <c r="S1378">
        <v>-1</v>
      </c>
      <c r="U1378">
        <v>-1539.21</v>
      </c>
      <c r="V1378">
        <v>14661255</v>
      </c>
      <c r="X1378" t="s">
        <v>38</v>
      </c>
      <c r="Y1378" t="s">
        <v>18</v>
      </c>
    </row>
    <row r="1379" spans="1:25" x14ac:dyDescent="0.25">
      <c r="A1379">
        <v>298820</v>
      </c>
      <c r="B1379" t="s">
        <v>181</v>
      </c>
      <c r="H1379">
        <v>1201</v>
      </c>
      <c r="M1379" t="s">
        <v>37</v>
      </c>
      <c r="N1379">
        <v>183090</v>
      </c>
      <c r="P1379">
        <v>183090</v>
      </c>
      <c r="R1379" t="s">
        <v>42</v>
      </c>
      <c r="X1379" t="s">
        <v>38</v>
      </c>
    </row>
    <row r="1380" spans="1:25" x14ac:dyDescent="0.25">
      <c r="A1380">
        <v>298820</v>
      </c>
      <c r="B1380" t="s">
        <v>179</v>
      </c>
      <c r="E1380" t="s">
        <v>180</v>
      </c>
      <c r="H1380">
        <v>1201</v>
      </c>
      <c r="J1380" t="s">
        <v>45</v>
      </c>
      <c r="P1380" t="s">
        <v>689</v>
      </c>
      <c r="R1380" t="s">
        <v>46</v>
      </c>
      <c r="S1380">
        <v>0</v>
      </c>
      <c r="U1380">
        <v>0</v>
      </c>
      <c r="X1380" t="s">
        <v>38</v>
      </c>
    </row>
    <row r="1381" spans="1:25" x14ac:dyDescent="0.25">
      <c r="A1381">
        <v>298821</v>
      </c>
      <c r="B1381" t="s">
        <v>182</v>
      </c>
      <c r="E1381" t="s">
        <v>183</v>
      </c>
      <c r="H1381">
        <v>1201</v>
      </c>
      <c r="I1381">
        <v>183093</v>
      </c>
      <c r="J1381" t="s">
        <v>40</v>
      </c>
      <c r="K1381" s="8">
        <v>45506</v>
      </c>
      <c r="L1381" s="8">
        <v>45506</v>
      </c>
      <c r="M1381" t="s">
        <v>37</v>
      </c>
      <c r="N1381">
        <v>183093</v>
      </c>
      <c r="O1381">
        <v>1</v>
      </c>
      <c r="P1381">
        <v>183093</v>
      </c>
      <c r="Q1381" t="s">
        <v>38</v>
      </c>
      <c r="R1381">
        <v>0</v>
      </c>
      <c r="S1381">
        <v>1</v>
      </c>
      <c r="V1381">
        <v>14660629</v>
      </c>
      <c r="X1381" t="s">
        <v>38</v>
      </c>
      <c r="Y1381" t="s">
        <v>18</v>
      </c>
    </row>
    <row r="1382" spans="1:25" x14ac:dyDescent="0.25">
      <c r="A1382">
        <v>298821</v>
      </c>
      <c r="B1382" t="s">
        <v>182</v>
      </c>
      <c r="E1382" t="s">
        <v>183</v>
      </c>
      <c r="H1382">
        <v>1201</v>
      </c>
      <c r="I1382">
        <v>24001952</v>
      </c>
      <c r="J1382" t="s">
        <v>39</v>
      </c>
      <c r="K1382" s="8">
        <v>45506</v>
      </c>
      <c r="L1382" s="8">
        <v>45506</v>
      </c>
      <c r="M1382" t="s">
        <v>37</v>
      </c>
      <c r="N1382">
        <v>183093</v>
      </c>
      <c r="O1382">
        <v>-1</v>
      </c>
      <c r="P1382">
        <v>183093</v>
      </c>
      <c r="Q1382" t="s">
        <v>38</v>
      </c>
      <c r="R1382">
        <v>0</v>
      </c>
      <c r="S1382">
        <v>-1</v>
      </c>
      <c r="V1382">
        <v>14661269</v>
      </c>
      <c r="X1382" t="s">
        <v>38</v>
      </c>
      <c r="Y1382" t="s">
        <v>18</v>
      </c>
    </row>
    <row r="1383" spans="1:25" x14ac:dyDescent="0.25">
      <c r="A1383">
        <v>298821</v>
      </c>
      <c r="B1383" t="s">
        <v>182</v>
      </c>
      <c r="E1383" t="s">
        <v>183</v>
      </c>
      <c r="H1383">
        <v>1201</v>
      </c>
      <c r="I1383">
        <v>24001924</v>
      </c>
      <c r="J1383" t="s">
        <v>39</v>
      </c>
      <c r="K1383" s="8">
        <v>45526</v>
      </c>
      <c r="L1383" s="8">
        <v>45526</v>
      </c>
      <c r="M1383" t="s">
        <v>37</v>
      </c>
      <c r="N1383">
        <v>183093</v>
      </c>
      <c r="O1383">
        <v>-1266</v>
      </c>
      <c r="P1383">
        <v>183093</v>
      </c>
      <c r="Q1383" t="s">
        <v>38</v>
      </c>
      <c r="R1383">
        <v>0.31830000000000003</v>
      </c>
      <c r="S1383">
        <v>-1266</v>
      </c>
      <c r="U1383">
        <v>-402.97</v>
      </c>
      <c r="V1383">
        <v>14656711</v>
      </c>
      <c r="X1383" t="s">
        <v>38</v>
      </c>
      <c r="Y1383" t="s">
        <v>18</v>
      </c>
    </row>
    <row r="1384" spans="1:25" x14ac:dyDescent="0.25">
      <c r="A1384">
        <v>298821</v>
      </c>
      <c r="B1384" t="s">
        <v>182</v>
      </c>
      <c r="E1384" t="s">
        <v>183</v>
      </c>
      <c r="H1384">
        <v>1201</v>
      </c>
      <c r="I1384">
        <v>183093</v>
      </c>
      <c r="J1384" t="s">
        <v>40</v>
      </c>
      <c r="K1384" s="8">
        <v>45527</v>
      </c>
      <c r="L1384" s="8">
        <v>45527</v>
      </c>
      <c r="M1384" t="s">
        <v>37</v>
      </c>
      <c r="N1384">
        <v>183093</v>
      </c>
      <c r="O1384">
        <v>1266</v>
      </c>
      <c r="P1384">
        <v>183093</v>
      </c>
      <c r="Q1384" t="s">
        <v>38</v>
      </c>
      <c r="R1384">
        <v>0.31830000000000003</v>
      </c>
      <c r="S1384">
        <v>1266</v>
      </c>
      <c r="U1384">
        <v>402.93</v>
      </c>
      <c r="V1384">
        <v>14655667</v>
      </c>
      <c r="X1384" t="s">
        <v>38</v>
      </c>
      <c r="Y1384" t="s">
        <v>18</v>
      </c>
    </row>
    <row r="1385" spans="1:25" x14ac:dyDescent="0.25">
      <c r="A1385">
        <v>298821</v>
      </c>
      <c r="B1385" t="s">
        <v>182</v>
      </c>
      <c r="E1385" t="s">
        <v>183</v>
      </c>
      <c r="H1385">
        <v>1201</v>
      </c>
      <c r="I1385">
        <v>24002088</v>
      </c>
      <c r="J1385" t="s">
        <v>39</v>
      </c>
      <c r="K1385" s="8">
        <v>45547</v>
      </c>
      <c r="L1385" s="8">
        <v>45547</v>
      </c>
      <c r="M1385" t="s">
        <v>37</v>
      </c>
      <c r="N1385">
        <v>183093</v>
      </c>
      <c r="O1385">
        <v>-32</v>
      </c>
      <c r="P1385">
        <v>183093</v>
      </c>
      <c r="Q1385" t="s">
        <v>38</v>
      </c>
      <c r="R1385">
        <v>0</v>
      </c>
      <c r="S1385">
        <v>-32</v>
      </c>
      <c r="V1385">
        <v>14692247</v>
      </c>
      <c r="X1385" t="s">
        <v>38</v>
      </c>
      <c r="Y1385" t="s">
        <v>18</v>
      </c>
    </row>
    <row r="1386" spans="1:25" x14ac:dyDescent="0.25">
      <c r="A1386">
        <v>298821</v>
      </c>
      <c r="B1386" t="s">
        <v>182</v>
      </c>
      <c r="E1386" t="s">
        <v>183</v>
      </c>
      <c r="H1386">
        <v>1201</v>
      </c>
      <c r="I1386">
        <v>183093</v>
      </c>
      <c r="J1386" t="s">
        <v>40</v>
      </c>
      <c r="K1386" s="8">
        <v>45548</v>
      </c>
      <c r="L1386" s="8">
        <v>45548</v>
      </c>
      <c r="M1386" t="s">
        <v>37</v>
      </c>
      <c r="N1386">
        <v>183093</v>
      </c>
      <c r="O1386">
        <v>32</v>
      </c>
      <c r="P1386">
        <v>183093</v>
      </c>
      <c r="Q1386" t="s">
        <v>38</v>
      </c>
      <c r="R1386">
        <v>0</v>
      </c>
      <c r="S1386">
        <v>32</v>
      </c>
      <c r="V1386">
        <v>14688706</v>
      </c>
      <c r="X1386" t="s">
        <v>38</v>
      </c>
      <c r="Y1386" t="s">
        <v>18</v>
      </c>
    </row>
    <row r="1387" spans="1:25" x14ac:dyDescent="0.25">
      <c r="A1387">
        <v>298821</v>
      </c>
      <c r="B1387" t="s">
        <v>184</v>
      </c>
      <c r="H1387">
        <v>1201</v>
      </c>
      <c r="M1387" t="s">
        <v>37</v>
      </c>
      <c r="N1387">
        <v>183093</v>
      </c>
      <c r="P1387">
        <v>183093</v>
      </c>
      <c r="R1387" t="s">
        <v>42</v>
      </c>
      <c r="U1387">
        <v>-0.04</v>
      </c>
      <c r="X1387" t="s">
        <v>38</v>
      </c>
    </row>
    <row r="1388" spans="1:25" x14ac:dyDescent="0.25">
      <c r="A1388">
        <v>298821</v>
      </c>
      <c r="B1388" t="s">
        <v>182</v>
      </c>
      <c r="E1388" t="s">
        <v>183</v>
      </c>
      <c r="H1388">
        <v>1201</v>
      </c>
      <c r="J1388" t="s">
        <v>45</v>
      </c>
      <c r="P1388" t="s">
        <v>689</v>
      </c>
      <c r="R1388" t="s">
        <v>46</v>
      </c>
      <c r="S1388">
        <v>0</v>
      </c>
      <c r="U1388">
        <v>-0.04</v>
      </c>
      <c r="X1388" t="s">
        <v>38</v>
      </c>
    </row>
    <row r="1389" spans="1:25" x14ac:dyDescent="0.25">
      <c r="A1389">
        <v>298822</v>
      </c>
      <c r="B1389" t="s">
        <v>185</v>
      </c>
      <c r="E1389" t="s">
        <v>186</v>
      </c>
      <c r="H1389">
        <v>1201</v>
      </c>
      <c r="I1389">
        <v>183095</v>
      </c>
      <c r="J1389" t="s">
        <v>40</v>
      </c>
      <c r="K1389" s="8">
        <v>45506</v>
      </c>
      <c r="L1389" s="8">
        <v>45506</v>
      </c>
      <c r="M1389" t="s">
        <v>37</v>
      </c>
      <c r="N1389">
        <v>183095</v>
      </c>
      <c r="O1389">
        <v>1</v>
      </c>
      <c r="P1389">
        <v>183095</v>
      </c>
      <c r="Q1389" t="s">
        <v>38</v>
      </c>
      <c r="R1389">
        <v>0</v>
      </c>
      <c r="S1389">
        <v>1</v>
      </c>
      <c r="V1389">
        <v>14660631</v>
      </c>
      <c r="X1389" t="s">
        <v>38</v>
      </c>
      <c r="Y1389" t="s">
        <v>18</v>
      </c>
    </row>
    <row r="1390" spans="1:25" x14ac:dyDescent="0.25">
      <c r="A1390">
        <v>298822</v>
      </c>
      <c r="B1390" t="s">
        <v>185</v>
      </c>
      <c r="E1390" t="s">
        <v>186</v>
      </c>
      <c r="H1390">
        <v>1201</v>
      </c>
      <c r="I1390">
        <v>24001953</v>
      </c>
      <c r="J1390" t="s">
        <v>39</v>
      </c>
      <c r="K1390" s="8">
        <v>45506</v>
      </c>
      <c r="L1390" s="8">
        <v>45506</v>
      </c>
      <c r="M1390" t="s">
        <v>37</v>
      </c>
      <c r="N1390">
        <v>183095</v>
      </c>
      <c r="O1390">
        <v>-1</v>
      </c>
      <c r="P1390">
        <v>183095</v>
      </c>
      <c r="Q1390" t="s">
        <v>38</v>
      </c>
      <c r="R1390">
        <v>0</v>
      </c>
      <c r="S1390">
        <v>-1</v>
      </c>
      <c r="V1390">
        <v>14661270</v>
      </c>
      <c r="X1390" t="s">
        <v>38</v>
      </c>
      <c r="Y1390" t="s">
        <v>18</v>
      </c>
    </row>
    <row r="1391" spans="1:25" x14ac:dyDescent="0.25">
      <c r="A1391">
        <v>298822</v>
      </c>
      <c r="B1391" t="s">
        <v>185</v>
      </c>
      <c r="E1391" t="s">
        <v>186</v>
      </c>
      <c r="H1391">
        <v>1201</v>
      </c>
      <c r="I1391">
        <v>24001925</v>
      </c>
      <c r="J1391" t="s">
        <v>39</v>
      </c>
      <c r="K1391" s="8">
        <v>45526</v>
      </c>
      <c r="L1391" s="8">
        <v>45526</v>
      </c>
      <c r="M1391" t="s">
        <v>37</v>
      </c>
      <c r="N1391">
        <v>183095</v>
      </c>
      <c r="O1391">
        <v>-204</v>
      </c>
      <c r="P1391">
        <v>183095</v>
      </c>
      <c r="Q1391" t="s">
        <v>38</v>
      </c>
      <c r="R1391">
        <v>1.1763999999999999</v>
      </c>
      <c r="S1391">
        <v>-204</v>
      </c>
      <c r="U1391">
        <v>-239.99</v>
      </c>
      <c r="V1391">
        <v>14656713</v>
      </c>
      <c r="X1391" t="s">
        <v>38</v>
      </c>
      <c r="Y1391" t="s">
        <v>18</v>
      </c>
    </row>
    <row r="1392" spans="1:25" x14ac:dyDescent="0.25">
      <c r="A1392">
        <v>298822</v>
      </c>
      <c r="B1392" t="s">
        <v>185</v>
      </c>
      <c r="E1392" t="s">
        <v>186</v>
      </c>
      <c r="H1392">
        <v>1201</v>
      </c>
      <c r="I1392">
        <v>183095</v>
      </c>
      <c r="J1392" t="s">
        <v>40</v>
      </c>
      <c r="K1392" s="8">
        <v>45527</v>
      </c>
      <c r="L1392" s="8">
        <v>45527</v>
      </c>
      <c r="M1392" t="s">
        <v>37</v>
      </c>
      <c r="N1392">
        <v>183095</v>
      </c>
      <c r="O1392">
        <v>204</v>
      </c>
      <c r="P1392">
        <v>183095</v>
      </c>
      <c r="Q1392" t="s">
        <v>38</v>
      </c>
      <c r="R1392">
        <v>1.1763999999999999</v>
      </c>
      <c r="S1392">
        <v>204</v>
      </c>
      <c r="U1392">
        <v>239.98</v>
      </c>
      <c r="V1392">
        <v>14655670</v>
      </c>
      <c r="X1392" t="s">
        <v>38</v>
      </c>
      <c r="Y1392" t="s">
        <v>18</v>
      </c>
    </row>
    <row r="1393" spans="1:25" x14ac:dyDescent="0.25">
      <c r="A1393">
        <v>298822</v>
      </c>
      <c r="B1393" t="s">
        <v>185</v>
      </c>
      <c r="E1393" t="s">
        <v>186</v>
      </c>
      <c r="H1393">
        <v>1201</v>
      </c>
      <c r="I1393">
        <v>24002091</v>
      </c>
      <c r="J1393" t="s">
        <v>39</v>
      </c>
      <c r="K1393" s="8">
        <v>45547</v>
      </c>
      <c r="L1393" s="8">
        <v>45547</v>
      </c>
      <c r="M1393" t="s">
        <v>37</v>
      </c>
      <c r="N1393">
        <v>183095</v>
      </c>
      <c r="O1393">
        <v>-781</v>
      </c>
      <c r="P1393">
        <v>183095</v>
      </c>
      <c r="Q1393" t="s">
        <v>38</v>
      </c>
      <c r="R1393">
        <v>0</v>
      </c>
      <c r="S1393">
        <v>-781</v>
      </c>
      <c r="V1393">
        <v>14693863</v>
      </c>
      <c r="X1393" t="s">
        <v>38</v>
      </c>
      <c r="Y1393" t="s">
        <v>18</v>
      </c>
    </row>
    <row r="1394" spans="1:25" x14ac:dyDescent="0.25">
      <c r="A1394">
        <v>298822</v>
      </c>
      <c r="B1394" t="s">
        <v>185</v>
      </c>
      <c r="E1394" t="s">
        <v>186</v>
      </c>
      <c r="H1394">
        <v>1201</v>
      </c>
      <c r="I1394">
        <v>183095</v>
      </c>
      <c r="J1394" t="s">
        <v>40</v>
      </c>
      <c r="K1394" s="8">
        <v>45548</v>
      </c>
      <c r="L1394" s="8">
        <v>45548</v>
      </c>
      <c r="M1394" t="s">
        <v>37</v>
      </c>
      <c r="N1394">
        <v>183095</v>
      </c>
      <c r="O1394">
        <v>781</v>
      </c>
      <c r="P1394">
        <v>183095</v>
      </c>
      <c r="Q1394" t="s">
        <v>38</v>
      </c>
      <c r="R1394">
        <v>0</v>
      </c>
      <c r="S1394">
        <v>781</v>
      </c>
      <c r="V1394">
        <v>14693179</v>
      </c>
      <c r="X1394" t="s">
        <v>38</v>
      </c>
      <c r="Y1394" t="s">
        <v>18</v>
      </c>
    </row>
    <row r="1395" spans="1:25" x14ac:dyDescent="0.25">
      <c r="A1395">
        <v>298822</v>
      </c>
      <c r="B1395" t="s">
        <v>187</v>
      </c>
      <c r="H1395">
        <v>1201</v>
      </c>
      <c r="M1395" t="s">
        <v>37</v>
      </c>
      <c r="N1395">
        <v>183095</v>
      </c>
      <c r="P1395">
        <v>183095</v>
      </c>
      <c r="R1395" t="s">
        <v>42</v>
      </c>
      <c r="U1395">
        <v>-0.01</v>
      </c>
      <c r="X1395" t="s">
        <v>38</v>
      </c>
    </row>
    <row r="1396" spans="1:25" x14ac:dyDescent="0.25">
      <c r="A1396">
        <v>298822</v>
      </c>
      <c r="B1396" t="s">
        <v>185</v>
      </c>
      <c r="E1396" t="s">
        <v>186</v>
      </c>
      <c r="H1396">
        <v>1201</v>
      </c>
      <c r="J1396" t="s">
        <v>45</v>
      </c>
      <c r="P1396" t="s">
        <v>689</v>
      </c>
      <c r="R1396" t="s">
        <v>46</v>
      </c>
      <c r="S1396">
        <v>0</v>
      </c>
      <c r="U1396">
        <v>-0.01</v>
      </c>
      <c r="X1396" t="s">
        <v>38</v>
      </c>
    </row>
    <row r="1397" spans="1:25" x14ac:dyDescent="0.25">
      <c r="A1397">
        <v>298823</v>
      </c>
      <c r="B1397" t="s">
        <v>188</v>
      </c>
      <c r="E1397" t="s">
        <v>189</v>
      </c>
      <c r="H1397">
        <v>1201</v>
      </c>
      <c r="I1397">
        <v>183096</v>
      </c>
      <c r="J1397" t="s">
        <v>40</v>
      </c>
      <c r="K1397" s="8">
        <v>45520</v>
      </c>
      <c r="L1397" s="8">
        <v>45520</v>
      </c>
      <c r="M1397" t="s">
        <v>37</v>
      </c>
      <c r="N1397">
        <v>183096</v>
      </c>
      <c r="O1397">
        <v>1</v>
      </c>
      <c r="P1397">
        <v>183096</v>
      </c>
      <c r="Q1397" t="s">
        <v>38</v>
      </c>
      <c r="R1397">
        <v>534.16</v>
      </c>
      <c r="S1397">
        <v>1</v>
      </c>
      <c r="U1397">
        <v>534.16</v>
      </c>
      <c r="V1397">
        <v>14660641</v>
      </c>
      <c r="X1397" t="s">
        <v>38</v>
      </c>
      <c r="Y1397" t="s">
        <v>18</v>
      </c>
    </row>
    <row r="1398" spans="1:25" x14ac:dyDescent="0.25">
      <c r="A1398">
        <v>298823</v>
      </c>
      <c r="B1398" t="s">
        <v>188</v>
      </c>
      <c r="E1398" t="s">
        <v>189</v>
      </c>
      <c r="H1398">
        <v>1201</v>
      </c>
      <c r="I1398">
        <v>24001977</v>
      </c>
      <c r="J1398" t="s">
        <v>39</v>
      </c>
      <c r="K1398" s="8">
        <v>45520</v>
      </c>
      <c r="L1398" s="8">
        <v>45520</v>
      </c>
      <c r="M1398" t="s">
        <v>37</v>
      </c>
      <c r="N1398">
        <v>183096</v>
      </c>
      <c r="O1398">
        <v>-1</v>
      </c>
      <c r="P1398">
        <v>183096</v>
      </c>
      <c r="Q1398" t="s">
        <v>38</v>
      </c>
      <c r="R1398">
        <v>534.16</v>
      </c>
      <c r="S1398">
        <v>-1</v>
      </c>
      <c r="U1398">
        <v>-534.16</v>
      </c>
      <c r="V1398">
        <v>14661237</v>
      </c>
      <c r="X1398" t="s">
        <v>38</v>
      </c>
      <c r="Y1398" t="s">
        <v>18</v>
      </c>
    </row>
    <row r="1399" spans="1:25" x14ac:dyDescent="0.25">
      <c r="A1399">
        <v>298823</v>
      </c>
      <c r="B1399" t="s">
        <v>188</v>
      </c>
      <c r="E1399" t="s">
        <v>189</v>
      </c>
      <c r="H1399">
        <v>1201</v>
      </c>
      <c r="I1399">
        <v>24002092</v>
      </c>
      <c r="J1399" t="s">
        <v>39</v>
      </c>
      <c r="K1399" s="8">
        <v>45547</v>
      </c>
      <c r="L1399" s="8">
        <v>45547</v>
      </c>
      <c r="M1399" t="s">
        <v>37</v>
      </c>
      <c r="N1399">
        <v>183096</v>
      </c>
      <c r="O1399">
        <v>-2122</v>
      </c>
      <c r="P1399">
        <v>183096</v>
      </c>
      <c r="Q1399" t="s">
        <v>38</v>
      </c>
      <c r="R1399">
        <v>0</v>
      </c>
      <c r="S1399">
        <v>-2122</v>
      </c>
      <c r="V1399">
        <v>14692248</v>
      </c>
      <c r="X1399" t="s">
        <v>38</v>
      </c>
      <c r="Y1399" t="s">
        <v>18</v>
      </c>
    </row>
    <row r="1400" spans="1:25" x14ac:dyDescent="0.25">
      <c r="A1400">
        <v>298823</v>
      </c>
      <c r="B1400" t="s">
        <v>188</v>
      </c>
      <c r="E1400" t="s">
        <v>189</v>
      </c>
      <c r="H1400">
        <v>1201</v>
      </c>
      <c r="I1400">
        <v>183096</v>
      </c>
      <c r="J1400" t="s">
        <v>40</v>
      </c>
      <c r="K1400" s="8">
        <v>45548</v>
      </c>
      <c r="L1400" s="8">
        <v>45548</v>
      </c>
      <c r="M1400" t="s">
        <v>37</v>
      </c>
      <c r="N1400">
        <v>183096</v>
      </c>
      <c r="O1400">
        <v>2122</v>
      </c>
      <c r="P1400">
        <v>183096</v>
      </c>
      <c r="Q1400" t="s">
        <v>38</v>
      </c>
      <c r="R1400">
        <v>0</v>
      </c>
      <c r="S1400">
        <v>2122</v>
      </c>
      <c r="V1400">
        <v>14688705</v>
      </c>
      <c r="X1400" t="s">
        <v>38</v>
      </c>
      <c r="Y1400" t="s">
        <v>18</v>
      </c>
    </row>
    <row r="1401" spans="1:25" x14ac:dyDescent="0.25">
      <c r="A1401">
        <v>298823</v>
      </c>
      <c r="B1401" t="s">
        <v>190</v>
      </c>
      <c r="H1401">
        <v>1201</v>
      </c>
      <c r="M1401" t="s">
        <v>37</v>
      </c>
      <c r="N1401">
        <v>183096</v>
      </c>
      <c r="P1401">
        <v>183096</v>
      </c>
      <c r="R1401" t="s">
        <v>42</v>
      </c>
      <c r="X1401" t="s">
        <v>38</v>
      </c>
    </row>
    <row r="1402" spans="1:25" x14ac:dyDescent="0.25">
      <c r="A1402">
        <v>298823</v>
      </c>
      <c r="B1402" t="s">
        <v>188</v>
      </c>
      <c r="E1402" t="s">
        <v>189</v>
      </c>
      <c r="H1402">
        <v>1201</v>
      </c>
      <c r="J1402" t="s">
        <v>45</v>
      </c>
      <c r="P1402" t="s">
        <v>689</v>
      </c>
      <c r="R1402" t="s">
        <v>46</v>
      </c>
      <c r="S1402">
        <v>0</v>
      </c>
      <c r="U1402">
        <v>0</v>
      </c>
      <c r="X1402" t="s">
        <v>38</v>
      </c>
    </row>
    <row r="1403" spans="1:25" x14ac:dyDescent="0.25">
      <c r="A1403">
        <v>298825</v>
      </c>
      <c r="B1403" t="s">
        <v>191</v>
      </c>
      <c r="E1403" t="s">
        <v>175</v>
      </c>
      <c r="H1403">
        <v>1201</v>
      </c>
      <c r="I1403">
        <v>183097</v>
      </c>
      <c r="J1403" t="s">
        <v>40</v>
      </c>
      <c r="K1403" s="8">
        <v>45520</v>
      </c>
      <c r="L1403" s="8">
        <v>45520</v>
      </c>
      <c r="M1403" t="s">
        <v>37</v>
      </c>
      <c r="N1403">
        <v>183097</v>
      </c>
      <c r="O1403">
        <v>1</v>
      </c>
      <c r="P1403">
        <v>183097</v>
      </c>
      <c r="Q1403" t="s">
        <v>38</v>
      </c>
      <c r="R1403">
        <v>407.52</v>
      </c>
      <c r="S1403">
        <v>1</v>
      </c>
      <c r="U1403">
        <v>407.52</v>
      </c>
      <c r="V1403">
        <v>14660639</v>
      </c>
      <c r="X1403" t="s">
        <v>38</v>
      </c>
      <c r="Y1403" t="s">
        <v>18</v>
      </c>
    </row>
    <row r="1404" spans="1:25" x14ac:dyDescent="0.25">
      <c r="A1404">
        <v>298825</v>
      </c>
      <c r="B1404" t="s">
        <v>191</v>
      </c>
      <c r="E1404" t="s">
        <v>175</v>
      </c>
      <c r="H1404">
        <v>1201</v>
      </c>
      <c r="I1404">
        <v>24001976</v>
      </c>
      <c r="J1404" t="s">
        <v>39</v>
      </c>
      <c r="K1404" s="8">
        <v>45520</v>
      </c>
      <c r="L1404" s="8">
        <v>45520</v>
      </c>
      <c r="M1404" t="s">
        <v>37</v>
      </c>
      <c r="N1404">
        <v>183097</v>
      </c>
      <c r="O1404">
        <v>-1</v>
      </c>
      <c r="P1404">
        <v>183097</v>
      </c>
      <c r="Q1404" t="s">
        <v>38</v>
      </c>
      <c r="R1404">
        <v>407.52</v>
      </c>
      <c r="S1404">
        <v>-1</v>
      </c>
      <c r="U1404">
        <v>-407.52</v>
      </c>
      <c r="V1404">
        <v>14661236</v>
      </c>
      <c r="X1404" t="s">
        <v>38</v>
      </c>
      <c r="Y1404" t="s">
        <v>18</v>
      </c>
    </row>
    <row r="1405" spans="1:25" x14ac:dyDescent="0.25">
      <c r="A1405">
        <v>298825</v>
      </c>
      <c r="B1405" t="s">
        <v>191</v>
      </c>
      <c r="E1405" t="s">
        <v>175</v>
      </c>
      <c r="H1405">
        <v>1201</v>
      </c>
      <c r="I1405">
        <v>24002089</v>
      </c>
      <c r="J1405" t="s">
        <v>39</v>
      </c>
      <c r="K1405" s="8">
        <v>45547</v>
      </c>
      <c r="L1405" s="8">
        <v>45547</v>
      </c>
      <c r="M1405" t="s">
        <v>37</v>
      </c>
      <c r="N1405">
        <v>183097</v>
      </c>
      <c r="O1405">
        <v>-2770</v>
      </c>
      <c r="P1405">
        <v>183097</v>
      </c>
      <c r="Q1405" t="s">
        <v>38</v>
      </c>
      <c r="R1405">
        <v>0</v>
      </c>
      <c r="S1405">
        <v>-2770</v>
      </c>
      <c r="V1405">
        <v>14693859</v>
      </c>
      <c r="X1405" t="s">
        <v>38</v>
      </c>
      <c r="Y1405" t="s">
        <v>18</v>
      </c>
    </row>
    <row r="1406" spans="1:25" x14ac:dyDescent="0.25">
      <c r="A1406">
        <v>298825</v>
      </c>
      <c r="B1406" t="s">
        <v>191</v>
      </c>
      <c r="E1406" t="s">
        <v>175</v>
      </c>
      <c r="H1406">
        <v>1201</v>
      </c>
      <c r="I1406">
        <v>183097</v>
      </c>
      <c r="J1406" t="s">
        <v>40</v>
      </c>
      <c r="K1406" s="8">
        <v>45548</v>
      </c>
      <c r="L1406" s="8">
        <v>45548</v>
      </c>
      <c r="M1406" t="s">
        <v>37</v>
      </c>
      <c r="N1406">
        <v>183097</v>
      </c>
      <c r="O1406">
        <v>2770</v>
      </c>
      <c r="P1406">
        <v>183097</v>
      </c>
      <c r="Q1406" t="s">
        <v>38</v>
      </c>
      <c r="R1406">
        <v>0</v>
      </c>
      <c r="S1406">
        <v>2770</v>
      </c>
      <c r="V1406">
        <v>14693581</v>
      </c>
      <c r="X1406" t="s">
        <v>38</v>
      </c>
      <c r="Y1406" t="s">
        <v>18</v>
      </c>
    </row>
    <row r="1407" spans="1:25" x14ac:dyDescent="0.25">
      <c r="A1407">
        <v>298825</v>
      </c>
      <c r="B1407" t="s">
        <v>192</v>
      </c>
      <c r="H1407">
        <v>1201</v>
      </c>
      <c r="M1407" t="s">
        <v>37</v>
      </c>
      <c r="N1407">
        <v>183097</v>
      </c>
      <c r="P1407">
        <v>183097</v>
      </c>
      <c r="R1407" t="s">
        <v>42</v>
      </c>
      <c r="X1407" t="s">
        <v>38</v>
      </c>
    </row>
    <row r="1408" spans="1:25" x14ac:dyDescent="0.25">
      <c r="A1408">
        <v>298825</v>
      </c>
      <c r="B1408" t="s">
        <v>191</v>
      </c>
      <c r="E1408" t="s">
        <v>175</v>
      </c>
      <c r="H1408">
        <v>1201</v>
      </c>
      <c r="J1408" t="s">
        <v>45</v>
      </c>
      <c r="P1408" t="s">
        <v>689</v>
      </c>
      <c r="R1408" t="s">
        <v>46</v>
      </c>
      <c r="S1408">
        <v>0</v>
      </c>
      <c r="U1408">
        <v>0</v>
      </c>
      <c r="X1408" t="s">
        <v>38</v>
      </c>
    </row>
    <row r="1409" spans="1:25" x14ac:dyDescent="0.25">
      <c r="A1409">
        <v>298826</v>
      </c>
      <c r="B1409" t="s">
        <v>193</v>
      </c>
      <c r="E1409" t="s">
        <v>170</v>
      </c>
      <c r="H1409">
        <v>1201</v>
      </c>
      <c r="I1409">
        <v>183098</v>
      </c>
      <c r="J1409" t="s">
        <v>40</v>
      </c>
      <c r="K1409" s="8">
        <v>45506</v>
      </c>
      <c r="L1409" s="8">
        <v>45506</v>
      </c>
      <c r="M1409" t="s">
        <v>37</v>
      </c>
      <c r="N1409">
        <v>183098</v>
      </c>
      <c r="O1409">
        <v>1</v>
      </c>
      <c r="P1409">
        <v>183098</v>
      </c>
      <c r="Q1409" t="s">
        <v>38</v>
      </c>
      <c r="R1409">
        <v>0</v>
      </c>
      <c r="S1409">
        <v>1</v>
      </c>
      <c r="V1409">
        <v>14661035</v>
      </c>
      <c r="X1409" t="s">
        <v>38</v>
      </c>
      <c r="Y1409" t="s">
        <v>18</v>
      </c>
    </row>
    <row r="1410" spans="1:25" x14ac:dyDescent="0.25">
      <c r="A1410">
        <v>298826</v>
      </c>
      <c r="B1410" t="s">
        <v>193</v>
      </c>
      <c r="E1410" t="s">
        <v>170</v>
      </c>
      <c r="H1410">
        <v>1201</v>
      </c>
      <c r="I1410">
        <v>24001956</v>
      </c>
      <c r="J1410" t="s">
        <v>39</v>
      </c>
      <c r="K1410" s="8">
        <v>45506</v>
      </c>
      <c r="L1410" s="8">
        <v>45506</v>
      </c>
      <c r="M1410" t="s">
        <v>37</v>
      </c>
      <c r="N1410">
        <v>183098</v>
      </c>
      <c r="O1410">
        <v>-1</v>
      </c>
      <c r="P1410">
        <v>183098</v>
      </c>
      <c r="Q1410" t="s">
        <v>38</v>
      </c>
      <c r="R1410">
        <v>0</v>
      </c>
      <c r="S1410">
        <v>-1</v>
      </c>
      <c r="V1410">
        <v>14661273</v>
      </c>
      <c r="X1410" t="s">
        <v>38</v>
      </c>
      <c r="Y1410" t="s">
        <v>18</v>
      </c>
    </row>
    <row r="1411" spans="1:25" x14ac:dyDescent="0.25">
      <c r="A1411">
        <v>298826</v>
      </c>
      <c r="B1411" t="s">
        <v>193</v>
      </c>
      <c r="E1411" t="s">
        <v>170</v>
      </c>
      <c r="H1411">
        <v>1201</v>
      </c>
      <c r="I1411">
        <v>24001928</v>
      </c>
      <c r="J1411" t="s">
        <v>39</v>
      </c>
      <c r="K1411" s="8">
        <v>45526</v>
      </c>
      <c r="L1411" s="8">
        <v>45526</v>
      </c>
      <c r="M1411" t="s">
        <v>37</v>
      </c>
      <c r="N1411">
        <v>183098</v>
      </c>
      <c r="O1411">
        <v>-2220</v>
      </c>
      <c r="P1411">
        <v>183098</v>
      </c>
      <c r="Q1411" t="s">
        <v>38</v>
      </c>
      <c r="R1411">
        <v>0.16689999999999999</v>
      </c>
      <c r="S1411">
        <v>-2220</v>
      </c>
      <c r="U1411">
        <v>-370.52</v>
      </c>
      <c r="V1411">
        <v>14656721</v>
      </c>
      <c r="X1411" t="s">
        <v>38</v>
      </c>
      <c r="Y1411" t="s">
        <v>18</v>
      </c>
    </row>
    <row r="1412" spans="1:25" x14ac:dyDescent="0.25">
      <c r="A1412">
        <v>298826</v>
      </c>
      <c r="B1412" t="s">
        <v>193</v>
      </c>
      <c r="E1412" t="s">
        <v>170</v>
      </c>
      <c r="H1412">
        <v>1201</v>
      </c>
      <c r="I1412">
        <v>183098</v>
      </c>
      <c r="J1412" t="s">
        <v>40</v>
      </c>
      <c r="K1412" s="8">
        <v>45527</v>
      </c>
      <c r="L1412" s="8">
        <v>45527</v>
      </c>
      <c r="M1412" t="s">
        <v>37</v>
      </c>
      <c r="N1412">
        <v>183098</v>
      </c>
      <c r="O1412">
        <v>2220</v>
      </c>
      <c r="P1412">
        <v>183098</v>
      </c>
      <c r="Q1412" t="s">
        <v>38</v>
      </c>
      <c r="R1412">
        <v>0.16689999999999999</v>
      </c>
      <c r="S1412">
        <v>2220</v>
      </c>
      <c r="U1412">
        <v>370.61</v>
      </c>
      <c r="V1412">
        <v>14656314</v>
      </c>
      <c r="X1412" t="s">
        <v>38</v>
      </c>
      <c r="Y1412" t="s">
        <v>18</v>
      </c>
    </row>
    <row r="1413" spans="1:25" x14ac:dyDescent="0.25">
      <c r="A1413">
        <v>298826</v>
      </c>
      <c r="B1413" t="s">
        <v>193</v>
      </c>
      <c r="E1413" t="s">
        <v>170</v>
      </c>
      <c r="H1413">
        <v>1201</v>
      </c>
      <c r="I1413">
        <v>24002090</v>
      </c>
      <c r="J1413" t="s">
        <v>39</v>
      </c>
      <c r="K1413" s="8">
        <v>45547</v>
      </c>
      <c r="L1413" s="8">
        <v>45547</v>
      </c>
      <c r="M1413" t="s">
        <v>37</v>
      </c>
      <c r="N1413">
        <v>183098</v>
      </c>
      <c r="O1413">
        <v>-49</v>
      </c>
      <c r="P1413">
        <v>183098</v>
      </c>
      <c r="Q1413" t="s">
        <v>38</v>
      </c>
      <c r="R1413">
        <v>0</v>
      </c>
      <c r="S1413">
        <v>-49</v>
      </c>
      <c r="V1413">
        <v>14693861</v>
      </c>
      <c r="X1413" t="s">
        <v>38</v>
      </c>
      <c r="Y1413" t="s">
        <v>18</v>
      </c>
    </row>
    <row r="1414" spans="1:25" x14ac:dyDescent="0.25">
      <c r="A1414">
        <v>298826</v>
      </c>
      <c r="B1414" t="s">
        <v>193</v>
      </c>
      <c r="E1414" t="s">
        <v>170</v>
      </c>
      <c r="H1414">
        <v>1201</v>
      </c>
      <c r="I1414">
        <v>183098</v>
      </c>
      <c r="J1414" t="s">
        <v>40</v>
      </c>
      <c r="K1414" s="8">
        <v>45548</v>
      </c>
      <c r="L1414" s="8">
        <v>45548</v>
      </c>
      <c r="M1414" t="s">
        <v>37</v>
      </c>
      <c r="N1414">
        <v>183098</v>
      </c>
      <c r="O1414">
        <v>49</v>
      </c>
      <c r="P1414">
        <v>183098</v>
      </c>
      <c r="Q1414" t="s">
        <v>38</v>
      </c>
      <c r="R1414">
        <v>0</v>
      </c>
      <c r="S1414">
        <v>49</v>
      </c>
      <c r="V1414">
        <v>14693635</v>
      </c>
      <c r="X1414" t="s">
        <v>38</v>
      </c>
      <c r="Y1414" t="s">
        <v>18</v>
      </c>
    </row>
    <row r="1415" spans="1:25" x14ac:dyDescent="0.25">
      <c r="A1415">
        <v>298826</v>
      </c>
      <c r="B1415" t="s">
        <v>194</v>
      </c>
      <c r="H1415">
        <v>1201</v>
      </c>
      <c r="M1415" t="s">
        <v>37</v>
      </c>
      <c r="N1415">
        <v>183098</v>
      </c>
      <c r="P1415">
        <v>183098</v>
      </c>
      <c r="R1415" t="s">
        <v>42</v>
      </c>
      <c r="U1415">
        <v>0.09</v>
      </c>
      <c r="X1415" t="s">
        <v>38</v>
      </c>
    </row>
    <row r="1416" spans="1:25" x14ac:dyDescent="0.25">
      <c r="A1416">
        <v>298826</v>
      </c>
      <c r="B1416" t="s">
        <v>193</v>
      </c>
      <c r="E1416" t="s">
        <v>170</v>
      </c>
      <c r="H1416">
        <v>1201</v>
      </c>
      <c r="J1416" t="s">
        <v>45</v>
      </c>
      <c r="P1416" t="s">
        <v>689</v>
      </c>
      <c r="R1416" t="s">
        <v>46</v>
      </c>
      <c r="S1416">
        <v>0</v>
      </c>
      <c r="U1416">
        <v>0.09</v>
      </c>
      <c r="X1416" t="s">
        <v>38</v>
      </c>
    </row>
    <row r="1417" spans="1:25" x14ac:dyDescent="0.25">
      <c r="A1417">
        <v>298842</v>
      </c>
      <c r="B1417" t="s">
        <v>158</v>
      </c>
      <c r="E1417" t="s">
        <v>195</v>
      </c>
      <c r="H1417">
        <v>1201</v>
      </c>
      <c r="I1417">
        <v>183265</v>
      </c>
      <c r="J1417" t="s">
        <v>40</v>
      </c>
      <c r="K1417" s="8">
        <v>45518</v>
      </c>
      <c r="L1417" s="8">
        <v>45518</v>
      </c>
      <c r="M1417" t="s">
        <v>37</v>
      </c>
      <c r="N1417">
        <v>183265</v>
      </c>
      <c r="O1417">
        <v>374</v>
      </c>
      <c r="P1417">
        <v>183265</v>
      </c>
      <c r="Q1417" t="s">
        <v>38</v>
      </c>
      <c r="R1417">
        <v>10.280200000000001</v>
      </c>
      <c r="S1417">
        <v>374</v>
      </c>
      <c r="U1417">
        <v>3844.79</v>
      </c>
      <c r="V1417">
        <v>14640726</v>
      </c>
      <c r="X1417" t="s">
        <v>38</v>
      </c>
      <c r="Y1417" t="s">
        <v>18</v>
      </c>
    </row>
    <row r="1418" spans="1:25" x14ac:dyDescent="0.25">
      <c r="A1418">
        <v>298842</v>
      </c>
      <c r="B1418" t="s">
        <v>158</v>
      </c>
      <c r="E1418" t="s">
        <v>195</v>
      </c>
      <c r="H1418">
        <v>1201</v>
      </c>
      <c r="I1418">
        <v>24001874</v>
      </c>
      <c r="J1418" t="s">
        <v>39</v>
      </c>
      <c r="K1418" s="8">
        <v>45518</v>
      </c>
      <c r="L1418" s="8">
        <v>45518</v>
      </c>
      <c r="M1418" t="s">
        <v>37</v>
      </c>
      <c r="N1418">
        <v>183265</v>
      </c>
      <c r="O1418">
        <v>-374</v>
      </c>
      <c r="P1418">
        <v>183265</v>
      </c>
      <c r="Q1418" t="s">
        <v>38</v>
      </c>
      <c r="R1418">
        <v>10.280200000000001</v>
      </c>
      <c r="S1418">
        <v>-374</v>
      </c>
      <c r="U1418">
        <v>-3844.79</v>
      </c>
      <c r="V1418">
        <v>14641873</v>
      </c>
      <c r="X1418" t="s">
        <v>38</v>
      </c>
      <c r="Y1418" t="s">
        <v>18</v>
      </c>
    </row>
    <row r="1419" spans="1:25" x14ac:dyDescent="0.25">
      <c r="A1419">
        <v>298842</v>
      </c>
      <c r="B1419" t="s">
        <v>196</v>
      </c>
      <c r="H1419">
        <v>1201</v>
      </c>
      <c r="M1419" t="s">
        <v>37</v>
      </c>
      <c r="N1419">
        <v>183265</v>
      </c>
      <c r="P1419">
        <v>183265</v>
      </c>
      <c r="R1419" t="s">
        <v>42</v>
      </c>
      <c r="X1419" t="s">
        <v>38</v>
      </c>
    </row>
    <row r="1420" spans="1:25" x14ac:dyDescent="0.25">
      <c r="A1420">
        <v>298842</v>
      </c>
      <c r="B1420" t="s">
        <v>158</v>
      </c>
      <c r="E1420" t="s">
        <v>195</v>
      </c>
      <c r="H1420">
        <v>1201</v>
      </c>
      <c r="J1420" t="s">
        <v>45</v>
      </c>
      <c r="P1420" t="s">
        <v>689</v>
      </c>
      <c r="R1420" t="s">
        <v>46</v>
      </c>
      <c r="S1420">
        <v>0</v>
      </c>
      <c r="U1420">
        <v>0</v>
      </c>
      <c r="X1420" t="s">
        <v>38</v>
      </c>
    </row>
    <row r="1421" spans="1:25" x14ac:dyDescent="0.25">
      <c r="A1421">
        <v>298847</v>
      </c>
      <c r="B1421" t="s">
        <v>158</v>
      </c>
      <c r="E1421" t="s">
        <v>195</v>
      </c>
      <c r="H1421">
        <v>1201</v>
      </c>
      <c r="I1421">
        <v>183266</v>
      </c>
      <c r="J1421" t="s">
        <v>40</v>
      </c>
      <c r="K1421" s="8">
        <v>45534</v>
      </c>
      <c r="L1421" s="8">
        <v>45534</v>
      </c>
      <c r="M1421" t="s">
        <v>37</v>
      </c>
      <c r="N1421">
        <v>183266</v>
      </c>
      <c r="O1421">
        <v>600</v>
      </c>
      <c r="P1421">
        <v>183266</v>
      </c>
      <c r="Q1421" t="s">
        <v>38</v>
      </c>
      <c r="R1421">
        <v>9.6631999999999998</v>
      </c>
      <c r="S1421">
        <v>600</v>
      </c>
      <c r="U1421">
        <v>5797.93</v>
      </c>
      <c r="V1421">
        <v>14665173</v>
      </c>
      <c r="X1421" t="s">
        <v>38</v>
      </c>
      <c r="Y1421" t="s">
        <v>18</v>
      </c>
    </row>
    <row r="1422" spans="1:25" x14ac:dyDescent="0.25">
      <c r="A1422">
        <v>298847</v>
      </c>
      <c r="B1422" t="s">
        <v>158</v>
      </c>
      <c r="E1422" t="s">
        <v>195</v>
      </c>
      <c r="H1422">
        <v>1201</v>
      </c>
      <c r="I1422">
        <v>24002029</v>
      </c>
      <c r="J1422" t="s">
        <v>39</v>
      </c>
      <c r="K1422" s="8">
        <v>45534</v>
      </c>
      <c r="L1422" s="8">
        <v>45534</v>
      </c>
      <c r="M1422" t="s">
        <v>37</v>
      </c>
      <c r="N1422">
        <v>183266</v>
      </c>
      <c r="O1422">
        <v>-600</v>
      </c>
      <c r="P1422">
        <v>183266</v>
      </c>
      <c r="Q1422" t="s">
        <v>38</v>
      </c>
      <c r="R1422">
        <v>9.6631999999999998</v>
      </c>
      <c r="S1422">
        <v>-600</v>
      </c>
      <c r="U1422">
        <v>-5797.92</v>
      </c>
      <c r="V1422">
        <v>14674404</v>
      </c>
      <c r="X1422" t="s">
        <v>38</v>
      </c>
      <c r="Y1422" t="s">
        <v>18</v>
      </c>
    </row>
    <row r="1423" spans="1:25" x14ac:dyDescent="0.25">
      <c r="A1423">
        <v>298847</v>
      </c>
      <c r="B1423" t="s">
        <v>197</v>
      </c>
      <c r="H1423">
        <v>1201</v>
      </c>
      <c r="M1423" t="s">
        <v>37</v>
      </c>
      <c r="N1423">
        <v>183266</v>
      </c>
      <c r="P1423">
        <v>183266</v>
      </c>
      <c r="R1423" t="s">
        <v>42</v>
      </c>
      <c r="U1423">
        <v>0.01</v>
      </c>
      <c r="X1423" t="s">
        <v>38</v>
      </c>
    </row>
    <row r="1424" spans="1:25" x14ac:dyDescent="0.25">
      <c r="A1424">
        <v>298847</v>
      </c>
      <c r="B1424" t="s">
        <v>158</v>
      </c>
      <c r="E1424" t="s">
        <v>195</v>
      </c>
      <c r="H1424">
        <v>1201</v>
      </c>
      <c r="J1424" t="s">
        <v>45</v>
      </c>
      <c r="P1424" t="s">
        <v>689</v>
      </c>
      <c r="R1424" t="s">
        <v>46</v>
      </c>
      <c r="S1424">
        <v>0</v>
      </c>
      <c r="U1424">
        <v>0.01</v>
      </c>
      <c r="X1424" t="s">
        <v>38</v>
      </c>
    </row>
    <row r="1425" spans="1:25" x14ac:dyDescent="0.25">
      <c r="A1425">
        <v>299021</v>
      </c>
      <c r="B1425" t="s">
        <v>158</v>
      </c>
      <c r="E1425" t="s">
        <v>198</v>
      </c>
      <c r="H1425">
        <v>1201</v>
      </c>
      <c r="I1425">
        <v>183111</v>
      </c>
      <c r="J1425" t="s">
        <v>40</v>
      </c>
      <c r="K1425" s="8">
        <v>45534</v>
      </c>
      <c r="L1425" s="8">
        <v>45534</v>
      </c>
      <c r="M1425" t="s">
        <v>37</v>
      </c>
      <c r="N1425">
        <v>183111</v>
      </c>
      <c r="O1425">
        <v>1400</v>
      </c>
      <c r="P1425">
        <v>183111</v>
      </c>
      <c r="Q1425" t="s">
        <v>38</v>
      </c>
      <c r="R1425">
        <v>5.1684000000000001</v>
      </c>
      <c r="S1425">
        <v>1400</v>
      </c>
      <c r="U1425">
        <v>7235.74</v>
      </c>
      <c r="V1425">
        <v>14669328</v>
      </c>
      <c r="X1425" t="s">
        <v>38</v>
      </c>
      <c r="Y1425" t="s">
        <v>18</v>
      </c>
    </row>
    <row r="1426" spans="1:25" x14ac:dyDescent="0.25">
      <c r="A1426">
        <v>299021</v>
      </c>
      <c r="B1426" t="s">
        <v>158</v>
      </c>
      <c r="E1426" t="s">
        <v>198</v>
      </c>
      <c r="H1426">
        <v>1201</v>
      </c>
      <c r="I1426">
        <v>24002030</v>
      </c>
      <c r="J1426" t="s">
        <v>39</v>
      </c>
      <c r="K1426" s="8">
        <v>45534</v>
      </c>
      <c r="L1426" s="8">
        <v>45534</v>
      </c>
      <c r="M1426" t="s">
        <v>37</v>
      </c>
      <c r="N1426">
        <v>183111</v>
      </c>
      <c r="O1426">
        <v>-1400</v>
      </c>
      <c r="P1426">
        <v>183111</v>
      </c>
      <c r="Q1426" t="s">
        <v>38</v>
      </c>
      <c r="R1426">
        <v>5.1684000000000001</v>
      </c>
      <c r="S1426">
        <v>-1400</v>
      </c>
      <c r="U1426">
        <v>-7235.76</v>
      </c>
      <c r="V1426">
        <v>14674405</v>
      </c>
      <c r="X1426" t="s">
        <v>38</v>
      </c>
      <c r="Y1426" t="s">
        <v>18</v>
      </c>
    </row>
    <row r="1427" spans="1:25" x14ac:dyDescent="0.25">
      <c r="A1427">
        <v>299021</v>
      </c>
      <c r="B1427" t="s">
        <v>199</v>
      </c>
      <c r="H1427">
        <v>1201</v>
      </c>
      <c r="M1427" t="s">
        <v>37</v>
      </c>
      <c r="N1427">
        <v>183111</v>
      </c>
      <c r="P1427">
        <v>183111</v>
      </c>
      <c r="R1427" t="s">
        <v>42</v>
      </c>
      <c r="U1427">
        <v>-0.02</v>
      </c>
      <c r="X1427" t="s">
        <v>38</v>
      </c>
    </row>
    <row r="1428" spans="1:25" x14ac:dyDescent="0.25">
      <c r="A1428">
        <v>299021</v>
      </c>
      <c r="B1428" t="s">
        <v>158</v>
      </c>
      <c r="E1428" t="s">
        <v>198</v>
      </c>
      <c r="H1428">
        <v>1201</v>
      </c>
      <c r="J1428" t="s">
        <v>45</v>
      </c>
      <c r="P1428" t="s">
        <v>689</v>
      </c>
      <c r="R1428" t="s">
        <v>46</v>
      </c>
      <c r="S1428">
        <v>0</v>
      </c>
      <c r="U1428">
        <v>-0.02</v>
      </c>
      <c r="X1428" t="s">
        <v>38</v>
      </c>
    </row>
    <row r="1429" spans="1:25" x14ac:dyDescent="0.25">
      <c r="A1429">
        <v>299022</v>
      </c>
      <c r="B1429" t="s">
        <v>158</v>
      </c>
      <c r="E1429" t="s">
        <v>159</v>
      </c>
      <c r="H1429">
        <v>1201</v>
      </c>
      <c r="I1429">
        <v>183268</v>
      </c>
      <c r="J1429" t="s">
        <v>40</v>
      </c>
      <c r="K1429" s="8">
        <v>45534</v>
      </c>
      <c r="L1429" s="8">
        <v>45534</v>
      </c>
      <c r="M1429" t="s">
        <v>37</v>
      </c>
      <c r="N1429">
        <v>183268</v>
      </c>
      <c r="O1429">
        <v>1000</v>
      </c>
      <c r="P1429">
        <v>183268</v>
      </c>
      <c r="Q1429" t="s">
        <v>38</v>
      </c>
      <c r="R1429">
        <v>6.7481999999999998</v>
      </c>
      <c r="S1429">
        <v>1000</v>
      </c>
      <c r="U1429">
        <v>6748.21</v>
      </c>
      <c r="V1429">
        <v>14674598</v>
      </c>
      <c r="X1429" t="s">
        <v>38</v>
      </c>
      <c r="Y1429" t="s">
        <v>18</v>
      </c>
    </row>
    <row r="1430" spans="1:25" x14ac:dyDescent="0.25">
      <c r="A1430">
        <v>299022</v>
      </c>
      <c r="B1430" t="s">
        <v>158</v>
      </c>
      <c r="E1430" t="s">
        <v>159</v>
      </c>
      <c r="H1430">
        <v>1201</v>
      </c>
      <c r="I1430">
        <v>24002028</v>
      </c>
      <c r="J1430" t="s">
        <v>39</v>
      </c>
      <c r="K1430" s="8">
        <v>45534</v>
      </c>
      <c r="L1430" s="8">
        <v>45534</v>
      </c>
      <c r="M1430" t="s">
        <v>37</v>
      </c>
      <c r="N1430">
        <v>183268</v>
      </c>
      <c r="O1430">
        <v>-1000</v>
      </c>
      <c r="P1430">
        <v>183268</v>
      </c>
      <c r="Q1430" t="s">
        <v>38</v>
      </c>
      <c r="R1430">
        <v>6.7481999999999998</v>
      </c>
      <c r="S1430">
        <v>-1000</v>
      </c>
      <c r="U1430">
        <v>-6748.2</v>
      </c>
      <c r="V1430">
        <v>14674680</v>
      </c>
      <c r="X1430" t="s">
        <v>38</v>
      </c>
      <c r="Y1430" t="s">
        <v>18</v>
      </c>
    </row>
    <row r="1431" spans="1:25" x14ac:dyDescent="0.25">
      <c r="A1431">
        <v>299022</v>
      </c>
      <c r="B1431" t="s">
        <v>200</v>
      </c>
      <c r="H1431">
        <v>1201</v>
      </c>
      <c r="M1431" t="s">
        <v>37</v>
      </c>
      <c r="N1431">
        <v>183268</v>
      </c>
      <c r="P1431">
        <v>183268</v>
      </c>
      <c r="R1431" t="s">
        <v>42</v>
      </c>
      <c r="U1431">
        <v>0.01</v>
      </c>
      <c r="X1431" t="s">
        <v>38</v>
      </c>
    </row>
    <row r="1432" spans="1:25" x14ac:dyDescent="0.25">
      <c r="A1432">
        <v>299022</v>
      </c>
      <c r="B1432" t="s">
        <v>158</v>
      </c>
      <c r="E1432" t="s">
        <v>159</v>
      </c>
      <c r="H1432">
        <v>1201</v>
      </c>
      <c r="J1432" t="s">
        <v>45</v>
      </c>
      <c r="P1432" t="s">
        <v>689</v>
      </c>
      <c r="R1432" t="s">
        <v>46</v>
      </c>
      <c r="S1432">
        <v>0</v>
      </c>
      <c r="U1432">
        <v>0.01</v>
      </c>
      <c r="X1432" t="s">
        <v>38</v>
      </c>
    </row>
    <row r="1433" spans="1:25" x14ac:dyDescent="0.25">
      <c r="A1433">
        <v>299023</v>
      </c>
      <c r="B1433" t="s">
        <v>158</v>
      </c>
      <c r="E1433" t="s">
        <v>201</v>
      </c>
      <c r="H1433">
        <v>1201</v>
      </c>
      <c r="I1433">
        <v>183109</v>
      </c>
      <c r="J1433" t="s">
        <v>40</v>
      </c>
      <c r="K1433" s="8">
        <v>45534</v>
      </c>
      <c r="L1433" s="8">
        <v>45534</v>
      </c>
      <c r="M1433" t="s">
        <v>37</v>
      </c>
      <c r="N1433">
        <v>183109</v>
      </c>
      <c r="O1433">
        <v>600</v>
      </c>
      <c r="P1433">
        <v>183109</v>
      </c>
      <c r="Q1433" t="s">
        <v>38</v>
      </c>
      <c r="R1433">
        <v>5.83</v>
      </c>
      <c r="S1433">
        <v>600</v>
      </c>
      <c r="U1433">
        <v>3498.02</v>
      </c>
      <c r="V1433">
        <v>14665171</v>
      </c>
      <c r="X1433" t="s">
        <v>38</v>
      </c>
      <c r="Y1433" t="s">
        <v>18</v>
      </c>
    </row>
    <row r="1434" spans="1:25" x14ac:dyDescent="0.25">
      <c r="A1434">
        <v>299023</v>
      </c>
      <c r="B1434" t="s">
        <v>158</v>
      </c>
      <c r="E1434" t="s">
        <v>201</v>
      </c>
      <c r="H1434">
        <v>1201</v>
      </c>
      <c r="I1434">
        <v>24002032</v>
      </c>
      <c r="J1434" t="s">
        <v>39</v>
      </c>
      <c r="K1434" s="8">
        <v>45534</v>
      </c>
      <c r="L1434" s="8">
        <v>45534</v>
      </c>
      <c r="M1434" t="s">
        <v>37</v>
      </c>
      <c r="N1434">
        <v>183109</v>
      </c>
      <c r="O1434">
        <v>-600</v>
      </c>
      <c r="P1434">
        <v>183109</v>
      </c>
      <c r="Q1434" t="s">
        <v>38</v>
      </c>
      <c r="R1434">
        <v>5.83</v>
      </c>
      <c r="S1434">
        <v>-600</v>
      </c>
      <c r="U1434">
        <v>-3498</v>
      </c>
      <c r="V1434">
        <v>14674409</v>
      </c>
      <c r="X1434" t="s">
        <v>38</v>
      </c>
      <c r="Y1434" t="s">
        <v>18</v>
      </c>
    </row>
    <row r="1435" spans="1:25" x14ac:dyDescent="0.25">
      <c r="A1435">
        <v>299023</v>
      </c>
      <c r="B1435" t="s">
        <v>202</v>
      </c>
      <c r="H1435">
        <v>1201</v>
      </c>
      <c r="M1435" t="s">
        <v>37</v>
      </c>
      <c r="N1435">
        <v>183109</v>
      </c>
      <c r="P1435">
        <v>183109</v>
      </c>
      <c r="R1435" t="s">
        <v>42</v>
      </c>
      <c r="U1435">
        <v>0.02</v>
      </c>
      <c r="X1435" t="s">
        <v>38</v>
      </c>
    </row>
    <row r="1436" spans="1:25" x14ac:dyDescent="0.25">
      <c r="A1436">
        <v>299023</v>
      </c>
      <c r="B1436" t="s">
        <v>158</v>
      </c>
      <c r="E1436" t="s">
        <v>201</v>
      </c>
      <c r="H1436">
        <v>1201</v>
      </c>
      <c r="J1436" t="s">
        <v>45</v>
      </c>
      <c r="P1436" t="s">
        <v>689</v>
      </c>
      <c r="R1436" t="s">
        <v>46</v>
      </c>
      <c r="S1436">
        <v>0</v>
      </c>
      <c r="U1436">
        <v>0.02</v>
      </c>
      <c r="X1436" t="s">
        <v>38</v>
      </c>
    </row>
    <row r="1437" spans="1:25" x14ac:dyDescent="0.25">
      <c r="A1437">
        <v>299024</v>
      </c>
      <c r="B1437" t="s">
        <v>158</v>
      </c>
      <c r="E1437" t="s">
        <v>203</v>
      </c>
      <c r="H1437">
        <v>1201</v>
      </c>
      <c r="I1437">
        <v>183112</v>
      </c>
      <c r="J1437" t="s">
        <v>40</v>
      </c>
      <c r="K1437" s="8">
        <v>45534</v>
      </c>
      <c r="L1437" s="8">
        <v>45534</v>
      </c>
      <c r="M1437" t="s">
        <v>37</v>
      </c>
      <c r="N1437">
        <v>183112</v>
      </c>
      <c r="O1437">
        <v>500</v>
      </c>
      <c r="P1437">
        <v>183112</v>
      </c>
      <c r="Q1437" t="s">
        <v>38</v>
      </c>
      <c r="R1437">
        <v>9.8172999999999995</v>
      </c>
      <c r="S1437">
        <v>500</v>
      </c>
      <c r="U1437">
        <v>4908.67</v>
      </c>
      <c r="V1437">
        <v>14674574</v>
      </c>
      <c r="X1437" t="s">
        <v>38</v>
      </c>
      <c r="Y1437" t="s">
        <v>18</v>
      </c>
    </row>
    <row r="1438" spans="1:25" x14ac:dyDescent="0.25">
      <c r="A1438">
        <v>299024</v>
      </c>
      <c r="B1438" t="s">
        <v>158</v>
      </c>
      <c r="E1438" t="s">
        <v>203</v>
      </c>
      <c r="H1438">
        <v>1201</v>
      </c>
      <c r="I1438">
        <v>24002034</v>
      </c>
      <c r="J1438" t="s">
        <v>39</v>
      </c>
      <c r="K1438" s="8">
        <v>45534</v>
      </c>
      <c r="L1438" s="8">
        <v>45534</v>
      </c>
      <c r="M1438" t="s">
        <v>37</v>
      </c>
      <c r="N1438">
        <v>183112</v>
      </c>
      <c r="O1438">
        <v>-500</v>
      </c>
      <c r="P1438">
        <v>183112</v>
      </c>
      <c r="Q1438" t="s">
        <v>38</v>
      </c>
      <c r="R1438">
        <v>9.8172999999999995</v>
      </c>
      <c r="S1438">
        <v>-500</v>
      </c>
      <c r="U1438">
        <v>-4908.6499999999996</v>
      </c>
      <c r="V1438">
        <v>14674681</v>
      </c>
      <c r="X1438" t="s">
        <v>38</v>
      </c>
      <c r="Y1438" t="s">
        <v>18</v>
      </c>
    </row>
    <row r="1439" spans="1:25" x14ac:dyDescent="0.25">
      <c r="A1439">
        <v>299024</v>
      </c>
      <c r="B1439" t="s">
        <v>204</v>
      </c>
      <c r="H1439">
        <v>1201</v>
      </c>
      <c r="M1439" t="s">
        <v>37</v>
      </c>
      <c r="N1439">
        <v>183112</v>
      </c>
      <c r="P1439">
        <v>183112</v>
      </c>
      <c r="R1439" t="s">
        <v>42</v>
      </c>
      <c r="U1439">
        <v>0.02</v>
      </c>
      <c r="X1439" t="s">
        <v>38</v>
      </c>
    </row>
    <row r="1440" spans="1:25" x14ac:dyDescent="0.25">
      <c r="A1440">
        <v>299024</v>
      </c>
      <c r="B1440" t="s">
        <v>158</v>
      </c>
      <c r="E1440" t="s">
        <v>203</v>
      </c>
      <c r="H1440">
        <v>1201</v>
      </c>
      <c r="J1440" t="s">
        <v>45</v>
      </c>
      <c r="P1440" t="s">
        <v>689</v>
      </c>
      <c r="R1440" t="s">
        <v>46</v>
      </c>
      <c r="S1440">
        <v>0</v>
      </c>
      <c r="U1440">
        <v>0.02</v>
      </c>
      <c r="X1440" t="s">
        <v>38</v>
      </c>
    </row>
    <row r="1441" spans="1:25" x14ac:dyDescent="0.25">
      <c r="A1441">
        <v>299059</v>
      </c>
      <c r="B1441" t="s">
        <v>205</v>
      </c>
      <c r="E1441" t="s">
        <v>206</v>
      </c>
      <c r="H1441">
        <v>1201</v>
      </c>
      <c r="I1441">
        <v>183405</v>
      </c>
      <c r="J1441" t="s">
        <v>40</v>
      </c>
      <c r="K1441" s="8">
        <v>45520</v>
      </c>
      <c r="L1441" s="8">
        <v>45520</v>
      </c>
      <c r="M1441" t="s">
        <v>37</v>
      </c>
      <c r="N1441">
        <v>183405</v>
      </c>
      <c r="O1441">
        <v>3</v>
      </c>
      <c r="P1441">
        <v>183405</v>
      </c>
      <c r="Q1441" t="s">
        <v>38</v>
      </c>
      <c r="R1441">
        <v>0</v>
      </c>
      <c r="S1441">
        <v>3</v>
      </c>
      <c r="V1441">
        <v>14659014</v>
      </c>
      <c r="X1441" t="s">
        <v>38</v>
      </c>
      <c r="Y1441" t="s">
        <v>18</v>
      </c>
    </row>
    <row r="1442" spans="1:25" x14ac:dyDescent="0.25">
      <c r="A1442">
        <v>299059</v>
      </c>
      <c r="B1442" t="s">
        <v>205</v>
      </c>
      <c r="E1442" t="s">
        <v>206</v>
      </c>
      <c r="H1442">
        <v>1201</v>
      </c>
      <c r="I1442">
        <v>24001981</v>
      </c>
      <c r="J1442" t="s">
        <v>39</v>
      </c>
      <c r="K1442" s="8">
        <v>45520</v>
      </c>
      <c r="L1442" s="8">
        <v>45520</v>
      </c>
      <c r="M1442" t="s">
        <v>37</v>
      </c>
      <c r="N1442">
        <v>183405</v>
      </c>
      <c r="O1442">
        <v>-3</v>
      </c>
      <c r="P1442">
        <v>183405</v>
      </c>
      <c r="Q1442" t="s">
        <v>38</v>
      </c>
      <c r="R1442">
        <v>0</v>
      </c>
      <c r="S1442">
        <v>-3</v>
      </c>
      <c r="V1442">
        <v>14661243</v>
      </c>
      <c r="X1442" t="s">
        <v>38</v>
      </c>
      <c r="Y1442" t="s">
        <v>18</v>
      </c>
    </row>
    <row r="1443" spans="1:25" x14ac:dyDescent="0.25">
      <c r="A1443">
        <v>299059</v>
      </c>
      <c r="B1443" t="s">
        <v>205</v>
      </c>
      <c r="E1443" t="s">
        <v>206</v>
      </c>
      <c r="H1443">
        <v>1201</v>
      </c>
      <c r="I1443">
        <v>24001929</v>
      </c>
      <c r="J1443" t="s">
        <v>39</v>
      </c>
      <c r="K1443" s="8">
        <v>45526</v>
      </c>
      <c r="L1443" s="8">
        <v>45526</v>
      </c>
      <c r="M1443" t="s">
        <v>37</v>
      </c>
      <c r="N1443">
        <v>183405</v>
      </c>
      <c r="O1443">
        <v>-97</v>
      </c>
      <c r="P1443">
        <v>183405</v>
      </c>
      <c r="Q1443" t="s">
        <v>38</v>
      </c>
      <c r="R1443">
        <v>6.7699999999999996E-2</v>
      </c>
      <c r="S1443">
        <v>-97</v>
      </c>
      <c r="U1443">
        <v>-6.57</v>
      </c>
      <c r="V1443">
        <v>14656405</v>
      </c>
      <c r="X1443" t="s">
        <v>38</v>
      </c>
      <c r="Y1443" t="s">
        <v>18</v>
      </c>
    </row>
    <row r="1444" spans="1:25" x14ac:dyDescent="0.25">
      <c r="A1444">
        <v>299059</v>
      </c>
      <c r="B1444" t="s">
        <v>205</v>
      </c>
      <c r="E1444" t="s">
        <v>206</v>
      </c>
      <c r="H1444">
        <v>1201</v>
      </c>
      <c r="I1444">
        <v>183405</v>
      </c>
      <c r="J1444" t="s">
        <v>40</v>
      </c>
      <c r="K1444" s="8">
        <v>45527</v>
      </c>
      <c r="L1444" s="8">
        <v>45527</v>
      </c>
      <c r="M1444" t="s">
        <v>37</v>
      </c>
      <c r="N1444">
        <v>183405</v>
      </c>
      <c r="O1444">
        <v>97</v>
      </c>
      <c r="P1444">
        <v>183405</v>
      </c>
      <c r="Q1444" t="s">
        <v>38</v>
      </c>
      <c r="R1444">
        <v>6.7699999999999996E-2</v>
      </c>
      <c r="S1444">
        <v>97</v>
      </c>
      <c r="U1444">
        <v>6.57</v>
      </c>
      <c r="V1444">
        <v>14655681</v>
      </c>
      <c r="X1444" t="s">
        <v>38</v>
      </c>
      <c r="Y1444" t="s">
        <v>18</v>
      </c>
    </row>
    <row r="1445" spans="1:25" x14ac:dyDescent="0.25">
      <c r="A1445">
        <v>299059</v>
      </c>
      <c r="B1445" t="s">
        <v>207</v>
      </c>
      <c r="H1445">
        <v>1201</v>
      </c>
      <c r="M1445" t="s">
        <v>37</v>
      </c>
      <c r="N1445">
        <v>183405</v>
      </c>
      <c r="P1445">
        <v>183405</v>
      </c>
      <c r="R1445" t="s">
        <v>42</v>
      </c>
      <c r="X1445" t="s">
        <v>38</v>
      </c>
    </row>
    <row r="1446" spans="1:25" x14ac:dyDescent="0.25">
      <c r="A1446">
        <v>299059</v>
      </c>
      <c r="B1446" t="s">
        <v>205</v>
      </c>
      <c r="E1446" t="s">
        <v>206</v>
      </c>
      <c r="H1446">
        <v>1201</v>
      </c>
      <c r="J1446" t="s">
        <v>45</v>
      </c>
      <c r="P1446" t="s">
        <v>689</v>
      </c>
      <c r="R1446" t="s">
        <v>46</v>
      </c>
      <c r="S1446">
        <v>0</v>
      </c>
      <c r="U1446">
        <v>0</v>
      </c>
      <c r="X1446" t="s">
        <v>38</v>
      </c>
    </row>
    <row r="1447" spans="1:25" x14ac:dyDescent="0.25">
      <c r="A1447">
        <v>299061</v>
      </c>
      <c r="B1447" t="s">
        <v>208</v>
      </c>
      <c r="E1447" t="s">
        <v>209</v>
      </c>
      <c r="H1447">
        <v>1201</v>
      </c>
      <c r="I1447">
        <v>183406</v>
      </c>
      <c r="J1447" t="s">
        <v>40</v>
      </c>
      <c r="K1447" s="8">
        <v>45520</v>
      </c>
      <c r="L1447" s="8">
        <v>45520</v>
      </c>
      <c r="M1447" t="s">
        <v>37</v>
      </c>
      <c r="N1447">
        <v>183406</v>
      </c>
      <c r="O1447">
        <v>3</v>
      </c>
      <c r="P1447">
        <v>183406</v>
      </c>
      <c r="Q1447" t="s">
        <v>38</v>
      </c>
      <c r="R1447">
        <v>0</v>
      </c>
      <c r="S1447">
        <v>3</v>
      </c>
      <c r="V1447">
        <v>14659015</v>
      </c>
      <c r="X1447" t="s">
        <v>38</v>
      </c>
      <c r="Y1447" t="s">
        <v>18</v>
      </c>
    </row>
    <row r="1448" spans="1:25" x14ac:dyDescent="0.25">
      <c r="A1448">
        <v>299061</v>
      </c>
      <c r="B1448" t="s">
        <v>208</v>
      </c>
      <c r="E1448" t="s">
        <v>209</v>
      </c>
      <c r="H1448">
        <v>1201</v>
      </c>
      <c r="I1448">
        <v>24001982</v>
      </c>
      <c r="J1448" t="s">
        <v>39</v>
      </c>
      <c r="K1448" s="8">
        <v>45520</v>
      </c>
      <c r="L1448" s="8">
        <v>45520</v>
      </c>
      <c r="M1448" t="s">
        <v>37</v>
      </c>
      <c r="N1448">
        <v>183406</v>
      </c>
      <c r="O1448">
        <v>-3</v>
      </c>
      <c r="P1448">
        <v>183406</v>
      </c>
      <c r="Q1448" t="s">
        <v>38</v>
      </c>
      <c r="R1448">
        <v>0</v>
      </c>
      <c r="S1448">
        <v>-3</v>
      </c>
      <c r="V1448">
        <v>14661244</v>
      </c>
      <c r="X1448" t="s">
        <v>38</v>
      </c>
      <c r="Y1448" t="s">
        <v>18</v>
      </c>
    </row>
    <row r="1449" spans="1:25" x14ac:dyDescent="0.25">
      <c r="A1449">
        <v>299061</v>
      </c>
      <c r="B1449" t="s">
        <v>208</v>
      </c>
      <c r="E1449" t="s">
        <v>209</v>
      </c>
      <c r="H1449">
        <v>1201</v>
      </c>
      <c r="I1449">
        <v>24001930</v>
      </c>
      <c r="J1449" t="s">
        <v>39</v>
      </c>
      <c r="K1449" s="8">
        <v>45526</v>
      </c>
      <c r="L1449" s="8">
        <v>45526</v>
      </c>
      <c r="M1449" t="s">
        <v>37</v>
      </c>
      <c r="N1449">
        <v>183406</v>
      </c>
      <c r="O1449">
        <v>-97</v>
      </c>
      <c r="P1449">
        <v>183406</v>
      </c>
      <c r="Q1449" t="s">
        <v>38</v>
      </c>
      <c r="R1449">
        <v>0.1173</v>
      </c>
      <c r="S1449">
        <v>-97</v>
      </c>
      <c r="U1449">
        <v>-11.38</v>
      </c>
      <c r="V1449">
        <v>14656406</v>
      </c>
      <c r="X1449" t="s">
        <v>38</v>
      </c>
      <c r="Y1449" t="s">
        <v>18</v>
      </c>
    </row>
    <row r="1450" spans="1:25" x14ac:dyDescent="0.25">
      <c r="A1450">
        <v>299061</v>
      </c>
      <c r="B1450" t="s">
        <v>208</v>
      </c>
      <c r="E1450" t="s">
        <v>209</v>
      </c>
      <c r="H1450">
        <v>1201</v>
      </c>
      <c r="I1450">
        <v>183406</v>
      </c>
      <c r="J1450" t="s">
        <v>40</v>
      </c>
      <c r="K1450" s="8">
        <v>45527</v>
      </c>
      <c r="L1450" s="8">
        <v>45527</v>
      </c>
      <c r="M1450" t="s">
        <v>37</v>
      </c>
      <c r="N1450">
        <v>183406</v>
      </c>
      <c r="O1450">
        <v>97</v>
      </c>
      <c r="P1450">
        <v>183406</v>
      </c>
      <c r="Q1450" t="s">
        <v>38</v>
      </c>
      <c r="R1450">
        <v>0.1173</v>
      </c>
      <c r="S1450">
        <v>97</v>
      </c>
      <c r="U1450">
        <v>11.38</v>
      </c>
      <c r="V1450">
        <v>14655684</v>
      </c>
      <c r="X1450" t="s">
        <v>38</v>
      </c>
      <c r="Y1450" t="s">
        <v>18</v>
      </c>
    </row>
    <row r="1451" spans="1:25" x14ac:dyDescent="0.25">
      <c r="A1451">
        <v>299061</v>
      </c>
      <c r="B1451" t="s">
        <v>210</v>
      </c>
      <c r="H1451">
        <v>1201</v>
      </c>
      <c r="M1451" t="s">
        <v>37</v>
      </c>
      <c r="N1451">
        <v>183406</v>
      </c>
      <c r="P1451">
        <v>183406</v>
      </c>
      <c r="R1451" t="s">
        <v>42</v>
      </c>
      <c r="X1451" t="s">
        <v>38</v>
      </c>
    </row>
    <row r="1452" spans="1:25" x14ac:dyDescent="0.25">
      <c r="A1452">
        <v>299061</v>
      </c>
      <c r="B1452" t="s">
        <v>208</v>
      </c>
      <c r="E1452" t="s">
        <v>209</v>
      </c>
      <c r="H1452">
        <v>1201</v>
      </c>
      <c r="J1452" t="s">
        <v>45</v>
      </c>
      <c r="P1452" t="s">
        <v>689</v>
      </c>
      <c r="R1452" t="s">
        <v>46</v>
      </c>
      <c r="S1452">
        <v>0</v>
      </c>
      <c r="U1452">
        <v>0</v>
      </c>
      <c r="X1452" t="s">
        <v>38</v>
      </c>
    </row>
    <row r="1453" spans="1:25" x14ac:dyDescent="0.25">
      <c r="A1453">
        <v>299063</v>
      </c>
      <c r="B1453" t="s">
        <v>158</v>
      </c>
      <c r="E1453" t="s">
        <v>211</v>
      </c>
      <c r="H1453">
        <v>1201</v>
      </c>
      <c r="I1453">
        <v>183275</v>
      </c>
      <c r="J1453" t="s">
        <v>40</v>
      </c>
      <c r="K1453" s="8">
        <v>45534</v>
      </c>
      <c r="L1453" s="8">
        <v>45534</v>
      </c>
      <c r="M1453" t="s">
        <v>37</v>
      </c>
      <c r="N1453">
        <v>183275</v>
      </c>
      <c r="O1453">
        <v>500</v>
      </c>
      <c r="P1453">
        <v>183275</v>
      </c>
      <c r="Q1453" t="s">
        <v>38</v>
      </c>
      <c r="R1453">
        <v>10.1782</v>
      </c>
      <c r="S1453">
        <v>500</v>
      </c>
      <c r="U1453">
        <v>5089.1000000000004</v>
      </c>
      <c r="V1453">
        <v>14674579</v>
      </c>
      <c r="X1453" t="s">
        <v>38</v>
      </c>
      <c r="Y1453" t="s">
        <v>18</v>
      </c>
    </row>
    <row r="1454" spans="1:25" x14ac:dyDescent="0.25">
      <c r="A1454">
        <v>299063</v>
      </c>
      <c r="B1454" t="s">
        <v>158</v>
      </c>
      <c r="E1454" t="s">
        <v>211</v>
      </c>
      <c r="H1454">
        <v>1201</v>
      </c>
      <c r="I1454">
        <v>24002039</v>
      </c>
      <c r="J1454" t="s">
        <v>39</v>
      </c>
      <c r="K1454" s="8">
        <v>45534</v>
      </c>
      <c r="L1454" s="8">
        <v>45534</v>
      </c>
      <c r="M1454" t="s">
        <v>37</v>
      </c>
      <c r="N1454">
        <v>183275</v>
      </c>
      <c r="O1454">
        <v>500</v>
      </c>
      <c r="P1454">
        <v>183275</v>
      </c>
      <c r="Q1454" t="s">
        <v>38</v>
      </c>
      <c r="R1454">
        <v>10.1782</v>
      </c>
      <c r="S1454">
        <v>500</v>
      </c>
      <c r="U1454">
        <v>5089.1000000000004</v>
      </c>
      <c r="V1454">
        <v>14675845</v>
      </c>
      <c r="X1454" t="s">
        <v>38</v>
      </c>
      <c r="Y1454" t="s">
        <v>18</v>
      </c>
    </row>
    <row r="1455" spans="1:25" x14ac:dyDescent="0.25">
      <c r="A1455">
        <v>299063</v>
      </c>
      <c r="B1455" t="s">
        <v>158</v>
      </c>
      <c r="E1455" t="s">
        <v>211</v>
      </c>
      <c r="H1455">
        <v>1201</v>
      </c>
      <c r="I1455">
        <v>24002039</v>
      </c>
      <c r="J1455" t="s">
        <v>39</v>
      </c>
      <c r="K1455" s="8">
        <v>45534</v>
      </c>
      <c r="L1455" s="8">
        <v>45534</v>
      </c>
      <c r="M1455" t="s">
        <v>37</v>
      </c>
      <c r="N1455">
        <v>183275</v>
      </c>
      <c r="O1455">
        <v>-500</v>
      </c>
      <c r="P1455">
        <v>183275</v>
      </c>
      <c r="Q1455" t="s">
        <v>38</v>
      </c>
      <c r="R1455">
        <v>10.1782</v>
      </c>
      <c r="S1455">
        <v>-500</v>
      </c>
      <c r="U1455">
        <v>-5089.1000000000004</v>
      </c>
      <c r="V1455">
        <v>14675846</v>
      </c>
      <c r="X1455" t="s">
        <v>38</v>
      </c>
      <c r="Y1455" t="s">
        <v>18</v>
      </c>
    </row>
    <row r="1456" spans="1:25" x14ac:dyDescent="0.25">
      <c r="A1456">
        <v>299063</v>
      </c>
      <c r="B1456" t="s">
        <v>158</v>
      </c>
      <c r="E1456" t="s">
        <v>211</v>
      </c>
      <c r="H1456">
        <v>1201</v>
      </c>
      <c r="I1456">
        <v>24002035</v>
      </c>
      <c r="J1456" t="s">
        <v>39</v>
      </c>
      <c r="K1456" s="8">
        <v>45534</v>
      </c>
      <c r="L1456" s="8">
        <v>45534</v>
      </c>
      <c r="M1456" t="s">
        <v>37</v>
      </c>
      <c r="N1456">
        <v>183275</v>
      </c>
      <c r="O1456">
        <v>-500</v>
      </c>
      <c r="P1456">
        <v>183275</v>
      </c>
      <c r="Q1456" t="s">
        <v>38</v>
      </c>
      <c r="R1456">
        <v>10.1782</v>
      </c>
      <c r="S1456">
        <v>-500</v>
      </c>
      <c r="U1456">
        <v>-5089.1000000000004</v>
      </c>
      <c r="V1456">
        <v>14674682</v>
      </c>
      <c r="X1456" t="s">
        <v>38</v>
      </c>
      <c r="Y1456" t="s">
        <v>18</v>
      </c>
    </row>
    <row r="1457" spans="1:25" x14ac:dyDescent="0.25">
      <c r="A1457">
        <v>299063</v>
      </c>
      <c r="B1457" t="s">
        <v>212</v>
      </c>
      <c r="H1457">
        <v>1201</v>
      </c>
      <c r="M1457" t="s">
        <v>37</v>
      </c>
      <c r="N1457">
        <v>183275</v>
      </c>
      <c r="P1457">
        <v>183275</v>
      </c>
      <c r="R1457" t="s">
        <v>42</v>
      </c>
      <c r="X1457" t="s">
        <v>38</v>
      </c>
    </row>
    <row r="1458" spans="1:25" x14ac:dyDescent="0.25">
      <c r="A1458">
        <v>299063</v>
      </c>
      <c r="B1458" t="s">
        <v>158</v>
      </c>
      <c r="E1458" t="s">
        <v>211</v>
      </c>
      <c r="H1458">
        <v>1201</v>
      </c>
      <c r="J1458" t="s">
        <v>45</v>
      </c>
      <c r="P1458" t="s">
        <v>689</v>
      </c>
      <c r="R1458" t="s">
        <v>46</v>
      </c>
      <c r="S1458">
        <v>0</v>
      </c>
      <c r="U1458">
        <v>0</v>
      </c>
      <c r="X1458" t="s">
        <v>38</v>
      </c>
    </row>
    <row r="1459" spans="1:25" x14ac:dyDescent="0.25">
      <c r="A1459">
        <v>299205</v>
      </c>
      <c r="B1459" t="s">
        <v>213</v>
      </c>
      <c r="E1459" t="s">
        <v>214</v>
      </c>
      <c r="H1459">
        <v>1201</v>
      </c>
      <c r="I1459">
        <v>24001869</v>
      </c>
      <c r="J1459" t="s">
        <v>39</v>
      </c>
      <c r="K1459" s="8">
        <v>45512</v>
      </c>
      <c r="L1459" s="8">
        <v>45512</v>
      </c>
      <c r="M1459" t="s">
        <v>37</v>
      </c>
      <c r="N1459">
        <v>183114</v>
      </c>
      <c r="O1459">
        <v>-530</v>
      </c>
      <c r="P1459">
        <v>183114</v>
      </c>
      <c r="Q1459" t="s">
        <v>38</v>
      </c>
      <c r="R1459">
        <v>18.2714</v>
      </c>
      <c r="S1459">
        <v>-530</v>
      </c>
      <c r="U1459">
        <v>-9683.84</v>
      </c>
      <c r="V1459">
        <v>14635096</v>
      </c>
      <c r="X1459" t="s">
        <v>38</v>
      </c>
      <c r="Y1459" t="s">
        <v>18</v>
      </c>
    </row>
    <row r="1460" spans="1:25" x14ac:dyDescent="0.25">
      <c r="A1460">
        <v>299205</v>
      </c>
      <c r="B1460" t="s">
        <v>213</v>
      </c>
      <c r="E1460" t="s">
        <v>214</v>
      </c>
      <c r="H1460">
        <v>1201</v>
      </c>
      <c r="I1460">
        <v>183114</v>
      </c>
      <c r="J1460" t="s">
        <v>40</v>
      </c>
      <c r="K1460" s="8">
        <v>45513</v>
      </c>
      <c r="L1460" s="8">
        <v>45513</v>
      </c>
      <c r="M1460" t="s">
        <v>37</v>
      </c>
      <c r="N1460">
        <v>183114</v>
      </c>
      <c r="O1460">
        <v>530</v>
      </c>
      <c r="P1460">
        <v>183114</v>
      </c>
      <c r="Q1460" t="s">
        <v>38</v>
      </c>
      <c r="R1460">
        <v>18.2714</v>
      </c>
      <c r="S1460">
        <v>530</v>
      </c>
      <c r="U1460">
        <v>9683.85</v>
      </c>
      <c r="V1460">
        <v>14635069</v>
      </c>
      <c r="X1460" t="s">
        <v>38</v>
      </c>
      <c r="Y1460" t="s">
        <v>18</v>
      </c>
    </row>
    <row r="1461" spans="1:25" x14ac:dyDescent="0.25">
      <c r="A1461">
        <v>299205</v>
      </c>
      <c r="B1461" t="s">
        <v>213</v>
      </c>
      <c r="E1461" t="s">
        <v>214</v>
      </c>
      <c r="H1461">
        <v>1201</v>
      </c>
      <c r="I1461">
        <v>183114</v>
      </c>
      <c r="J1461" t="s">
        <v>40</v>
      </c>
      <c r="K1461" s="8">
        <v>45558</v>
      </c>
      <c r="L1461" s="8">
        <v>45558</v>
      </c>
      <c r="M1461" t="s">
        <v>37</v>
      </c>
      <c r="N1461">
        <v>183114</v>
      </c>
      <c r="O1461">
        <v>603</v>
      </c>
      <c r="P1461">
        <v>183114</v>
      </c>
      <c r="Q1461" t="s">
        <v>38</v>
      </c>
      <c r="R1461">
        <v>0.95760000000000001</v>
      </c>
      <c r="S1461">
        <v>603</v>
      </c>
      <c r="U1461">
        <v>577.42999999999995</v>
      </c>
      <c r="V1461">
        <v>14707821</v>
      </c>
      <c r="X1461" t="s">
        <v>38</v>
      </c>
      <c r="Y1461" t="s">
        <v>18</v>
      </c>
    </row>
    <row r="1462" spans="1:25" x14ac:dyDescent="0.25">
      <c r="A1462">
        <v>299205</v>
      </c>
      <c r="B1462" t="s">
        <v>213</v>
      </c>
      <c r="E1462" t="s">
        <v>214</v>
      </c>
      <c r="H1462">
        <v>1201</v>
      </c>
      <c r="I1462">
        <v>24002096</v>
      </c>
      <c r="J1462" t="s">
        <v>39</v>
      </c>
      <c r="K1462" s="8">
        <v>45558</v>
      </c>
      <c r="L1462" s="8">
        <v>45558</v>
      </c>
      <c r="M1462" t="s">
        <v>37</v>
      </c>
      <c r="N1462">
        <v>183114</v>
      </c>
      <c r="O1462">
        <v>-603</v>
      </c>
      <c r="P1462">
        <v>183114</v>
      </c>
      <c r="Q1462" t="s">
        <v>38</v>
      </c>
      <c r="R1462">
        <v>0.95760000000000001</v>
      </c>
      <c r="S1462">
        <v>-603</v>
      </c>
      <c r="U1462">
        <v>-577.42999999999995</v>
      </c>
      <c r="V1462">
        <v>14707874</v>
      </c>
      <c r="X1462" t="s">
        <v>38</v>
      </c>
      <c r="Y1462" t="s">
        <v>18</v>
      </c>
    </row>
    <row r="1463" spans="1:25" x14ac:dyDescent="0.25">
      <c r="A1463">
        <v>299205</v>
      </c>
      <c r="B1463" t="s">
        <v>215</v>
      </c>
      <c r="H1463">
        <v>1201</v>
      </c>
      <c r="M1463" t="s">
        <v>37</v>
      </c>
      <c r="N1463">
        <v>183114</v>
      </c>
      <c r="P1463">
        <v>183114</v>
      </c>
      <c r="R1463" t="s">
        <v>42</v>
      </c>
      <c r="U1463">
        <v>0.01</v>
      </c>
      <c r="X1463" t="s">
        <v>38</v>
      </c>
    </row>
    <row r="1464" spans="1:25" x14ac:dyDescent="0.25">
      <c r="A1464">
        <v>299205</v>
      </c>
      <c r="B1464" t="s">
        <v>213</v>
      </c>
      <c r="E1464" t="s">
        <v>214</v>
      </c>
      <c r="H1464">
        <v>1201</v>
      </c>
      <c r="J1464" t="s">
        <v>45</v>
      </c>
      <c r="P1464" t="s">
        <v>689</v>
      </c>
      <c r="R1464" t="s">
        <v>46</v>
      </c>
      <c r="S1464">
        <v>0</v>
      </c>
      <c r="U1464">
        <v>0.01</v>
      </c>
      <c r="X1464" t="s">
        <v>38</v>
      </c>
    </row>
    <row r="1465" spans="1:25" x14ac:dyDescent="0.25">
      <c r="A1465">
        <v>299736</v>
      </c>
      <c r="B1465" t="s">
        <v>158</v>
      </c>
      <c r="E1465" t="s">
        <v>201</v>
      </c>
      <c r="H1465">
        <v>1201</v>
      </c>
      <c r="I1465">
        <v>183389</v>
      </c>
      <c r="J1465" t="s">
        <v>40</v>
      </c>
      <c r="K1465" s="8">
        <v>45534</v>
      </c>
      <c r="L1465" s="8">
        <v>45534</v>
      </c>
      <c r="M1465" t="s">
        <v>37</v>
      </c>
      <c r="N1465">
        <v>183389</v>
      </c>
      <c r="O1465">
        <v>140</v>
      </c>
      <c r="P1465">
        <v>183389</v>
      </c>
      <c r="Q1465" t="s">
        <v>38</v>
      </c>
      <c r="R1465">
        <v>6.649</v>
      </c>
      <c r="S1465">
        <v>140</v>
      </c>
      <c r="U1465">
        <v>930.86</v>
      </c>
      <c r="V1465">
        <v>14669324</v>
      </c>
      <c r="X1465" t="s">
        <v>38</v>
      </c>
      <c r="Y1465" t="s">
        <v>18</v>
      </c>
    </row>
    <row r="1466" spans="1:25" x14ac:dyDescent="0.25">
      <c r="A1466">
        <v>299736</v>
      </c>
      <c r="B1466" t="s">
        <v>158</v>
      </c>
      <c r="E1466" t="s">
        <v>201</v>
      </c>
      <c r="H1466">
        <v>1201</v>
      </c>
      <c r="I1466">
        <v>24002033</v>
      </c>
      <c r="J1466" t="s">
        <v>39</v>
      </c>
      <c r="K1466" s="8">
        <v>45534</v>
      </c>
      <c r="L1466" s="8">
        <v>45534</v>
      </c>
      <c r="M1466" t="s">
        <v>37</v>
      </c>
      <c r="N1466">
        <v>183389</v>
      </c>
      <c r="O1466">
        <v>-140</v>
      </c>
      <c r="P1466">
        <v>183389</v>
      </c>
      <c r="Q1466" t="s">
        <v>38</v>
      </c>
      <c r="R1466">
        <v>6.649</v>
      </c>
      <c r="S1466">
        <v>-140</v>
      </c>
      <c r="U1466">
        <v>-930.86</v>
      </c>
      <c r="V1466">
        <v>14674414</v>
      </c>
      <c r="X1466" t="s">
        <v>38</v>
      </c>
      <c r="Y1466" t="s">
        <v>18</v>
      </c>
    </row>
    <row r="1467" spans="1:25" x14ac:dyDescent="0.25">
      <c r="A1467">
        <v>299736</v>
      </c>
      <c r="B1467" t="s">
        <v>216</v>
      </c>
      <c r="H1467">
        <v>1201</v>
      </c>
      <c r="M1467" t="s">
        <v>37</v>
      </c>
      <c r="N1467">
        <v>183389</v>
      </c>
      <c r="P1467">
        <v>183389</v>
      </c>
      <c r="R1467" t="s">
        <v>42</v>
      </c>
      <c r="X1467" t="s">
        <v>38</v>
      </c>
    </row>
    <row r="1468" spans="1:25" x14ac:dyDescent="0.25">
      <c r="A1468">
        <v>299736</v>
      </c>
      <c r="B1468" t="s">
        <v>158</v>
      </c>
      <c r="E1468" t="s">
        <v>201</v>
      </c>
      <c r="H1468">
        <v>1201</v>
      </c>
      <c r="J1468" t="s">
        <v>45</v>
      </c>
      <c r="P1468" t="s">
        <v>689</v>
      </c>
      <c r="R1468" t="s">
        <v>46</v>
      </c>
      <c r="S1468">
        <v>0</v>
      </c>
      <c r="U1468">
        <v>0</v>
      </c>
      <c r="X1468" t="s">
        <v>38</v>
      </c>
    </row>
    <row r="1469" spans="1:25" x14ac:dyDescent="0.25">
      <c r="A1469">
        <v>299802</v>
      </c>
      <c r="B1469" t="s">
        <v>158</v>
      </c>
      <c r="E1469" t="s">
        <v>203</v>
      </c>
      <c r="H1469">
        <v>1201</v>
      </c>
      <c r="I1469">
        <v>183394</v>
      </c>
      <c r="J1469" t="s">
        <v>40</v>
      </c>
      <c r="K1469" s="8">
        <v>45534</v>
      </c>
      <c r="L1469" s="8">
        <v>45534</v>
      </c>
      <c r="M1469" t="s">
        <v>37</v>
      </c>
      <c r="N1469">
        <v>183394</v>
      </c>
      <c r="O1469">
        <v>140</v>
      </c>
      <c r="P1469">
        <v>183394</v>
      </c>
      <c r="Q1469" t="s">
        <v>38</v>
      </c>
      <c r="R1469">
        <v>5.8433000000000002</v>
      </c>
      <c r="S1469">
        <v>140</v>
      </c>
      <c r="U1469">
        <v>818.06</v>
      </c>
      <c r="V1469">
        <v>14674589</v>
      </c>
      <c r="X1469" t="s">
        <v>38</v>
      </c>
      <c r="Y1469" t="s">
        <v>18</v>
      </c>
    </row>
    <row r="1470" spans="1:25" x14ac:dyDescent="0.25">
      <c r="A1470">
        <v>299802</v>
      </c>
      <c r="B1470" t="s">
        <v>158</v>
      </c>
      <c r="E1470" t="s">
        <v>203</v>
      </c>
      <c r="H1470">
        <v>1201</v>
      </c>
      <c r="I1470">
        <v>24002037</v>
      </c>
      <c r="J1470" t="s">
        <v>39</v>
      </c>
      <c r="K1470" s="8">
        <v>45534</v>
      </c>
      <c r="L1470" s="8">
        <v>45534</v>
      </c>
      <c r="M1470" t="s">
        <v>37</v>
      </c>
      <c r="N1470">
        <v>183394</v>
      </c>
      <c r="O1470">
        <v>-140</v>
      </c>
      <c r="P1470">
        <v>183394</v>
      </c>
      <c r="Q1470" t="s">
        <v>38</v>
      </c>
      <c r="R1470">
        <v>5.8433000000000002</v>
      </c>
      <c r="S1470">
        <v>-140</v>
      </c>
      <c r="U1470">
        <v>-818.06</v>
      </c>
      <c r="V1470">
        <v>14674684</v>
      </c>
      <c r="X1470" t="s">
        <v>38</v>
      </c>
      <c r="Y1470" t="s">
        <v>18</v>
      </c>
    </row>
    <row r="1471" spans="1:25" x14ac:dyDescent="0.25">
      <c r="A1471">
        <v>299802</v>
      </c>
      <c r="B1471" t="s">
        <v>217</v>
      </c>
      <c r="H1471">
        <v>1201</v>
      </c>
      <c r="M1471" t="s">
        <v>37</v>
      </c>
      <c r="N1471">
        <v>183394</v>
      </c>
      <c r="P1471">
        <v>183394</v>
      </c>
      <c r="R1471" t="s">
        <v>42</v>
      </c>
      <c r="X1471" t="s">
        <v>38</v>
      </c>
    </row>
    <row r="1472" spans="1:25" x14ac:dyDescent="0.25">
      <c r="A1472">
        <v>299802</v>
      </c>
      <c r="B1472" t="s">
        <v>158</v>
      </c>
      <c r="E1472" t="s">
        <v>203</v>
      </c>
      <c r="H1472">
        <v>1201</v>
      </c>
      <c r="J1472" t="s">
        <v>45</v>
      </c>
      <c r="P1472" t="s">
        <v>689</v>
      </c>
      <c r="R1472" t="s">
        <v>46</v>
      </c>
      <c r="S1472">
        <v>0</v>
      </c>
      <c r="U1472">
        <v>0</v>
      </c>
      <c r="X1472" t="s">
        <v>38</v>
      </c>
    </row>
    <row r="1473" spans="1:25" x14ac:dyDescent="0.25">
      <c r="A1473">
        <v>299803</v>
      </c>
      <c r="B1473" t="s">
        <v>158</v>
      </c>
      <c r="E1473" t="s">
        <v>203</v>
      </c>
      <c r="H1473">
        <v>1201</v>
      </c>
      <c r="I1473">
        <v>183395</v>
      </c>
      <c r="J1473" t="s">
        <v>40</v>
      </c>
      <c r="K1473" s="8">
        <v>45534</v>
      </c>
      <c r="L1473" s="8">
        <v>45534</v>
      </c>
      <c r="M1473" t="s">
        <v>37</v>
      </c>
      <c r="N1473">
        <v>183395</v>
      </c>
      <c r="O1473">
        <v>160</v>
      </c>
      <c r="P1473">
        <v>183395</v>
      </c>
      <c r="Q1473" t="s">
        <v>38</v>
      </c>
      <c r="R1473">
        <v>7.0537999999999998</v>
      </c>
      <c r="S1473">
        <v>160</v>
      </c>
      <c r="U1473">
        <v>1128.6099999999999</v>
      </c>
      <c r="V1473">
        <v>14674593</v>
      </c>
      <c r="X1473" t="s">
        <v>38</v>
      </c>
      <c r="Y1473" t="s">
        <v>18</v>
      </c>
    </row>
    <row r="1474" spans="1:25" x14ac:dyDescent="0.25">
      <c r="A1474">
        <v>299803</v>
      </c>
      <c r="B1474" t="s">
        <v>158</v>
      </c>
      <c r="E1474" t="s">
        <v>203</v>
      </c>
      <c r="H1474">
        <v>1201</v>
      </c>
      <c r="I1474">
        <v>24002038</v>
      </c>
      <c r="J1474" t="s">
        <v>39</v>
      </c>
      <c r="K1474" s="8">
        <v>45534</v>
      </c>
      <c r="L1474" s="8">
        <v>45534</v>
      </c>
      <c r="M1474" t="s">
        <v>37</v>
      </c>
      <c r="N1474">
        <v>183395</v>
      </c>
      <c r="O1474">
        <v>-160</v>
      </c>
      <c r="P1474">
        <v>183395</v>
      </c>
      <c r="Q1474" t="s">
        <v>38</v>
      </c>
      <c r="R1474">
        <v>7.0537999999999998</v>
      </c>
      <c r="S1474">
        <v>-160</v>
      </c>
      <c r="U1474">
        <v>-1128.6099999999999</v>
      </c>
      <c r="V1474">
        <v>14675642</v>
      </c>
      <c r="X1474" t="s">
        <v>38</v>
      </c>
      <c r="Y1474" t="s">
        <v>18</v>
      </c>
    </row>
    <row r="1475" spans="1:25" x14ac:dyDescent="0.25">
      <c r="A1475">
        <v>299803</v>
      </c>
      <c r="B1475" t="s">
        <v>218</v>
      </c>
      <c r="H1475">
        <v>1201</v>
      </c>
      <c r="M1475" t="s">
        <v>37</v>
      </c>
      <c r="N1475">
        <v>183395</v>
      </c>
      <c r="P1475">
        <v>183395</v>
      </c>
      <c r="R1475" t="s">
        <v>42</v>
      </c>
      <c r="X1475" t="s">
        <v>38</v>
      </c>
    </row>
    <row r="1476" spans="1:25" x14ac:dyDescent="0.25">
      <c r="A1476">
        <v>299803</v>
      </c>
      <c r="B1476" t="s">
        <v>158</v>
      </c>
      <c r="E1476" t="s">
        <v>203</v>
      </c>
      <c r="H1476">
        <v>1201</v>
      </c>
      <c r="J1476" t="s">
        <v>45</v>
      </c>
      <c r="P1476" t="s">
        <v>689</v>
      </c>
      <c r="R1476" t="s">
        <v>46</v>
      </c>
      <c r="S1476">
        <v>0</v>
      </c>
      <c r="U1476">
        <v>0</v>
      </c>
      <c r="X1476" t="s">
        <v>38</v>
      </c>
    </row>
    <row r="1477" spans="1:25" x14ac:dyDescent="0.25">
      <c r="A1477">
        <v>300344</v>
      </c>
      <c r="B1477" t="s">
        <v>158</v>
      </c>
      <c r="E1477" t="s">
        <v>219</v>
      </c>
      <c r="H1477">
        <v>1201</v>
      </c>
      <c r="I1477">
        <v>183408</v>
      </c>
      <c r="J1477" t="s">
        <v>40</v>
      </c>
      <c r="K1477" s="8">
        <v>45534</v>
      </c>
      <c r="L1477" s="8">
        <v>45534</v>
      </c>
      <c r="M1477" t="s">
        <v>37</v>
      </c>
      <c r="N1477">
        <v>183408</v>
      </c>
      <c r="O1477">
        <v>40</v>
      </c>
      <c r="P1477">
        <v>183408</v>
      </c>
      <c r="Q1477" t="s">
        <v>38</v>
      </c>
      <c r="R1477">
        <v>3.1307999999999998</v>
      </c>
      <c r="S1477">
        <v>40</v>
      </c>
      <c r="U1477">
        <v>125.23</v>
      </c>
      <c r="V1477">
        <v>14674584</v>
      </c>
      <c r="X1477" t="s">
        <v>38</v>
      </c>
      <c r="Y1477" t="s">
        <v>18</v>
      </c>
    </row>
    <row r="1478" spans="1:25" x14ac:dyDescent="0.25">
      <c r="A1478">
        <v>300344</v>
      </c>
      <c r="B1478" t="s">
        <v>158</v>
      </c>
      <c r="E1478" t="s">
        <v>219</v>
      </c>
      <c r="H1478">
        <v>1201</v>
      </c>
      <c r="I1478">
        <v>24002036</v>
      </c>
      <c r="J1478" t="s">
        <v>39</v>
      </c>
      <c r="K1478" s="8">
        <v>45534</v>
      </c>
      <c r="L1478" s="8">
        <v>45534</v>
      </c>
      <c r="M1478" t="s">
        <v>37</v>
      </c>
      <c r="N1478">
        <v>183408</v>
      </c>
      <c r="O1478">
        <v>-40</v>
      </c>
      <c r="P1478">
        <v>183408</v>
      </c>
      <c r="Q1478" t="s">
        <v>38</v>
      </c>
      <c r="R1478">
        <v>3.1307999999999998</v>
      </c>
      <c r="S1478">
        <v>-40</v>
      </c>
      <c r="U1478">
        <v>-125.23</v>
      </c>
      <c r="V1478">
        <v>14674683</v>
      </c>
      <c r="X1478" t="s">
        <v>38</v>
      </c>
      <c r="Y1478" t="s">
        <v>18</v>
      </c>
    </row>
    <row r="1479" spans="1:25" x14ac:dyDescent="0.25">
      <c r="A1479">
        <v>300344</v>
      </c>
      <c r="B1479" t="s">
        <v>220</v>
      </c>
      <c r="H1479">
        <v>1201</v>
      </c>
      <c r="M1479" t="s">
        <v>37</v>
      </c>
      <c r="N1479">
        <v>183408</v>
      </c>
      <c r="P1479">
        <v>183408</v>
      </c>
      <c r="R1479" t="s">
        <v>42</v>
      </c>
      <c r="X1479" t="s">
        <v>38</v>
      </c>
    </row>
    <row r="1480" spans="1:25" x14ac:dyDescent="0.25">
      <c r="A1480">
        <v>300344</v>
      </c>
      <c r="B1480" t="s">
        <v>158</v>
      </c>
      <c r="E1480" t="s">
        <v>219</v>
      </c>
      <c r="H1480">
        <v>1201</v>
      </c>
      <c r="J1480" t="s">
        <v>45</v>
      </c>
      <c r="P1480" t="s">
        <v>689</v>
      </c>
      <c r="R1480" t="s">
        <v>46</v>
      </c>
      <c r="S1480">
        <v>0</v>
      </c>
      <c r="U1480">
        <v>0</v>
      </c>
      <c r="X1480" t="s">
        <v>38</v>
      </c>
    </row>
    <row r="1481" spans="1:25" x14ac:dyDescent="0.25">
      <c r="A1481">
        <v>300346</v>
      </c>
      <c r="B1481" t="s">
        <v>221</v>
      </c>
      <c r="E1481" t="s">
        <v>221</v>
      </c>
      <c r="H1481">
        <v>1201</v>
      </c>
      <c r="I1481">
        <v>183315</v>
      </c>
      <c r="J1481" t="s">
        <v>40</v>
      </c>
      <c r="K1481" s="8">
        <v>45513</v>
      </c>
      <c r="L1481" s="8">
        <v>45513</v>
      </c>
      <c r="M1481" t="s">
        <v>81</v>
      </c>
      <c r="N1481">
        <v>183315</v>
      </c>
      <c r="O1481">
        <v>11</v>
      </c>
      <c r="P1481">
        <v>183315</v>
      </c>
      <c r="Q1481" t="s">
        <v>38</v>
      </c>
      <c r="R1481">
        <v>9.0899999999999995E-2</v>
      </c>
      <c r="S1481">
        <v>11</v>
      </c>
      <c r="U1481">
        <v>1</v>
      </c>
      <c r="V1481">
        <v>14659337</v>
      </c>
      <c r="X1481" t="s">
        <v>38</v>
      </c>
      <c r="Y1481" t="s">
        <v>18</v>
      </c>
    </row>
    <row r="1482" spans="1:25" x14ac:dyDescent="0.25">
      <c r="A1482">
        <v>300346</v>
      </c>
      <c r="B1482" t="s">
        <v>221</v>
      </c>
      <c r="E1482" t="s">
        <v>221</v>
      </c>
      <c r="H1482">
        <v>1201</v>
      </c>
      <c r="I1482">
        <v>24001963</v>
      </c>
      <c r="J1482" t="s">
        <v>39</v>
      </c>
      <c r="K1482" s="8">
        <v>45513</v>
      </c>
      <c r="L1482" s="8">
        <v>45513</v>
      </c>
      <c r="M1482" t="s">
        <v>81</v>
      </c>
      <c r="N1482">
        <v>183315</v>
      </c>
      <c r="O1482">
        <v>-11</v>
      </c>
      <c r="P1482">
        <v>183315</v>
      </c>
      <c r="Q1482" t="s">
        <v>38</v>
      </c>
      <c r="R1482">
        <v>9.0899999999999995E-2</v>
      </c>
      <c r="S1482">
        <v>-11</v>
      </c>
      <c r="U1482">
        <v>-1</v>
      </c>
      <c r="V1482">
        <v>14661280</v>
      </c>
      <c r="X1482" t="s">
        <v>38</v>
      </c>
      <c r="Y1482" t="s">
        <v>18</v>
      </c>
    </row>
    <row r="1483" spans="1:25" x14ac:dyDescent="0.25">
      <c r="A1483">
        <v>300346</v>
      </c>
      <c r="B1483" t="s">
        <v>222</v>
      </c>
      <c r="H1483">
        <v>1201</v>
      </c>
      <c r="M1483" t="s">
        <v>81</v>
      </c>
      <c r="N1483">
        <v>183315</v>
      </c>
      <c r="P1483">
        <v>183315</v>
      </c>
      <c r="R1483" t="s">
        <v>42</v>
      </c>
      <c r="X1483" t="s">
        <v>38</v>
      </c>
    </row>
    <row r="1484" spans="1:25" x14ac:dyDescent="0.25">
      <c r="A1484">
        <v>300346</v>
      </c>
      <c r="B1484" t="s">
        <v>221</v>
      </c>
      <c r="E1484" t="s">
        <v>221</v>
      </c>
      <c r="H1484">
        <v>1201</v>
      </c>
      <c r="J1484" t="s">
        <v>45</v>
      </c>
      <c r="P1484" t="s">
        <v>689</v>
      </c>
      <c r="R1484" t="s">
        <v>46</v>
      </c>
      <c r="S1484">
        <v>0</v>
      </c>
      <c r="U1484">
        <v>0</v>
      </c>
      <c r="X1484" t="s">
        <v>38</v>
      </c>
    </row>
    <row r="1485" spans="1:25" x14ac:dyDescent="0.25">
      <c r="A1485">
        <v>301103</v>
      </c>
      <c r="B1485" t="s">
        <v>223</v>
      </c>
      <c r="E1485" t="s">
        <v>223</v>
      </c>
      <c r="H1485">
        <v>1201</v>
      </c>
      <c r="I1485">
        <v>183489</v>
      </c>
      <c r="J1485" t="s">
        <v>40</v>
      </c>
      <c r="K1485" s="8">
        <v>45518</v>
      </c>
      <c r="L1485" s="8">
        <v>45518</v>
      </c>
      <c r="M1485" t="s">
        <v>81</v>
      </c>
      <c r="N1485">
        <v>183489</v>
      </c>
      <c r="O1485">
        <v>12</v>
      </c>
      <c r="P1485">
        <v>183489</v>
      </c>
      <c r="Q1485" t="s">
        <v>38</v>
      </c>
      <c r="R1485">
        <v>0</v>
      </c>
      <c r="S1485">
        <v>12</v>
      </c>
      <c r="V1485">
        <v>14659569</v>
      </c>
      <c r="X1485" t="s">
        <v>38</v>
      </c>
      <c r="Y1485" t="s">
        <v>18</v>
      </c>
    </row>
    <row r="1486" spans="1:25" x14ac:dyDescent="0.25">
      <c r="A1486">
        <v>301103</v>
      </c>
      <c r="B1486" t="s">
        <v>223</v>
      </c>
      <c r="E1486" t="s">
        <v>223</v>
      </c>
      <c r="H1486">
        <v>1201</v>
      </c>
      <c r="I1486">
        <v>24001970</v>
      </c>
      <c r="J1486" t="s">
        <v>39</v>
      </c>
      <c r="K1486" s="8">
        <v>45518</v>
      </c>
      <c r="L1486" s="8">
        <v>45518</v>
      </c>
      <c r="M1486" t="s">
        <v>81</v>
      </c>
      <c r="N1486">
        <v>183489</v>
      </c>
      <c r="O1486">
        <v>-12</v>
      </c>
      <c r="P1486">
        <v>183489</v>
      </c>
      <c r="Q1486" t="s">
        <v>38</v>
      </c>
      <c r="R1486">
        <v>0</v>
      </c>
      <c r="S1486">
        <v>-12</v>
      </c>
      <c r="V1486">
        <v>14661287</v>
      </c>
      <c r="X1486" t="s">
        <v>38</v>
      </c>
      <c r="Y1486" t="s">
        <v>18</v>
      </c>
    </row>
    <row r="1487" spans="1:25" x14ac:dyDescent="0.25">
      <c r="A1487">
        <v>301103</v>
      </c>
      <c r="B1487" t="s">
        <v>224</v>
      </c>
      <c r="H1487">
        <v>1201</v>
      </c>
      <c r="M1487" t="s">
        <v>81</v>
      </c>
      <c r="N1487">
        <v>183489</v>
      </c>
      <c r="P1487">
        <v>183489</v>
      </c>
      <c r="R1487" t="s">
        <v>42</v>
      </c>
      <c r="X1487" t="s">
        <v>38</v>
      </c>
    </row>
    <row r="1488" spans="1:25" x14ac:dyDescent="0.25">
      <c r="A1488">
        <v>301103</v>
      </c>
      <c r="B1488" t="s">
        <v>223</v>
      </c>
      <c r="E1488" t="s">
        <v>223</v>
      </c>
      <c r="H1488">
        <v>1201</v>
      </c>
      <c r="I1488">
        <v>183661</v>
      </c>
      <c r="J1488" t="s">
        <v>40</v>
      </c>
      <c r="K1488" s="8">
        <v>45527</v>
      </c>
      <c r="L1488" s="8">
        <v>45527</v>
      </c>
      <c r="M1488" t="s">
        <v>81</v>
      </c>
      <c r="N1488">
        <v>183661</v>
      </c>
      <c r="O1488">
        <v>6</v>
      </c>
      <c r="P1488">
        <v>183661</v>
      </c>
      <c r="Q1488" t="s">
        <v>38</v>
      </c>
      <c r="R1488">
        <v>0</v>
      </c>
      <c r="S1488">
        <v>6</v>
      </c>
      <c r="V1488">
        <v>14659835</v>
      </c>
      <c r="X1488" t="s">
        <v>38</v>
      </c>
      <c r="Y1488" t="s">
        <v>18</v>
      </c>
    </row>
    <row r="1489" spans="1:25" x14ac:dyDescent="0.25">
      <c r="A1489">
        <v>301103</v>
      </c>
      <c r="B1489" t="s">
        <v>223</v>
      </c>
      <c r="E1489" t="s">
        <v>223</v>
      </c>
      <c r="H1489">
        <v>1201</v>
      </c>
      <c r="I1489">
        <v>24001996</v>
      </c>
      <c r="J1489" t="s">
        <v>39</v>
      </c>
      <c r="K1489" s="8">
        <v>45527</v>
      </c>
      <c r="L1489" s="8">
        <v>45527</v>
      </c>
      <c r="M1489" t="s">
        <v>81</v>
      </c>
      <c r="N1489">
        <v>183661</v>
      </c>
      <c r="O1489">
        <v>-6</v>
      </c>
      <c r="P1489">
        <v>183661</v>
      </c>
      <c r="Q1489" t="s">
        <v>38</v>
      </c>
      <c r="R1489">
        <v>0</v>
      </c>
      <c r="S1489">
        <v>-6</v>
      </c>
      <c r="V1489">
        <v>14661262</v>
      </c>
      <c r="X1489" t="s">
        <v>38</v>
      </c>
      <c r="Y1489" t="s">
        <v>18</v>
      </c>
    </row>
    <row r="1490" spans="1:25" x14ac:dyDescent="0.25">
      <c r="A1490">
        <v>301103</v>
      </c>
      <c r="B1490" t="s">
        <v>224</v>
      </c>
      <c r="H1490">
        <v>1201</v>
      </c>
      <c r="M1490" t="s">
        <v>81</v>
      </c>
      <c r="N1490">
        <v>183661</v>
      </c>
      <c r="P1490">
        <v>183661</v>
      </c>
      <c r="R1490" t="s">
        <v>42</v>
      </c>
      <c r="X1490" t="s">
        <v>38</v>
      </c>
    </row>
    <row r="1491" spans="1:25" x14ac:dyDescent="0.25">
      <c r="A1491">
        <v>301103</v>
      </c>
      <c r="B1491" t="s">
        <v>223</v>
      </c>
      <c r="E1491" t="s">
        <v>223</v>
      </c>
      <c r="H1491">
        <v>1201</v>
      </c>
      <c r="I1491">
        <v>183663</v>
      </c>
      <c r="J1491" t="s">
        <v>40</v>
      </c>
      <c r="K1491" s="8">
        <v>45531</v>
      </c>
      <c r="L1491" s="8">
        <v>45531</v>
      </c>
      <c r="M1491" t="s">
        <v>81</v>
      </c>
      <c r="N1491">
        <v>183663</v>
      </c>
      <c r="O1491">
        <v>15</v>
      </c>
      <c r="P1491">
        <v>183663</v>
      </c>
      <c r="Q1491" t="s">
        <v>38</v>
      </c>
      <c r="R1491">
        <v>0</v>
      </c>
      <c r="S1491">
        <v>15</v>
      </c>
      <c r="V1491">
        <v>14659882</v>
      </c>
      <c r="X1491" t="s">
        <v>38</v>
      </c>
      <c r="Y1491" t="s">
        <v>18</v>
      </c>
    </row>
    <row r="1492" spans="1:25" x14ac:dyDescent="0.25">
      <c r="A1492">
        <v>301103</v>
      </c>
      <c r="B1492" t="s">
        <v>223</v>
      </c>
      <c r="E1492" t="s">
        <v>223</v>
      </c>
      <c r="H1492">
        <v>1201</v>
      </c>
      <c r="I1492">
        <v>24002000</v>
      </c>
      <c r="J1492" t="s">
        <v>39</v>
      </c>
      <c r="K1492" s="8">
        <v>45531</v>
      </c>
      <c r="L1492" s="8">
        <v>45531</v>
      </c>
      <c r="M1492" t="s">
        <v>81</v>
      </c>
      <c r="N1492">
        <v>183663</v>
      </c>
      <c r="O1492">
        <v>-15</v>
      </c>
      <c r="P1492">
        <v>183663</v>
      </c>
      <c r="Q1492" t="s">
        <v>38</v>
      </c>
      <c r="R1492">
        <v>0</v>
      </c>
      <c r="S1492">
        <v>-15</v>
      </c>
      <c r="V1492">
        <v>14661267</v>
      </c>
      <c r="X1492" t="s">
        <v>38</v>
      </c>
      <c r="Y1492" t="s">
        <v>18</v>
      </c>
    </row>
    <row r="1493" spans="1:25" x14ac:dyDescent="0.25">
      <c r="A1493">
        <v>301103</v>
      </c>
      <c r="B1493" t="s">
        <v>224</v>
      </c>
      <c r="H1493">
        <v>1201</v>
      </c>
      <c r="M1493" t="s">
        <v>81</v>
      </c>
      <c r="N1493">
        <v>183663</v>
      </c>
      <c r="P1493">
        <v>183663</v>
      </c>
      <c r="R1493" t="s">
        <v>42</v>
      </c>
      <c r="X1493" t="s">
        <v>38</v>
      </c>
    </row>
    <row r="1494" spans="1:25" x14ac:dyDescent="0.25">
      <c r="A1494">
        <v>301103</v>
      </c>
      <c r="B1494" t="s">
        <v>223</v>
      </c>
      <c r="E1494" t="s">
        <v>223</v>
      </c>
      <c r="H1494">
        <v>1201</v>
      </c>
      <c r="I1494">
        <v>24002005</v>
      </c>
      <c r="J1494" t="s">
        <v>39</v>
      </c>
      <c r="K1494" s="8">
        <v>45534</v>
      </c>
      <c r="L1494" s="8">
        <v>45534</v>
      </c>
      <c r="M1494" t="s">
        <v>81</v>
      </c>
      <c r="N1494">
        <v>183664</v>
      </c>
      <c r="O1494">
        <v>-8</v>
      </c>
      <c r="P1494">
        <v>183664</v>
      </c>
      <c r="Q1494" t="s">
        <v>38</v>
      </c>
      <c r="R1494">
        <v>0</v>
      </c>
      <c r="S1494">
        <v>-8</v>
      </c>
      <c r="V1494">
        <v>14667899</v>
      </c>
      <c r="X1494" t="s">
        <v>38</v>
      </c>
      <c r="Y1494" t="s">
        <v>18</v>
      </c>
    </row>
    <row r="1495" spans="1:25" x14ac:dyDescent="0.25">
      <c r="A1495">
        <v>301103</v>
      </c>
      <c r="B1495" t="s">
        <v>223</v>
      </c>
      <c r="E1495" t="s">
        <v>223</v>
      </c>
      <c r="H1495">
        <v>1201</v>
      </c>
      <c r="I1495">
        <v>183664</v>
      </c>
      <c r="J1495" t="s">
        <v>40</v>
      </c>
      <c r="K1495" s="8">
        <v>45534</v>
      </c>
      <c r="L1495" s="8">
        <v>45537</v>
      </c>
      <c r="M1495" t="s">
        <v>81</v>
      </c>
      <c r="N1495">
        <v>183664</v>
      </c>
      <c r="O1495">
        <v>8</v>
      </c>
      <c r="P1495">
        <v>183664</v>
      </c>
      <c r="Q1495" t="s">
        <v>38</v>
      </c>
      <c r="R1495">
        <v>0</v>
      </c>
      <c r="S1495">
        <v>8</v>
      </c>
      <c r="V1495">
        <v>14667747</v>
      </c>
      <c r="X1495" t="s">
        <v>38</v>
      </c>
      <c r="Y1495" t="s">
        <v>18</v>
      </c>
    </row>
    <row r="1496" spans="1:25" x14ac:dyDescent="0.25">
      <c r="A1496">
        <v>301103</v>
      </c>
      <c r="B1496" t="s">
        <v>224</v>
      </c>
      <c r="H1496">
        <v>1201</v>
      </c>
      <c r="M1496" t="s">
        <v>81</v>
      </c>
      <c r="N1496">
        <v>183664</v>
      </c>
      <c r="P1496">
        <v>183664</v>
      </c>
      <c r="R1496" t="s">
        <v>42</v>
      </c>
      <c r="X1496" t="s">
        <v>38</v>
      </c>
    </row>
    <row r="1497" spans="1:25" x14ac:dyDescent="0.25">
      <c r="A1497">
        <v>301103</v>
      </c>
      <c r="B1497" t="s">
        <v>223</v>
      </c>
      <c r="E1497" t="s">
        <v>223</v>
      </c>
      <c r="H1497">
        <v>1201</v>
      </c>
      <c r="I1497">
        <v>183702</v>
      </c>
      <c r="J1497" t="s">
        <v>40</v>
      </c>
      <c r="K1497" s="8">
        <v>45541</v>
      </c>
      <c r="L1497" s="8">
        <v>45541</v>
      </c>
      <c r="M1497" t="s">
        <v>81</v>
      </c>
      <c r="N1497">
        <v>183702</v>
      </c>
      <c r="O1497">
        <v>13</v>
      </c>
      <c r="P1497">
        <v>183702</v>
      </c>
      <c r="Q1497" t="s">
        <v>38</v>
      </c>
      <c r="R1497">
        <v>0</v>
      </c>
      <c r="S1497">
        <v>13</v>
      </c>
      <c r="V1497">
        <v>14696178</v>
      </c>
      <c r="X1497" t="s">
        <v>38</v>
      </c>
      <c r="Y1497" t="s">
        <v>18</v>
      </c>
    </row>
    <row r="1498" spans="1:25" x14ac:dyDescent="0.25">
      <c r="A1498">
        <v>301103</v>
      </c>
      <c r="B1498" t="s">
        <v>223</v>
      </c>
      <c r="E1498" t="s">
        <v>223</v>
      </c>
      <c r="H1498">
        <v>1201</v>
      </c>
      <c r="I1498">
        <v>24002059</v>
      </c>
      <c r="J1498" t="s">
        <v>39</v>
      </c>
      <c r="K1498" s="8">
        <v>45541</v>
      </c>
      <c r="L1498" s="8">
        <v>45541</v>
      </c>
      <c r="M1498" t="s">
        <v>81</v>
      </c>
      <c r="N1498">
        <v>183702</v>
      </c>
      <c r="O1498">
        <v>-13</v>
      </c>
      <c r="P1498">
        <v>183702</v>
      </c>
      <c r="Q1498" t="s">
        <v>38</v>
      </c>
      <c r="R1498">
        <v>0</v>
      </c>
      <c r="S1498">
        <v>-13</v>
      </c>
      <c r="V1498">
        <v>14699109</v>
      </c>
      <c r="X1498" t="s">
        <v>38</v>
      </c>
      <c r="Y1498" t="s">
        <v>18</v>
      </c>
    </row>
    <row r="1499" spans="1:25" x14ac:dyDescent="0.25">
      <c r="A1499">
        <v>301103</v>
      </c>
      <c r="B1499" t="s">
        <v>224</v>
      </c>
      <c r="H1499">
        <v>1201</v>
      </c>
      <c r="M1499" t="s">
        <v>81</v>
      </c>
      <c r="N1499">
        <v>183702</v>
      </c>
      <c r="P1499">
        <v>183702</v>
      </c>
      <c r="R1499" t="s">
        <v>42</v>
      </c>
      <c r="X1499" t="s">
        <v>38</v>
      </c>
    </row>
    <row r="1500" spans="1:25" x14ac:dyDescent="0.25">
      <c r="A1500">
        <v>301103</v>
      </c>
      <c r="B1500" t="s">
        <v>223</v>
      </c>
      <c r="E1500" t="s">
        <v>223</v>
      </c>
      <c r="H1500">
        <v>1201</v>
      </c>
      <c r="I1500">
        <v>183839</v>
      </c>
      <c r="J1500" t="s">
        <v>40</v>
      </c>
      <c r="K1500" s="8">
        <v>45548</v>
      </c>
      <c r="L1500" s="8">
        <v>45548</v>
      </c>
      <c r="M1500" t="s">
        <v>81</v>
      </c>
      <c r="N1500">
        <v>183839</v>
      </c>
      <c r="O1500">
        <v>21</v>
      </c>
      <c r="P1500">
        <v>183839</v>
      </c>
      <c r="Q1500" t="s">
        <v>38</v>
      </c>
      <c r="R1500">
        <v>0.78859999999999997</v>
      </c>
      <c r="S1500">
        <v>21</v>
      </c>
      <c r="U1500">
        <v>16.559999999999999</v>
      </c>
      <c r="V1500">
        <v>14696263</v>
      </c>
      <c r="X1500" t="s">
        <v>38</v>
      </c>
      <c r="Y1500" t="s">
        <v>18</v>
      </c>
    </row>
    <row r="1501" spans="1:25" x14ac:dyDescent="0.25">
      <c r="A1501">
        <v>301103</v>
      </c>
      <c r="B1501" t="s">
        <v>223</v>
      </c>
      <c r="E1501" t="s">
        <v>223</v>
      </c>
      <c r="H1501">
        <v>1201</v>
      </c>
      <c r="I1501">
        <v>24002064</v>
      </c>
      <c r="J1501" t="s">
        <v>39</v>
      </c>
      <c r="K1501" s="8">
        <v>45548</v>
      </c>
      <c r="L1501" s="8">
        <v>45548</v>
      </c>
      <c r="M1501" t="s">
        <v>81</v>
      </c>
      <c r="N1501">
        <v>183839</v>
      </c>
      <c r="O1501">
        <v>-21</v>
      </c>
      <c r="P1501">
        <v>183839</v>
      </c>
      <c r="Q1501" t="s">
        <v>38</v>
      </c>
      <c r="R1501">
        <v>0.78859999999999997</v>
      </c>
      <c r="S1501">
        <v>-21</v>
      </c>
      <c r="U1501">
        <v>-16.559999999999999</v>
      </c>
      <c r="V1501">
        <v>14700152</v>
      </c>
      <c r="X1501" t="s">
        <v>38</v>
      </c>
      <c r="Y1501" t="s">
        <v>18</v>
      </c>
    </row>
    <row r="1502" spans="1:25" x14ac:dyDescent="0.25">
      <c r="A1502">
        <v>301103</v>
      </c>
      <c r="B1502" t="s">
        <v>224</v>
      </c>
      <c r="H1502">
        <v>1201</v>
      </c>
      <c r="M1502" t="s">
        <v>81</v>
      </c>
      <c r="N1502">
        <v>183839</v>
      </c>
      <c r="P1502">
        <v>183839</v>
      </c>
      <c r="R1502" t="s">
        <v>42</v>
      </c>
      <c r="X1502" t="s">
        <v>38</v>
      </c>
    </row>
    <row r="1503" spans="1:25" x14ac:dyDescent="0.25">
      <c r="A1503">
        <v>301103</v>
      </c>
      <c r="B1503" t="s">
        <v>223</v>
      </c>
      <c r="E1503" t="s">
        <v>223</v>
      </c>
      <c r="H1503">
        <v>1201</v>
      </c>
      <c r="I1503">
        <v>183870</v>
      </c>
      <c r="J1503" t="s">
        <v>40</v>
      </c>
      <c r="K1503" s="8">
        <v>45554</v>
      </c>
      <c r="L1503" s="8">
        <v>45554</v>
      </c>
      <c r="M1503" t="s">
        <v>81</v>
      </c>
      <c r="N1503">
        <v>183870</v>
      </c>
      <c r="O1503">
        <v>19</v>
      </c>
      <c r="P1503">
        <v>183870</v>
      </c>
      <c r="Q1503" t="s">
        <v>38</v>
      </c>
      <c r="R1503">
        <v>0</v>
      </c>
      <c r="S1503">
        <v>19</v>
      </c>
      <c r="V1503">
        <v>14696218</v>
      </c>
      <c r="X1503" t="s">
        <v>38</v>
      </c>
      <c r="Y1503" t="s">
        <v>18</v>
      </c>
    </row>
    <row r="1504" spans="1:25" x14ac:dyDescent="0.25">
      <c r="A1504">
        <v>301103</v>
      </c>
      <c r="B1504" t="s">
        <v>223</v>
      </c>
      <c r="E1504" t="s">
        <v>223</v>
      </c>
      <c r="H1504">
        <v>1201</v>
      </c>
      <c r="I1504">
        <v>24002070</v>
      </c>
      <c r="J1504" t="s">
        <v>39</v>
      </c>
      <c r="K1504" s="8">
        <v>45554</v>
      </c>
      <c r="L1504" s="8">
        <v>45554</v>
      </c>
      <c r="M1504" t="s">
        <v>81</v>
      </c>
      <c r="N1504">
        <v>183870</v>
      </c>
      <c r="O1504">
        <v>-19</v>
      </c>
      <c r="P1504">
        <v>183870</v>
      </c>
      <c r="Q1504" t="s">
        <v>38</v>
      </c>
      <c r="R1504">
        <v>0</v>
      </c>
      <c r="S1504">
        <v>-19</v>
      </c>
      <c r="V1504">
        <v>14700509</v>
      </c>
      <c r="X1504" t="s">
        <v>38</v>
      </c>
      <c r="Y1504" t="s">
        <v>18</v>
      </c>
    </row>
    <row r="1505" spans="1:25" x14ac:dyDescent="0.25">
      <c r="A1505">
        <v>301103</v>
      </c>
      <c r="B1505" t="s">
        <v>224</v>
      </c>
      <c r="H1505">
        <v>1201</v>
      </c>
      <c r="M1505" t="s">
        <v>81</v>
      </c>
      <c r="N1505">
        <v>183870</v>
      </c>
      <c r="P1505">
        <v>183870</v>
      </c>
      <c r="R1505" t="s">
        <v>42</v>
      </c>
      <c r="X1505" t="s">
        <v>38</v>
      </c>
    </row>
    <row r="1506" spans="1:25" x14ac:dyDescent="0.25">
      <c r="A1506">
        <v>301103</v>
      </c>
      <c r="B1506" t="s">
        <v>223</v>
      </c>
      <c r="E1506" t="s">
        <v>223</v>
      </c>
      <c r="H1506">
        <v>1201</v>
      </c>
      <c r="I1506">
        <v>183883</v>
      </c>
      <c r="J1506" t="s">
        <v>40</v>
      </c>
      <c r="K1506" s="8">
        <v>45558</v>
      </c>
      <c r="L1506" s="8">
        <v>45558</v>
      </c>
      <c r="M1506" t="s">
        <v>81</v>
      </c>
      <c r="N1506">
        <v>183883</v>
      </c>
      <c r="O1506">
        <v>24</v>
      </c>
      <c r="P1506">
        <v>183883</v>
      </c>
      <c r="Q1506" t="s">
        <v>38</v>
      </c>
      <c r="R1506">
        <v>0</v>
      </c>
      <c r="S1506">
        <v>24</v>
      </c>
      <c r="V1506">
        <v>14700668</v>
      </c>
      <c r="X1506" t="s">
        <v>38</v>
      </c>
      <c r="Y1506" t="s">
        <v>18</v>
      </c>
    </row>
    <row r="1507" spans="1:25" x14ac:dyDescent="0.25">
      <c r="A1507">
        <v>301103</v>
      </c>
      <c r="B1507" t="s">
        <v>223</v>
      </c>
      <c r="E1507" t="s">
        <v>223</v>
      </c>
      <c r="H1507">
        <v>1201</v>
      </c>
      <c r="I1507">
        <v>24002072</v>
      </c>
      <c r="J1507" t="s">
        <v>39</v>
      </c>
      <c r="K1507" s="8">
        <v>45558</v>
      </c>
      <c r="L1507" s="8">
        <v>45558</v>
      </c>
      <c r="M1507" t="s">
        <v>81</v>
      </c>
      <c r="N1507">
        <v>183883</v>
      </c>
      <c r="O1507">
        <v>-24</v>
      </c>
      <c r="P1507">
        <v>183883</v>
      </c>
      <c r="Q1507" t="s">
        <v>38</v>
      </c>
      <c r="R1507">
        <v>0</v>
      </c>
      <c r="S1507">
        <v>-24</v>
      </c>
      <c r="V1507">
        <v>14700737</v>
      </c>
      <c r="X1507" t="s">
        <v>38</v>
      </c>
      <c r="Y1507" t="s">
        <v>18</v>
      </c>
    </row>
    <row r="1508" spans="1:25" x14ac:dyDescent="0.25">
      <c r="A1508">
        <v>301103</v>
      </c>
      <c r="B1508" t="s">
        <v>224</v>
      </c>
      <c r="H1508">
        <v>1201</v>
      </c>
      <c r="M1508" t="s">
        <v>81</v>
      </c>
      <c r="N1508">
        <v>183883</v>
      </c>
      <c r="P1508">
        <v>183883</v>
      </c>
      <c r="R1508" t="s">
        <v>42</v>
      </c>
      <c r="X1508" t="s">
        <v>38</v>
      </c>
    </row>
    <row r="1509" spans="1:25" x14ac:dyDescent="0.25">
      <c r="A1509">
        <v>301103</v>
      </c>
      <c r="B1509" t="s">
        <v>223</v>
      </c>
      <c r="E1509" t="s">
        <v>223</v>
      </c>
      <c r="H1509">
        <v>1201</v>
      </c>
      <c r="I1509">
        <v>183884</v>
      </c>
      <c r="J1509" t="s">
        <v>40</v>
      </c>
      <c r="K1509" s="8">
        <v>45558</v>
      </c>
      <c r="L1509" s="8">
        <v>45558</v>
      </c>
      <c r="M1509" t="s">
        <v>81</v>
      </c>
      <c r="N1509">
        <v>183884</v>
      </c>
      <c r="O1509">
        <v>4</v>
      </c>
      <c r="P1509">
        <v>183884</v>
      </c>
      <c r="Q1509" t="s">
        <v>38</v>
      </c>
      <c r="R1509">
        <v>0</v>
      </c>
      <c r="S1509">
        <v>4</v>
      </c>
      <c r="V1509">
        <v>14700670</v>
      </c>
      <c r="X1509" t="s">
        <v>38</v>
      </c>
      <c r="Y1509" t="s">
        <v>18</v>
      </c>
    </row>
    <row r="1510" spans="1:25" x14ac:dyDescent="0.25">
      <c r="A1510">
        <v>301103</v>
      </c>
      <c r="B1510" t="s">
        <v>223</v>
      </c>
      <c r="E1510" t="s">
        <v>223</v>
      </c>
      <c r="H1510">
        <v>1201</v>
      </c>
      <c r="I1510">
        <v>24002073</v>
      </c>
      <c r="J1510" t="s">
        <v>39</v>
      </c>
      <c r="K1510" s="8">
        <v>45558</v>
      </c>
      <c r="L1510" s="8">
        <v>45558</v>
      </c>
      <c r="M1510" t="s">
        <v>81</v>
      </c>
      <c r="N1510">
        <v>183884</v>
      </c>
      <c r="O1510">
        <v>-4</v>
      </c>
      <c r="P1510">
        <v>183884</v>
      </c>
      <c r="Q1510" t="s">
        <v>38</v>
      </c>
      <c r="R1510">
        <v>0</v>
      </c>
      <c r="S1510">
        <v>-4</v>
      </c>
      <c r="V1510">
        <v>14700742</v>
      </c>
      <c r="X1510" t="s">
        <v>38</v>
      </c>
      <c r="Y1510" t="s">
        <v>18</v>
      </c>
    </row>
    <row r="1511" spans="1:25" x14ac:dyDescent="0.25">
      <c r="A1511">
        <v>301103</v>
      </c>
      <c r="B1511" t="s">
        <v>224</v>
      </c>
      <c r="H1511">
        <v>1201</v>
      </c>
      <c r="M1511" t="s">
        <v>81</v>
      </c>
      <c r="N1511">
        <v>183884</v>
      </c>
      <c r="P1511">
        <v>183884</v>
      </c>
      <c r="R1511" t="s">
        <v>42</v>
      </c>
      <c r="X1511" t="s">
        <v>38</v>
      </c>
    </row>
    <row r="1512" spans="1:25" x14ac:dyDescent="0.25">
      <c r="A1512">
        <v>301103</v>
      </c>
      <c r="B1512" t="s">
        <v>223</v>
      </c>
      <c r="E1512" t="s">
        <v>223</v>
      </c>
      <c r="H1512">
        <v>1201</v>
      </c>
      <c r="I1512">
        <v>183898</v>
      </c>
      <c r="J1512" t="s">
        <v>40</v>
      </c>
      <c r="K1512" s="8">
        <v>45561</v>
      </c>
      <c r="L1512" s="8">
        <v>45561</v>
      </c>
      <c r="M1512" t="s">
        <v>81</v>
      </c>
      <c r="N1512">
        <v>183898</v>
      </c>
      <c r="O1512">
        <v>35</v>
      </c>
      <c r="P1512">
        <v>183898</v>
      </c>
      <c r="Q1512" t="s">
        <v>38</v>
      </c>
      <c r="R1512">
        <v>0</v>
      </c>
      <c r="S1512">
        <v>35</v>
      </c>
      <c r="V1512">
        <v>14705823</v>
      </c>
      <c r="X1512" t="s">
        <v>38</v>
      </c>
      <c r="Y1512" t="s">
        <v>18</v>
      </c>
    </row>
    <row r="1513" spans="1:25" x14ac:dyDescent="0.25">
      <c r="A1513">
        <v>301103</v>
      </c>
      <c r="B1513" t="s">
        <v>223</v>
      </c>
      <c r="E1513" t="s">
        <v>223</v>
      </c>
      <c r="H1513">
        <v>1201</v>
      </c>
      <c r="I1513">
        <v>24002076</v>
      </c>
      <c r="J1513" t="s">
        <v>39</v>
      </c>
      <c r="K1513" s="8">
        <v>45561</v>
      </c>
      <c r="L1513" s="8">
        <v>45561</v>
      </c>
      <c r="M1513" t="s">
        <v>81</v>
      </c>
      <c r="N1513">
        <v>183898</v>
      </c>
      <c r="O1513">
        <v>-35</v>
      </c>
      <c r="P1513">
        <v>183898</v>
      </c>
      <c r="Q1513" t="s">
        <v>38</v>
      </c>
      <c r="R1513">
        <v>0</v>
      </c>
      <c r="S1513">
        <v>-35</v>
      </c>
      <c r="V1513">
        <v>14705855</v>
      </c>
      <c r="X1513" t="s">
        <v>38</v>
      </c>
      <c r="Y1513" t="s">
        <v>18</v>
      </c>
    </row>
    <row r="1514" spans="1:25" x14ac:dyDescent="0.25">
      <c r="A1514">
        <v>301103</v>
      </c>
      <c r="B1514" t="s">
        <v>224</v>
      </c>
      <c r="H1514">
        <v>1201</v>
      </c>
      <c r="M1514" t="s">
        <v>81</v>
      </c>
      <c r="N1514">
        <v>183898</v>
      </c>
      <c r="P1514">
        <v>183898</v>
      </c>
      <c r="R1514" t="s">
        <v>42</v>
      </c>
      <c r="X1514" t="s">
        <v>38</v>
      </c>
    </row>
    <row r="1515" spans="1:25" x14ac:dyDescent="0.25">
      <c r="A1515">
        <v>301103</v>
      </c>
      <c r="B1515" t="s">
        <v>223</v>
      </c>
      <c r="E1515" t="s">
        <v>223</v>
      </c>
      <c r="H1515">
        <v>1201</v>
      </c>
      <c r="I1515">
        <v>24001099</v>
      </c>
      <c r="J1515" t="s">
        <v>43</v>
      </c>
      <c r="K1515" s="8">
        <v>45534</v>
      </c>
      <c r="L1515" s="8">
        <v>45534</v>
      </c>
      <c r="M1515" t="s">
        <v>44</v>
      </c>
      <c r="N1515">
        <v>183664</v>
      </c>
      <c r="O1515">
        <v>8</v>
      </c>
      <c r="P1515">
        <v>183664</v>
      </c>
      <c r="Q1515" t="s">
        <v>38</v>
      </c>
      <c r="R1515">
        <v>0</v>
      </c>
      <c r="S1515">
        <v>8</v>
      </c>
      <c r="V1515">
        <v>14698062</v>
      </c>
      <c r="X1515" t="s">
        <v>38</v>
      </c>
      <c r="Y1515" t="s">
        <v>18</v>
      </c>
    </row>
    <row r="1516" spans="1:25" x14ac:dyDescent="0.25">
      <c r="A1516">
        <v>301103</v>
      </c>
      <c r="B1516" t="s">
        <v>223</v>
      </c>
      <c r="E1516" t="s">
        <v>223</v>
      </c>
      <c r="H1516">
        <v>1201</v>
      </c>
      <c r="I1516">
        <v>24001100</v>
      </c>
      <c r="J1516" t="s">
        <v>43</v>
      </c>
      <c r="K1516" s="8">
        <v>45537</v>
      </c>
      <c r="L1516" s="8">
        <v>45537</v>
      </c>
      <c r="M1516" t="s">
        <v>44</v>
      </c>
      <c r="N1516">
        <v>183664</v>
      </c>
      <c r="O1516">
        <v>-8</v>
      </c>
      <c r="P1516">
        <v>183664</v>
      </c>
      <c r="Q1516" t="s">
        <v>38</v>
      </c>
      <c r="R1516">
        <v>0</v>
      </c>
      <c r="S1516">
        <v>-8</v>
      </c>
      <c r="V1516">
        <v>14698067</v>
      </c>
      <c r="X1516" t="s">
        <v>38</v>
      </c>
      <c r="Y1516" t="s">
        <v>18</v>
      </c>
    </row>
    <row r="1517" spans="1:25" x14ac:dyDescent="0.25">
      <c r="A1517">
        <v>301103</v>
      </c>
      <c r="B1517" t="s">
        <v>224</v>
      </c>
      <c r="H1517">
        <v>1201</v>
      </c>
      <c r="M1517" t="s">
        <v>44</v>
      </c>
      <c r="N1517">
        <v>183664</v>
      </c>
      <c r="P1517">
        <v>183664</v>
      </c>
      <c r="R1517" t="s">
        <v>42</v>
      </c>
      <c r="X1517" t="s">
        <v>38</v>
      </c>
    </row>
    <row r="1518" spans="1:25" x14ac:dyDescent="0.25">
      <c r="A1518">
        <v>301103</v>
      </c>
      <c r="B1518" t="s">
        <v>223</v>
      </c>
      <c r="E1518" t="s">
        <v>223</v>
      </c>
      <c r="H1518">
        <v>1201</v>
      </c>
      <c r="J1518" t="s">
        <v>45</v>
      </c>
      <c r="P1518" t="s">
        <v>689</v>
      </c>
      <c r="R1518" t="s">
        <v>46</v>
      </c>
      <c r="S1518">
        <v>0</v>
      </c>
      <c r="U1518">
        <v>0</v>
      </c>
      <c r="X1518" t="s">
        <v>38</v>
      </c>
    </row>
    <row r="1519" spans="1:25" x14ac:dyDescent="0.25">
      <c r="A1519">
        <v>298025</v>
      </c>
      <c r="B1519" t="s">
        <v>225</v>
      </c>
      <c r="E1519" t="s">
        <v>226</v>
      </c>
      <c r="H1519">
        <v>1204</v>
      </c>
      <c r="I1519">
        <v>182974</v>
      </c>
      <c r="J1519" t="s">
        <v>40</v>
      </c>
      <c r="K1519" s="8">
        <v>45502</v>
      </c>
      <c r="L1519" s="8">
        <v>45502</v>
      </c>
      <c r="M1519" t="s">
        <v>227</v>
      </c>
      <c r="N1519">
        <v>182974</v>
      </c>
      <c r="O1519">
        <v>30633</v>
      </c>
      <c r="P1519">
        <v>182974</v>
      </c>
      <c r="Q1519" t="s">
        <v>38</v>
      </c>
      <c r="R1519">
        <v>1.1774</v>
      </c>
      <c r="S1519">
        <v>30633</v>
      </c>
      <c r="U1519">
        <v>36067.440000000002</v>
      </c>
      <c r="V1519">
        <v>14619155</v>
      </c>
      <c r="X1519" t="s">
        <v>38</v>
      </c>
      <c r="Y1519" t="s">
        <v>18</v>
      </c>
    </row>
    <row r="1520" spans="1:25" x14ac:dyDescent="0.25">
      <c r="A1520">
        <v>298025</v>
      </c>
      <c r="B1520" t="s">
        <v>225</v>
      </c>
      <c r="E1520" t="s">
        <v>226</v>
      </c>
      <c r="H1520">
        <v>1204</v>
      </c>
      <c r="I1520">
        <v>24002441</v>
      </c>
      <c r="J1520" t="s">
        <v>39</v>
      </c>
      <c r="K1520" s="8">
        <v>45502</v>
      </c>
      <c r="L1520" s="8">
        <v>45502</v>
      </c>
      <c r="M1520" t="s">
        <v>227</v>
      </c>
      <c r="N1520">
        <v>182974</v>
      </c>
      <c r="O1520">
        <v>-30633</v>
      </c>
      <c r="P1520">
        <v>182974</v>
      </c>
      <c r="Q1520" t="s">
        <v>38</v>
      </c>
      <c r="R1520">
        <v>1.1774</v>
      </c>
      <c r="S1520">
        <v>-30633</v>
      </c>
      <c r="U1520">
        <v>-36067.29</v>
      </c>
      <c r="V1520">
        <v>14621119</v>
      </c>
      <c r="X1520" t="s">
        <v>38</v>
      </c>
      <c r="Y1520" t="s">
        <v>18</v>
      </c>
    </row>
    <row r="1521" spans="1:25" x14ac:dyDescent="0.25">
      <c r="A1521">
        <v>298025</v>
      </c>
      <c r="B1521" t="s">
        <v>225</v>
      </c>
      <c r="E1521" t="s">
        <v>226</v>
      </c>
      <c r="H1521">
        <v>1204</v>
      </c>
      <c r="I1521">
        <v>24002567</v>
      </c>
      <c r="J1521" t="s">
        <v>39</v>
      </c>
      <c r="K1521" s="8">
        <v>45519</v>
      </c>
      <c r="L1521" s="8">
        <v>45519</v>
      </c>
      <c r="M1521" t="s">
        <v>227</v>
      </c>
      <c r="N1521">
        <v>182974</v>
      </c>
      <c r="O1521">
        <v>-5535</v>
      </c>
      <c r="P1521">
        <v>182974</v>
      </c>
      <c r="Q1521" t="s">
        <v>38</v>
      </c>
      <c r="R1521">
        <v>2.5100000000000001E-2</v>
      </c>
      <c r="S1521">
        <v>-5535</v>
      </c>
      <c r="U1521">
        <v>-138.93</v>
      </c>
      <c r="V1521">
        <v>14647187</v>
      </c>
      <c r="X1521" t="s">
        <v>38</v>
      </c>
      <c r="Y1521" t="s">
        <v>18</v>
      </c>
    </row>
    <row r="1522" spans="1:25" x14ac:dyDescent="0.25">
      <c r="A1522">
        <v>298025</v>
      </c>
      <c r="B1522" t="s">
        <v>225</v>
      </c>
      <c r="E1522" t="s">
        <v>226</v>
      </c>
      <c r="H1522">
        <v>1204</v>
      </c>
      <c r="I1522">
        <v>182974</v>
      </c>
      <c r="J1522" t="s">
        <v>40</v>
      </c>
      <c r="K1522" s="8">
        <v>45520</v>
      </c>
      <c r="L1522" s="8">
        <v>45520</v>
      </c>
      <c r="M1522" t="s">
        <v>227</v>
      </c>
      <c r="N1522">
        <v>182974</v>
      </c>
      <c r="O1522">
        <v>5535</v>
      </c>
      <c r="P1522">
        <v>182974</v>
      </c>
      <c r="Q1522" t="s">
        <v>38</v>
      </c>
      <c r="R1522">
        <v>2.5100000000000001E-2</v>
      </c>
      <c r="S1522">
        <v>5535</v>
      </c>
      <c r="U1522">
        <v>139</v>
      </c>
      <c r="V1522">
        <v>14641960</v>
      </c>
      <c r="X1522" t="s">
        <v>38</v>
      </c>
      <c r="Y1522" t="s">
        <v>18</v>
      </c>
    </row>
    <row r="1523" spans="1:25" x14ac:dyDescent="0.25">
      <c r="A1523">
        <v>298025</v>
      </c>
      <c r="B1523" t="s">
        <v>228</v>
      </c>
      <c r="H1523">
        <v>1204</v>
      </c>
      <c r="M1523" t="s">
        <v>227</v>
      </c>
      <c r="N1523">
        <v>182974</v>
      </c>
      <c r="P1523">
        <v>182974</v>
      </c>
      <c r="R1523" t="s">
        <v>42</v>
      </c>
      <c r="U1523">
        <v>0.22</v>
      </c>
      <c r="X1523" t="s">
        <v>38</v>
      </c>
    </row>
    <row r="1524" spans="1:25" x14ac:dyDescent="0.25">
      <c r="A1524">
        <v>298025</v>
      </c>
      <c r="B1524" t="s">
        <v>225</v>
      </c>
      <c r="E1524" t="s">
        <v>226</v>
      </c>
      <c r="H1524">
        <v>1204</v>
      </c>
      <c r="I1524">
        <v>14033722</v>
      </c>
      <c r="J1524" t="s">
        <v>229</v>
      </c>
      <c r="K1524" s="8">
        <v>45502</v>
      </c>
      <c r="L1524" s="8">
        <v>45502</v>
      </c>
      <c r="M1524" t="s">
        <v>227</v>
      </c>
      <c r="N1524" t="s">
        <v>230</v>
      </c>
      <c r="O1524">
        <v>39</v>
      </c>
      <c r="P1524">
        <v>182974</v>
      </c>
      <c r="Q1524" t="s">
        <v>38</v>
      </c>
      <c r="R1524">
        <v>0</v>
      </c>
      <c r="S1524">
        <v>39</v>
      </c>
      <c r="V1524">
        <v>14619533</v>
      </c>
      <c r="X1524" t="s">
        <v>38</v>
      </c>
      <c r="Y1524" t="s">
        <v>18</v>
      </c>
    </row>
    <row r="1525" spans="1:25" x14ac:dyDescent="0.25">
      <c r="A1525">
        <v>298025</v>
      </c>
      <c r="B1525" t="s">
        <v>225</v>
      </c>
      <c r="E1525" t="s">
        <v>226</v>
      </c>
      <c r="H1525">
        <v>1204</v>
      </c>
      <c r="I1525">
        <v>24002442</v>
      </c>
      <c r="J1525" t="s">
        <v>39</v>
      </c>
      <c r="K1525" s="8">
        <v>45502</v>
      </c>
      <c r="L1525" s="8">
        <v>45502</v>
      </c>
      <c r="M1525" t="s">
        <v>227</v>
      </c>
      <c r="N1525" t="s">
        <v>230</v>
      </c>
      <c r="O1525">
        <v>-39</v>
      </c>
      <c r="P1525">
        <v>182974</v>
      </c>
      <c r="Q1525" t="s">
        <v>38</v>
      </c>
      <c r="R1525">
        <v>0</v>
      </c>
      <c r="S1525">
        <v>-39</v>
      </c>
      <c r="V1525">
        <v>14621120</v>
      </c>
      <c r="X1525" t="s">
        <v>38</v>
      </c>
      <c r="Y1525" t="s">
        <v>18</v>
      </c>
    </row>
    <row r="1526" spans="1:25" x14ac:dyDescent="0.25">
      <c r="A1526">
        <v>298025</v>
      </c>
      <c r="B1526" t="s">
        <v>228</v>
      </c>
      <c r="H1526">
        <v>1204</v>
      </c>
      <c r="M1526" t="s">
        <v>227</v>
      </c>
      <c r="N1526" t="s">
        <v>230</v>
      </c>
      <c r="P1526">
        <v>182974</v>
      </c>
      <c r="R1526" t="s">
        <v>42</v>
      </c>
      <c r="X1526" t="s">
        <v>38</v>
      </c>
    </row>
    <row r="1527" spans="1:25" x14ac:dyDescent="0.25">
      <c r="A1527">
        <v>298025</v>
      </c>
      <c r="B1527" t="s">
        <v>225</v>
      </c>
      <c r="E1527" t="s">
        <v>226</v>
      </c>
      <c r="H1527">
        <v>1204</v>
      </c>
      <c r="J1527" t="s">
        <v>45</v>
      </c>
      <c r="P1527" t="s">
        <v>689</v>
      </c>
      <c r="R1527" t="s">
        <v>46</v>
      </c>
      <c r="S1527">
        <v>0</v>
      </c>
      <c r="U1527">
        <v>0.22</v>
      </c>
      <c r="X1527" t="s">
        <v>38</v>
      </c>
    </row>
    <row r="1528" spans="1:25" x14ac:dyDescent="0.25">
      <c r="A1528">
        <v>298067</v>
      </c>
      <c r="B1528" t="s">
        <v>231</v>
      </c>
      <c r="E1528" t="s">
        <v>232</v>
      </c>
      <c r="H1528">
        <v>1204</v>
      </c>
      <c r="I1528">
        <v>183004</v>
      </c>
      <c r="J1528" t="s">
        <v>40</v>
      </c>
      <c r="K1528" s="8">
        <v>45531</v>
      </c>
      <c r="L1528" s="8">
        <v>45531</v>
      </c>
      <c r="M1528" t="s">
        <v>233</v>
      </c>
      <c r="N1528">
        <v>183004</v>
      </c>
      <c r="O1528">
        <v>24</v>
      </c>
      <c r="P1528">
        <v>183004</v>
      </c>
      <c r="Q1528" t="s">
        <v>38</v>
      </c>
      <c r="R1528">
        <v>0</v>
      </c>
      <c r="S1528">
        <v>24</v>
      </c>
      <c r="V1528">
        <v>14656058</v>
      </c>
      <c r="X1528" t="s">
        <v>38</v>
      </c>
      <c r="Y1528" t="s">
        <v>18</v>
      </c>
    </row>
    <row r="1529" spans="1:25" x14ac:dyDescent="0.25">
      <c r="A1529">
        <v>298067</v>
      </c>
      <c r="B1529" t="s">
        <v>231</v>
      </c>
      <c r="E1529" t="s">
        <v>232</v>
      </c>
      <c r="H1529">
        <v>1204</v>
      </c>
      <c r="I1529">
        <v>14038516</v>
      </c>
      <c r="J1529" t="s">
        <v>229</v>
      </c>
      <c r="K1529" s="8">
        <v>45533</v>
      </c>
      <c r="L1529" s="8">
        <v>45533</v>
      </c>
      <c r="M1529" t="s">
        <v>233</v>
      </c>
      <c r="N1529">
        <v>183004</v>
      </c>
      <c r="O1529">
        <v>-6</v>
      </c>
      <c r="P1529">
        <v>183004</v>
      </c>
      <c r="Q1529" t="s">
        <v>38</v>
      </c>
      <c r="R1529">
        <v>0</v>
      </c>
      <c r="S1529">
        <v>-6</v>
      </c>
      <c r="V1529">
        <v>14658967</v>
      </c>
      <c r="X1529" t="s">
        <v>38</v>
      </c>
      <c r="Y1529" t="s">
        <v>18</v>
      </c>
    </row>
    <row r="1530" spans="1:25" x14ac:dyDescent="0.25">
      <c r="A1530">
        <v>298067</v>
      </c>
      <c r="B1530" t="s">
        <v>234</v>
      </c>
      <c r="H1530">
        <v>1204</v>
      </c>
      <c r="M1530" t="s">
        <v>233</v>
      </c>
      <c r="N1530">
        <v>183004</v>
      </c>
      <c r="P1530">
        <v>183004</v>
      </c>
      <c r="R1530" t="s">
        <v>42</v>
      </c>
      <c r="S1530">
        <v>18</v>
      </c>
      <c r="X1530" t="s">
        <v>38</v>
      </c>
    </row>
    <row r="1531" spans="1:25" x14ac:dyDescent="0.25">
      <c r="A1531">
        <v>298067</v>
      </c>
      <c r="B1531" t="s">
        <v>231</v>
      </c>
      <c r="E1531" t="s">
        <v>232</v>
      </c>
      <c r="H1531">
        <v>1204</v>
      </c>
      <c r="I1531">
        <v>183004</v>
      </c>
      <c r="J1531" t="s">
        <v>40</v>
      </c>
      <c r="K1531" s="8">
        <v>45525</v>
      </c>
      <c r="L1531" s="8">
        <v>45525</v>
      </c>
      <c r="M1531" t="s">
        <v>235</v>
      </c>
      <c r="N1531">
        <v>183004</v>
      </c>
      <c r="O1531">
        <v>26</v>
      </c>
      <c r="P1531">
        <v>183004</v>
      </c>
      <c r="Q1531" t="s">
        <v>38</v>
      </c>
      <c r="R1531">
        <v>12.221500000000001</v>
      </c>
      <c r="S1531">
        <v>26</v>
      </c>
      <c r="U1531">
        <v>317.76</v>
      </c>
      <c r="V1531">
        <v>14648396</v>
      </c>
      <c r="X1531" t="s">
        <v>38</v>
      </c>
      <c r="Y1531" t="s">
        <v>18</v>
      </c>
    </row>
    <row r="1532" spans="1:25" x14ac:dyDescent="0.25">
      <c r="A1532">
        <v>298067</v>
      </c>
      <c r="B1532" t="s">
        <v>234</v>
      </c>
      <c r="H1532">
        <v>1204</v>
      </c>
      <c r="M1532" t="s">
        <v>235</v>
      </c>
      <c r="N1532">
        <v>183004</v>
      </c>
      <c r="P1532">
        <v>183004</v>
      </c>
      <c r="R1532" t="s">
        <v>42</v>
      </c>
      <c r="S1532">
        <v>26</v>
      </c>
      <c r="U1532">
        <v>317.76</v>
      </c>
      <c r="X1532" t="s">
        <v>38</v>
      </c>
    </row>
    <row r="1533" spans="1:25" x14ac:dyDescent="0.25">
      <c r="A1533">
        <v>298067</v>
      </c>
      <c r="B1533" t="s">
        <v>231</v>
      </c>
      <c r="E1533" t="s">
        <v>232</v>
      </c>
      <c r="H1533">
        <v>1204</v>
      </c>
      <c r="I1533">
        <v>183004</v>
      </c>
      <c r="J1533" t="s">
        <v>40</v>
      </c>
      <c r="K1533" s="8">
        <v>45502</v>
      </c>
      <c r="L1533" s="8">
        <v>45502</v>
      </c>
      <c r="M1533" t="s">
        <v>227</v>
      </c>
      <c r="N1533">
        <v>183004</v>
      </c>
      <c r="O1533">
        <v>7569</v>
      </c>
      <c r="P1533">
        <v>183004</v>
      </c>
      <c r="Q1533" t="s">
        <v>38</v>
      </c>
      <c r="R1533">
        <v>1.3583000000000001</v>
      </c>
      <c r="S1533">
        <v>7569</v>
      </c>
      <c r="U1533">
        <v>10280.66</v>
      </c>
      <c r="V1533">
        <v>14619226</v>
      </c>
      <c r="X1533" t="s">
        <v>38</v>
      </c>
      <c r="Y1533" t="s">
        <v>18</v>
      </c>
    </row>
    <row r="1534" spans="1:25" x14ac:dyDescent="0.25">
      <c r="A1534">
        <v>298067</v>
      </c>
      <c r="B1534" t="s">
        <v>231</v>
      </c>
      <c r="E1534" t="s">
        <v>232</v>
      </c>
      <c r="H1534">
        <v>1204</v>
      </c>
      <c r="I1534">
        <v>24002378</v>
      </c>
      <c r="J1534" t="s">
        <v>39</v>
      </c>
      <c r="K1534" s="8">
        <v>45503</v>
      </c>
      <c r="L1534" s="8">
        <v>45503</v>
      </c>
      <c r="M1534" t="s">
        <v>227</v>
      </c>
      <c r="N1534">
        <v>183004</v>
      </c>
      <c r="O1534">
        <v>-7569</v>
      </c>
      <c r="P1534">
        <v>183004</v>
      </c>
      <c r="Q1534" t="s">
        <v>38</v>
      </c>
      <c r="R1534">
        <v>1.3583000000000001</v>
      </c>
      <c r="S1534">
        <v>-7569</v>
      </c>
      <c r="U1534">
        <v>-10280.969999999999</v>
      </c>
      <c r="V1534">
        <v>14621226</v>
      </c>
      <c r="X1534" t="s">
        <v>38</v>
      </c>
      <c r="Y1534" t="s">
        <v>18</v>
      </c>
    </row>
    <row r="1535" spans="1:25" x14ac:dyDescent="0.25">
      <c r="A1535">
        <v>298067</v>
      </c>
      <c r="B1535" t="s">
        <v>231</v>
      </c>
      <c r="E1535" t="s">
        <v>232</v>
      </c>
      <c r="H1535">
        <v>1204</v>
      </c>
      <c r="I1535">
        <v>24002565</v>
      </c>
      <c r="J1535" t="s">
        <v>39</v>
      </c>
      <c r="K1535" s="8">
        <v>45519</v>
      </c>
      <c r="L1535" s="8">
        <v>45519</v>
      </c>
      <c r="M1535" t="s">
        <v>227</v>
      </c>
      <c r="N1535">
        <v>183004</v>
      </c>
      <c r="O1535">
        <v>-423</v>
      </c>
      <c r="P1535">
        <v>183004</v>
      </c>
      <c r="Q1535" t="s">
        <v>38</v>
      </c>
      <c r="R1535">
        <v>0</v>
      </c>
      <c r="S1535">
        <v>-423</v>
      </c>
      <c r="V1535">
        <v>14649416</v>
      </c>
      <c r="X1535" t="s">
        <v>38</v>
      </c>
      <c r="Y1535" t="s">
        <v>18</v>
      </c>
    </row>
    <row r="1536" spans="1:25" x14ac:dyDescent="0.25">
      <c r="A1536">
        <v>298067</v>
      </c>
      <c r="B1536" t="s">
        <v>231</v>
      </c>
      <c r="E1536" t="s">
        <v>232</v>
      </c>
      <c r="H1536">
        <v>1204</v>
      </c>
      <c r="I1536">
        <v>183004</v>
      </c>
      <c r="J1536" t="s">
        <v>40</v>
      </c>
      <c r="K1536" s="8">
        <v>45526</v>
      </c>
      <c r="L1536" s="8">
        <v>45526</v>
      </c>
      <c r="M1536" t="s">
        <v>227</v>
      </c>
      <c r="N1536">
        <v>183004</v>
      </c>
      <c r="O1536">
        <v>423</v>
      </c>
      <c r="P1536">
        <v>183004</v>
      </c>
      <c r="Q1536" t="s">
        <v>38</v>
      </c>
      <c r="R1536">
        <v>0</v>
      </c>
      <c r="S1536">
        <v>423</v>
      </c>
      <c r="V1536">
        <v>14649337</v>
      </c>
      <c r="X1536" t="s">
        <v>38</v>
      </c>
      <c r="Y1536" t="s">
        <v>18</v>
      </c>
    </row>
    <row r="1537" spans="1:25" x14ac:dyDescent="0.25">
      <c r="A1537">
        <v>298067</v>
      </c>
      <c r="B1537" t="s">
        <v>234</v>
      </c>
      <c r="H1537">
        <v>1204</v>
      </c>
      <c r="M1537" t="s">
        <v>227</v>
      </c>
      <c r="N1537">
        <v>183004</v>
      </c>
      <c r="P1537">
        <v>183004</v>
      </c>
      <c r="R1537" t="s">
        <v>42</v>
      </c>
      <c r="U1537">
        <v>-0.31</v>
      </c>
      <c r="X1537" t="s">
        <v>38</v>
      </c>
    </row>
    <row r="1538" spans="1:25" x14ac:dyDescent="0.25">
      <c r="A1538">
        <v>298067</v>
      </c>
      <c r="B1538" t="s">
        <v>231</v>
      </c>
      <c r="E1538" t="s">
        <v>232</v>
      </c>
      <c r="H1538">
        <v>1204</v>
      </c>
      <c r="J1538" t="s">
        <v>45</v>
      </c>
      <c r="P1538" t="s">
        <v>689</v>
      </c>
      <c r="R1538" t="s">
        <v>46</v>
      </c>
      <c r="S1538">
        <v>44</v>
      </c>
      <c r="U1538">
        <v>317.45</v>
      </c>
      <c r="X1538" t="s">
        <v>38</v>
      </c>
    </row>
    <row r="1539" spans="1:25" x14ac:dyDescent="0.25">
      <c r="A1539">
        <v>298068</v>
      </c>
      <c r="B1539" t="s">
        <v>236</v>
      </c>
      <c r="E1539" t="s">
        <v>232</v>
      </c>
      <c r="H1539">
        <v>1204</v>
      </c>
      <c r="I1539">
        <v>183005</v>
      </c>
      <c r="J1539" t="s">
        <v>40</v>
      </c>
      <c r="K1539" s="8">
        <v>45531</v>
      </c>
      <c r="L1539" s="8">
        <v>45531</v>
      </c>
      <c r="M1539" t="s">
        <v>233</v>
      </c>
      <c r="N1539">
        <v>183005</v>
      </c>
      <c r="O1539">
        <v>2</v>
      </c>
      <c r="P1539">
        <v>183005</v>
      </c>
      <c r="Q1539" t="s">
        <v>38</v>
      </c>
      <c r="R1539">
        <v>0</v>
      </c>
      <c r="S1539">
        <v>2</v>
      </c>
      <c r="V1539">
        <v>14656061</v>
      </c>
      <c r="X1539" t="s">
        <v>38</v>
      </c>
      <c r="Y1539" t="s">
        <v>18</v>
      </c>
    </row>
    <row r="1540" spans="1:25" x14ac:dyDescent="0.25">
      <c r="A1540">
        <v>298068</v>
      </c>
      <c r="B1540" t="s">
        <v>237</v>
      </c>
      <c r="H1540">
        <v>1204</v>
      </c>
      <c r="M1540" t="s">
        <v>233</v>
      </c>
      <c r="N1540">
        <v>183005</v>
      </c>
      <c r="P1540">
        <v>183005</v>
      </c>
      <c r="R1540" t="s">
        <v>42</v>
      </c>
      <c r="S1540">
        <v>2</v>
      </c>
      <c r="X1540" t="s">
        <v>38</v>
      </c>
    </row>
    <row r="1541" spans="1:25" x14ac:dyDescent="0.25">
      <c r="A1541">
        <v>298068</v>
      </c>
      <c r="B1541" t="s">
        <v>236</v>
      </c>
      <c r="E1541" t="s">
        <v>232</v>
      </c>
      <c r="H1541">
        <v>1204</v>
      </c>
      <c r="I1541">
        <v>183005</v>
      </c>
      <c r="J1541" t="s">
        <v>40</v>
      </c>
      <c r="K1541" s="8">
        <v>45525</v>
      </c>
      <c r="L1541" s="8">
        <v>45525</v>
      </c>
      <c r="M1541" t="s">
        <v>235</v>
      </c>
      <c r="N1541">
        <v>183005</v>
      </c>
      <c r="O1541">
        <v>2</v>
      </c>
      <c r="P1541">
        <v>183005</v>
      </c>
      <c r="Q1541" t="s">
        <v>38</v>
      </c>
      <c r="R1541">
        <v>11.955</v>
      </c>
      <c r="S1541">
        <v>2</v>
      </c>
      <c r="U1541">
        <v>23.91</v>
      </c>
      <c r="V1541">
        <v>14648398</v>
      </c>
      <c r="X1541" t="s">
        <v>38</v>
      </c>
      <c r="Y1541" t="s">
        <v>18</v>
      </c>
    </row>
    <row r="1542" spans="1:25" x14ac:dyDescent="0.25">
      <c r="A1542">
        <v>298068</v>
      </c>
      <c r="B1542" t="s">
        <v>237</v>
      </c>
      <c r="H1542">
        <v>1204</v>
      </c>
      <c r="M1542" t="s">
        <v>235</v>
      </c>
      <c r="N1542">
        <v>183005</v>
      </c>
      <c r="P1542">
        <v>183005</v>
      </c>
      <c r="R1542" t="s">
        <v>42</v>
      </c>
      <c r="S1542">
        <v>2</v>
      </c>
      <c r="U1542">
        <v>23.91</v>
      </c>
      <c r="X1542" t="s">
        <v>38</v>
      </c>
    </row>
    <row r="1543" spans="1:25" x14ac:dyDescent="0.25">
      <c r="A1543">
        <v>298068</v>
      </c>
      <c r="B1543" t="s">
        <v>236</v>
      </c>
      <c r="E1543" t="s">
        <v>232</v>
      </c>
      <c r="H1543">
        <v>1204</v>
      </c>
      <c r="I1543">
        <v>183005</v>
      </c>
      <c r="J1543" t="s">
        <v>40</v>
      </c>
      <c r="K1543" s="8">
        <v>45502</v>
      </c>
      <c r="L1543" s="8">
        <v>45502</v>
      </c>
      <c r="M1543" t="s">
        <v>227</v>
      </c>
      <c r="N1543">
        <v>183005</v>
      </c>
      <c r="O1543">
        <v>462</v>
      </c>
      <c r="P1543">
        <v>183005</v>
      </c>
      <c r="Q1543" t="s">
        <v>38</v>
      </c>
      <c r="R1543">
        <v>1.8191999999999999</v>
      </c>
      <c r="S1543">
        <v>462</v>
      </c>
      <c r="U1543">
        <v>840.47</v>
      </c>
      <c r="V1543">
        <v>14619228</v>
      </c>
      <c r="X1543" t="s">
        <v>38</v>
      </c>
      <c r="Y1543" t="s">
        <v>18</v>
      </c>
    </row>
    <row r="1544" spans="1:25" x14ac:dyDescent="0.25">
      <c r="A1544">
        <v>298068</v>
      </c>
      <c r="B1544" t="s">
        <v>236</v>
      </c>
      <c r="E1544" t="s">
        <v>232</v>
      </c>
      <c r="H1544">
        <v>1204</v>
      </c>
      <c r="I1544">
        <v>24002380</v>
      </c>
      <c r="J1544" t="s">
        <v>39</v>
      </c>
      <c r="K1544" s="8">
        <v>45503</v>
      </c>
      <c r="L1544" s="8">
        <v>45503</v>
      </c>
      <c r="M1544" t="s">
        <v>227</v>
      </c>
      <c r="N1544">
        <v>183005</v>
      </c>
      <c r="O1544">
        <v>-462</v>
      </c>
      <c r="P1544">
        <v>183005</v>
      </c>
      <c r="Q1544" t="s">
        <v>38</v>
      </c>
      <c r="R1544">
        <v>1.8191999999999999</v>
      </c>
      <c r="S1544">
        <v>-462</v>
      </c>
      <c r="U1544">
        <v>-840.47</v>
      </c>
      <c r="V1544">
        <v>14621228</v>
      </c>
      <c r="X1544" t="s">
        <v>38</v>
      </c>
      <c r="Y1544" t="s">
        <v>18</v>
      </c>
    </row>
    <row r="1545" spans="1:25" x14ac:dyDescent="0.25">
      <c r="A1545">
        <v>298068</v>
      </c>
      <c r="B1545" t="s">
        <v>236</v>
      </c>
      <c r="E1545" t="s">
        <v>232</v>
      </c>
      <c r="H1545">
        <v>1204</v>
      </c>
      <c r="I1545">
        <v>24002566</v>
      </c>
      <c r="J1545" t="s">
        <v>39</v>
      </c>
      <c r="K1545" s="8">
        <v>45519</v>
      </c>
      <c r="L1545" s="8">
        <v>45519</v>
      </c>
      <c r="M1545" t="s">
        <v>227</v>
      </c>
      <c r="N1545">
        <v>183005</v>
      </c>
      <c r="O1545">
        <v>-78</v>
      </c>
      <c r="P1545">
        <v>183005</v>
      </c>
      <c r="Q1545" t="s">
        <v>38</v>
      </c>
      <c r="R1545">
        <v>0</v>
      </c>
      <c r="S1545">
        <v>-78</v>
      </c>
      <c r="V1545">
        <v>14649419</v>
      </c>
      <c r="X1545" t="s">
        <v>38</v>
      </c>
      <c r="Y1545" t="s">
        <v>18</v>
      </c>
    </row>
    <row r="1546" spans="1:25" x14ac:dyDescent="0.25">
      <c r="A1546">
        <v>298068</v>
      </c>
      <c r="B1546" t="s">
        <v>236</v>
      </c>
      <c r="E1546" t="s">
        <v>232</v>
      </c>
      <c r="H1546">
        <v>1204</v>
      </c>
      <c r="I1546">
        <v>183005</v>
      </c>
      <c r="J1546" t="s">
        <v>40</v>
      </c>
      <c r="K1546" s="8">
        <v>45526</v>
      </c>
      <c r="L1546" s="8">
        <v>45526</v>
      </c>
      <c r="M1546" t="s">
        <v>227</v>
      </c>
      <c r="N1546">
        <v>183005</v>
      </c>
      <c r="O1546">
        <v>78</v>
      </c>
      <c r="P1546">
        <v>183005</v>
      </c>
      <c r="Q1546" t="s">
        <v>38</v>
      </c>
      <c r="R1546">
        <v>0</v>
      </c>
      <c r="S1546">
        <v>78</v>
      </c>
      <c r="V1546">
        <v>14649340</v>
      </c>
      <c r="X1546" t="s">
        <v>38</v>
      </c>
      <c r="Y1546" t="s">
        <v>18</v>
      </c>
    </row>
    <row r="1547" spans="1:25" x14ac:dyDescent="0.25">
      <c r="A1547">
        <v>298068</v>
      </c>
      <c r="B1547" t="s">
        <v>237</v>
      </c>
      <c r="H1547">
        <v>1204</v>
      </c>
      <c r="M1547" t="s">
        <v>227</v>
      </c>
      <c r="N1547">
        <v>183005</v>
      </c>
      <c r="P1547">
        <v>183005</v>
      </c>
      <c r="R1547" t="s">
        <v>42</v>
      </c>
      <c r="X1547" t="s">
        <v>38</v>
      </c>
    </row>
    <row r="1548" spans="1:25" x14ac:dyDescent="0.25">
      <c r="A1548">
        <v>298068</v>
      </c>
      <c r="B1548" t="s">
        <v>236</v>
      </c>
      <c r="E1548" t="s">
        <v>232</v>
      </c>
      <c r="H1548">
        <v>1204</v>
      </c>
      <c r="J1548" t="s">
        <v>45</v>
      </c>
      <c r="P1548" t="s">
        <v>689</v>
      </c>
      <c r="R1548" t="s">
        <v>46</v>
      </c>
      <c r="S1548">
        <v>4</v>
      </c>
      <c r="U1548">
        <v>23.91</v>
      </c>
      <c r="X1548" t="s">
        <v>38</v>
      </c>
    </row>
    <row r="1549" spans="1:25" x14ac:dyDescent="0.25">
      <c r="A1549">
        <v>298178</v>
      </c>
      <c r="B1549" t="s">
        <v>238</v>
      </c>
      <c r="E1549" t="s">
        <v>239</v>
      </c>
      <c r="H1549">
        <v>1204</v>
      </c>
      <c r="I1549">
        <v>183116</v>
      </c>
      <c r="J1549" t="s">
        <v>40</v>
      </c>
      <c r="K1549" s="8">
        <v>45518</v>
      </c>
      <c r="L1549" s="8">
        <v>45518</v>
      </c>
      <c r="M1549" t="s">
        <v>233</v>
      </c>
      <c r="N1549">
        <v>183116</v>
      </c>
      <c r="O1549">
        <v>101</v>
      </c>
      <c r="P1549">
        <v>183116</v>
      </c>
      <c r="Q1549" t="s">
        <v>38</v>
      </c>
      <c r="R1549">
        <v>3.9910999999999999</v>
      </c>
      <c r="S1549">
        <v>101</v>
      </c>
      <c r="U1549">
        <v>403.1</v>
      </c>
      <c r="V1549">
        <v>14639028</v>
      </c>
      <c r="X1549" t="s">
        <v>38</v>
      </c>
      <c r="Y1549" t="s">
        <v>18</v>
      </c>
    </row>
    <row r="1550" spans="1:25" x14ac:dyDescent="0.25">
      <c r="A1550">
        <v>298178</v>
      </c>
      <c r="B1550" t="s">
        <v>238</v>
      </c>
      <c r="E1550" t="s">
        <v>239</v>
      </c>
      <c r="H1550">
        <v>1204</v>
      </c>
      <c r="I1550">
        <v>14038739</v>
      </c>
      <c r="J1550" t="s">
        <v>229</v>
      </c>
      <c r="K1550" s="8">
        <v>45537</v>
      </c>
      <c r="L1550" s="8">
        <v>45537</v>
      </c>
      <c r="M1550" t="s">
        <v>233</v>
      </c>
      <c r="N1550">
        <v>183116</v>
      </c>
      <c r="O1550">
        <v>-101</v>
      </c>
      <c r="P1550">
        <v>183116</v>
      </c>
      <c r="Q1550" t="s">
        <v>38</v>
      </c>
      <c r="R1550">
        <v>3.9910999999999999</v>
      </c>
      <c r="S1550">
        <v>-101</v>
      </c>
      <c r="U1550">
        <v>-403.1</v>
      </c>
      <c r="V1550">
        <v>14667749</v>
      </c>
      <c r="X1550" t="s">
        <v>38</v>
      </c>
      <c r="Y1550" t="s">
        <v>18</v>
      </c>
    </row>
    <row r="1551" spans="1:25" x14ac:dyDescent="0.25">
      <c r="A1551">
        <v>298178</v>
      </c>
      <c r="B1551" t="s">
        <v>240</v>
      </c>
      <c r="H1551">
        <v>1204</v>
      </c>
      <c r="M1551" t="s">
        <v>233</v>
      </c>
      <c r="N1551">
        <v>183116</v>
      </c>
      <c r="P1551">
        <v>183116</v>
      </c>
      <c r="R1551" t="s">
        <v>42</v>
      </c>
      <c r="X1551" t="s">
        <v>38</v>
      </c>
    </row>
    <row r="1552" spans="1:25" x14ac:dyDescent="0.25">
      <c r="A1552">
        <v>298178</v>
      </c>
      <c r="B1552" t="s">
        <v>238</v>
      </c>
      <c r="E1552" t="s">
        <v>239</v>
      </c>
      <c r="H1552">
        <v>1204</v>
      </c>
      <c r="I1552">
        <v>183116</v>
      </c>
      <c r="J1552" t="s">
        <v>40</v>
      </c>
      <c r="K1552" s="8">
        <v>45512</v>
      </c>
      <c r="L1552" s="8">
        <v>45512</v>
      </c>
      <c r="M1552" t="s">
        <v>235</v>
      </c>
      <c r="N1552">
        <v>183116</v>
      </c>
      <c r="O1552">
        <v>29</v>
      </c>
      <c r="P1552">
        <v>183116</v>
      </c>
      <c r="Q1552" t="s">
        <v>38</v>
      </c>
      <c r="R1552">
        <v>0</v>
      </c>
      <c r="S1552">
        <v>29</v>
      </c>
      <c r="V1552">
        <v>14632284</v>
      </c>
      <c r="X1552" t="s">
        <v>38</v>
      </c>
      <c r="Y1552" t="s">
        <v>18</v>
      </c>
    </row>
    <row r="1553" spans="1:25" x14ac:dyDescent="0.25">
      <c r="A1553">
        <v>298178</v>
      </c>
      <c r="B1553" t="s">
        <v>240</v>
      </c>
      <c r="H1553">
        <v>1204</v>
      </c>
      <c r="M1553" t="s">
        <v>235</v>
      </c>
      <c r="N1553">
        <v>183116</v>
      </c>
      <c r="P1553">
        <v>183116</v>
      </c>
      <c r="R1553" t="s">
        <v>42</v>
      </c>
      <c r="S1553">
        <v>29</v>
      </c>
      <c r="X1553" t="s">
        <v>38</v>
      </c>
    </row>
    <row r="1554" spans="1:25" x14ac:dyDescent="0.25">
      <c r="A1554">
        <v>298178</v>
      </c>
      <c r="B1554" t="s">
        <v>238</v>
      </c>
      <c r="E1554" t="s">
        <v>239</v>
      </c>
      <c r="H1554">
        <v>1204</v>
      </c>
      <c r="I1554">
        <v>24002535</v>
      </c>
      <c r="J1554" t="s">
        <v>39</v>
      </c>
      <c r="K1554" s="8">
        <v>45510</v>
      </c>
      <c r="L1554" s="8">
        <v>45510</v>
      </c>
      <c r="M1554" t="s">
        <v>227</v>
      </c>
      <c r="N1554">
        <v>183116</v>
      </c>
      <c r="O1554">
        <v>-37466</v>
      </c>
      <c r="P1554">
        <v>183116</v>
      </c>
      <c r="Q1554" t="s">
        <v>38</v>
      </c>
      <c r="R1554">
        <v>1.3305</v>
      </c>
      <c r="S1554">
        <v>-37466</v>
      </c>
      <c r="U1554">
        <v>-49848.51</v>
      </c>
      <c r="V1554">
        <v>14632143</v>
      </c>
      <c r="X1554" t="s">
        <v>38</v>
      </c>
      <c r="Y1554" t="s">
        <v>18</v>
      </c>
    </row>
    <row r="1555" spans="1:25" x14ac:dyDescent="0.25">
      <c r="A1555">
        <v>298178</v>
      </c>
      <c r="B1555" t="s">
        <v>238</v>
      </c>
      <c r="E1555" t="s">
        <v>239</v>
      </c>
      <c r="H1555">
        <v>1204</v>
      </c>
      <c r="I1555">
        <v>183116</v>
      </c>
      <c r="J1555" t="s">
        <v>40</v>
      </c>
      <c r="K1555" s="8">
        <v>45511</v>
      </c>
      <c r="L1555" s="8">
        <v>45511</v>
      </c>
      <c r="M1555" t="s">
        <v>227</v>
      </c>
      <c r="N1555">
        <v>183116</v>
      </c>
      <c r="O1555">
        <v>37466</v>
      </c>
      <c r="P1555">
        <v>183116</v>
      </c>
      <c r="Q1555" t="s">
        <v>38</v>
      </c>
      <c r="R1555">
        <v>1.3305</v>
      </c>
      <c r="S1555">
        <v>37466</v>
      </c>
      <c r="U1555">
        <v>49849.65</v>
      </c>
      <c r="V1555">
        <v>14630203</v>
      </c>
      <c r="X1555" t="s">
        <v>38</v>
      </c>
      <c r="Y1555" t="s">
        <v>18</v>
      </c>
    </row>
    <row r="1556" spans="1:25" x14ac:dyDescent="0.25">
      <c r="A1556">
        <v>298178</v>
      </c>
      <c r="B1556" t="s">
        <v>240</v>
      </c>
      <c r="H1556">
        <v>1204</v>
      </c>
      <c r="M1556" t="s">
        <v>227</v>
      </c>
      <c r="N1556">
        <v>183116</v>
      </c>
      <c r="P1556">
        <v>183116</v>
      </c>
      <c r="R1556" t="s">
        <v>42</v>
      </c>
      <c r="U1556">
        <v>1.1399999999999999</v>
      </c>
      <c r="X1556" t="s">
        <v>38</v>
      </c>
    </row>
    <row r="1557" spans="1:25" x14ac:dyDescent="0.25">
      <c r="A1557">
        <v>298178</v>
      </c>
      <c r="B1557" t="s">
        <v>238</v>
      </c>
      <c r="E1557" t="s">
        <v>239</v>
      </c>
      <c r="H1557">
        <v>1204</v>
      </c>
      <c r="I1557">
        <v>24002536</v>
      </c>
      <c r="J1557" t="s">
        <v>39</v>
      </c>
      <c r="K1557" s="8">
        <v>45510</v>
      </c>
      <c r="L1557" s="8">
        <v>45510</v>
      </c>
      <c r="M1557" t="s">
        <v>227</v>
      </c>
      <c r="N1557" t="s">
        <v>241</v>
      </c>
      <c r="O1557">
        <v>-31</v>
      </c>
      <c r="P1557">
        <v>183116</v>
      </c>
      <c r="Q1557" t="s">
        <v>38</v>
      </c>
      <c r="R1557">
        <v>0</v>
      </c>
      <c r="S1557">
        <v>-31</v>
      </c>
      <c r="V1557">
        <v>14632144</v>
      </c>
      <c r="X1557" t="s">
        <v>38</v>
      </c>
      <c r="Y1557" t="s">
        <v>18</v>
      </c>
    </row>
    <row r="1558" spans="1:25" x14ac:dyDescent="0.25">
      <c r="A1558">
        <v>298178</v>
      </c>
      <c r="B1558" t="s">
        <v>238</v>
      </c>
      <c r="E1558" t="s">
        <v>239</v>
      </c>
      <c r="H1558">
        <v>1204</v>
      </c>
      <c r="I1558">
        <v>14034198</v>
      </c>
      <c r="J1558" t="s">
        <v>229</v>
      </c>
      <c r="K1558" s="8">
        <v>45511</v>
      </c>
      <c r="L1558" s="8">
        <v>45511</v>
      </c>
      <c r="M1558" t="s">
        <v>227</v>
      </c>
      <c r="N1558" t="s">
        <v>241</v>
      </c>
      <c r="O1558">
        <v>31</v>
      </c>
      <c r="P1558">
        <v>183116</v>
      </c>
      <c r="Q1558" t="s">
        <v>38</v>
      </c>
      <c r="R1558">
        <v>0</v>
      </c>
      <c r="S1558">
        <v>31</v>
      </c>
      <c r="V1558">
        <v>14630682</v>
      </c>
      <c r="X1558" t="s">
        <v>38</v>
      </c>
      <c r="Y1558" t="s">
        <v>18</v>
      </c>
    </row>
    <row r="1559" spans="1:25" x14ac:dyDescent="0.25">
      <c r="A1559">
        <v>298178</v>
      </c>
      <c r="B1559" t="s">
        <v>240</v>
      </c>
      <c r="H1559">
        <v>1204</v>
      </c>
      <c r="M1559" t="s">
        <v>227</v>
      </c>
      <c r="N1559" t="s">
        <v>241</v>
      </c>
      <c r="P1559">
        <v>183116</v>
      </c>
      <c r="R1559" t="s">
        <v>42</v>
      </c>
      <c r="X1559" t="s">
        <v>38</v>
      </c>
    </row>
    <row r="1560" spans="1:25" x14ac:dyDescent="0.25">
      <c r="A1560">
        <v>298178</v>
      </c>
      <c r="B1560" t="s">
        <v>238</v>
      </c>
      <c r="E1560" t="s">
        <v>239</v>
      </c>
      <c r="H1560">
        <v>1204</v>
      </c>
      <c r="J1560" t="s">
        <v>45</v>
      </c>
      <c r="P1560" t="s">
        <v>689</v>
      </c>
      <c r="R1560" t="s">
        <v>46</v>
      </c>
      <c r="S1560">
        <v>29</v>
      </c>
      <c r="U1560">
        <v>1.1399999999999999</v>
      </c>
      <c r="X1560" t="s">
        <v>38</v>
      </c>
    </row>
    <row r="1561" spans="1:25" x14ac:dyDescent="0.25">
      <c r="A1561">
        <v>298179</v>
      </c>
      <c r="B1561" t="s">
        <v>242</v>
      </c>
      <c r="E1561" t="s">
        <v>239</v>
      </c>
      <c r="H1561">
        <v>1204</v>
      </c>
      <c r="I1561">
        <v>183117</v>
      </c>
      <c r="J1561" t="s">
        <v>40</v>
      </c>
      <c r="K1561" s="8">
        <v>45518</v>
      </c>
      <c r="L1561" s="8">
        <v>45518</v>
      </c>
      <c r="M1561" t="s">
        <v>233</v>
      </c>
      <c r="N1561">
        <v>183117</v>
      </c>
      <c r="O1561">
        <v>49</v>
      </c>
      <c r="P1561">
        <v>183117</v>
      </c>
      <c r="Q1561" t="s">
        <v>38</v>
      </c>
      <c r="R1561">
        <v>2.63E-2</v>
      </c>
      <c r="S1561">
        <v>49</v>
      </c>
      <c r="U1561">
        <v>1.29</v>
      </c>
      <c r="V1561">
        <v>14639033</v>
      </c>
      <c r="X1561" t="s">
        <v>38</v>
      </c>
      <c r="Y1561" t="s">
        <v>18</v>
      </c>
    </row>
    <row r="1562" spans="1:25" x14ac:dyDescent="0.25">
      <c r="A1562">
        <v>298179</v>
      </c>
      <c r="B1562" t="s">
        <v>242</v>
      </c>
      <c r="E1562" t="s">
        <v>239</v>
      </c>
      <c r="H1562">
        <v>1204</v>
      </c>
      <c r="I1562">
        <v>14039404</v>
      </c>
      <c r="J1562" t="s">
        <v>229</v>
      </c>
      <c r="K1562" s="8">
        <v>45548</v>
      </c>
      <c r="L1562" s="8">
        <v>45548</v>
      </c>
      <c r="M1562" t="s">
        <v>233</v>
      </c>
      <c r="N1562">
        <v>183117</v>
      </c>
      <c r="O1562">
        <v>-23</v>
      </c>
      <c r="P1562">
        <v>183117</v>
      </c>
      <c r="Q1562" t="s">
        <v>38</v>
      </c>
      <c r="R1562">
        <v>2.63E-2</v>
      </c>
      <c r="S1562">
        <v>-23</v>
      </c>
      <c r="U1562">
        <v>-0.6</v>
      </c>
      <c r="V1562">
        <v>14686673</v>
      </c>
      <c r="X1562" t="s">
        <v>38</v>
      </c>
      <c r="Y1562" t="s">
        <v>18</v>
      </c>
    </row>
    <row r="1563" spans="1:25" x14ac:dyDescent="0.25">
      <c r="A1563">
        <v>298179</v>
      </c>
      <c r="B1563" t="s">
        <v>243</v>
      </c>
      <c r="H1563">
        <v>1204</v>
      </c>
      <c r="M1563" t="s">
        <v>233</v>
      </c>
      <c r="N1563">
        <v>183117</v>
      </c>
      <c r="P1563">
        <v>183117</v>
      </c>
      <c r="R1563" t="s">
        <v>42</v>
      </c>
      <c r="S1563">
        <v>26</v>
      </c>
      <c r="U1563">
        <v>0.69</v>
      </c>
      <c r="X1563" t="s">
        <v>38</v>
      </c>
    </row>
    <row r="1564" spans="1:25" x14ac:dyDescent="0.25">
      <c r="A1564">
        <v>298179</v>
      </c>
      <c r="B1564" t="s">
        <v>242</v>
      </c>
      <c r="E1564" t="s">
        <v>239</v>
      </c>
      <c r="H1564">
        <v>1204</v>
      </c>
      <c r="I1564">
        <v>24002537</v>
      </c>
      <c r="J1564" t="s">
        <v>39</v>
      </c>
      <c r="K1564" s="8">
        <v>45510</v>
      </c>
      <c r="L1564" s="8">
        <v>45510</v>
      </c>
      <c r="M1564" t="s">
        <v>227</v>
      </c>
      <c r="N1564">
        <v>183117</v>
      </c>
      <c r="O1564">
        <v>-4359</v>
      </c>
      <c r="P1564">
        <v>183117</v>
      </c>
      <c r="Q1564" t="s">
        <v>38</v>
      </c>
      <c r="R1564">
        <v>1.5566</v>
      </c>
      <c r="S1564">
        <v>-4359</v>
      </c>
      <c r="U1564">
        <v>-6785.22</v>
      </c>
      <c r="V1564">
        <v>14632146</v>
      </c>
      <c r="X1564" t="s">
        <v>38</v>
      </c>
      <c r="Y1564" t="s">
        <v>18</v>
      </c>
    </row>
    <row r="1565" spans="1:25" x14ac:dyDescent="0.25">
      <c r="A1565">
        <v>298179</v>
      </c>
      <c r="B1565" t="s">
        <v>242</v>
      </c>
      <c r="E1565" t="s">
        <v>239</v>
      </c>
      <c r="H1565">
        <v>1204</v>
      </c>
      <c r="I1565">
        <v>183117</v>
      </c>
      <c r="J1565" t="s">
        <v>40</v>
      </c>
      <c r="K1565" s="8">
        <v>45511</v>
      </c>
      <c r="L1565" s="8">
        <v>45511</v>
      </c>
      <c r="M1565" t="s">
        <v>227</v>
      </c>
      <c r="N1565">
        <v>183117</v>
      </c>
      <c r="O1565">
        <v>4359</v>
      </c>
      <c r="P1565">
        <v>183117</v>
      </c>
      <c r="Q1565" t="s">
        <v>38</v>
      </c>
      <c r="R1565">
        <v>1.5566</v>
      </c>
      <c r="S1565">
        <v>4359</v>
      </c>
      <c r="U1565">
        <v>6785.01</v>
      </c>
      <c r="V1565">
        <v>14630205</v>
      </c>
      <c r="X1565" t="s">
        <v>38</v>
      </c>
      <c r="Y1565" t="s">
        <v>18</v>
      </c>
    </row>
    <row r="1566" spans="1:25" x14ac:dyDescent="0.25">
      <c r="A1566">
        <v>298179</v>
      </c>
      <c r="B1566" t="s">
        <v>243</v>
      </c>
      <c r="H1566">
        <v>1204</v>
      </c>
      <c r="M1566" t="s">
        <v>227</v>
      </c>
      <c r="N1566">
        <v>183117</v>
      </c>
      <c r="P1566">
        <v>183117</v>
      </c>
      <c r="R1566" t="s">
        <v>42</v>
      </c>
      <c r="U1566">
        <v>-0.21</v>
      </c>
      <c r="X1566" t="s">
        <v>38</v>
      </c>
    </row>
    <row r="1567" spans="1:25" x14ac:dyDescent="0.25">
      <c r="A1567">
        <v>298179</v>
      </c>
      <c r="B1567" t="s">
        <v>242</v>
      </c>
      <c r="E1567" t="s">
        <v>239</v>
      </c>
      <c r="H1567">
        <v>1204</v>
      </c>
      <c r="I1567">
        <v>24002538</v>
      </c>
      <c r="J1567" t="s">
        <v>39</v>
      </c>
      <c r="K1567" s="8">
        <v>45510</v>
      </c>
      <c r="L1567" s="8">
        <v>45510</v>
      </c>
      <c r="M1567" t="s">
        <v>227</v>
      </c>
      <c r="N1567" t="s">
        <v>244</v>
      </c>
      <c r="O1567">
        <v>-9</v>
      </c>
      <c r="P1567">
        <v>183117</v>
      </c>
      <c r="Q1567" t="s">
        <v>38</v>
      </c>
      <c r="R1567">
        <v>0</v>
      </c>
      <c r="S1567">
        <v>-9</v>
      </c>
      <c r="V1567">
        <v>14632147</v>
      </c>
      <c r="X1567" t="s">
        <v>38</v>
      </c>
      <c r="Y1567" t="s">
        <v>18</v>
      </c>
    </row>
    <row r="1568" spans="1:25" x14ac:dyDescent="0.25">
      <c r="A1568">
        <v>298179</v>
      </c>
      <c r="B1568" t="s">
        <v>242</v>
      </c>
      <c r="E1568" t="s">
        <v>239</v>
      </c>
      <c r="H1568">
        <v>1204</v>
      </c>
      <c r="I1568">
        <v>14034199</v>
      </c>
      <c r="J1568" t="s">
        <v>229</v>
      </c>
      <c r="K1568" s="8">
        <v>45511</v>
      </c>
      <c r="L1568" s="8">
        <v>45511</v>
      </c>
      <c r="M1568" t="s">
        <v>227</v>
      </c>
      <c r="N1568" t="s">
        <v>244</v>
      </c>
      <c r="O1568">
        <v>9</v>
      </c>
      <c r="P1568">
        <v>183117</v>
      </c>
      <c r="Q1568" t="s">
        <v>38</v>
      </c>
      <c r="R1568">
        <v>0</v>
      </c>
      <c r="S1568">
        <v>9</v>
      </c>
      <c r="V1568">
        <v>14630685</v>
      </c>
      <c r="X1568" t="s">
        <v>38</v>
      </c>
      <c r="Y1568" t="s">
        <v>18</v>
      </c>
    </row>
    <row r="1569" spans="1:25" x14ac:dyDescent="0.25">
      <c r="A1569">
        <v>298179</v>
      </c>
      <c r="B1569" t="s">
        <v>243</v>
      </c>
      <c r="H1569">
        <v>1204</v>
      </c>
      <c r="M1569" t="s">
        <v>227</v>
      </c>
      <c r="N1569" t="s">
        <v>244</v>
      </c>
      <c r="P1569">
        <v>183117</v>
      </c>
      <c r="R1569" t="s">
        <v>42</v>
      </c>
      <c r="X1569" t="s">
        <v>38</v>
      </c>
    </row>
    <row r="1570" spans="1:25" x14ac:dyDescent="0.25">
      <c r="A1570">
        <v>298179</v>
      </c>
      <c r="B1570" t="s">
        <v>242</v>
      </c>
      <c r="E1570" t="s">
        <v>239</v>
      </c>
      <c r="H1570">
        <v>1204</v>
      </c>
      <c r="J1570" t="s">
        <v>45</v>
      </c>
      <c r="P1570" t="s">
        <v>689</v>
      </c>
      <c r="R1570" t="s">
        <v>46</v>
      </c>
      <c r="S1570">
        <v>26</v>
      </c>
      <c r="U1570">
        <v>0.48</v>
      </c>
      <c r="X1570" t="s">
        <v>38</v>
      </c>
    </row>
    <row r="1571" spans="1:25" x14ac:dyDescent="0.25">
      <c r="A1571">
        <v>298180</v>
      </c>
      <c r="B1571" t="s">
        <v>245</v>
      </c>
      <c r="E1571" t="s">
        <v>239</v>
      </c>
      <c r="H1571">
        <v>1204</v>
      </c>
      <c r="I1571">
        <v>183118</v>
      </c>
      <c r="J1571" t="s">
        <v>40</v>
      </c>
      <c r="K1571" s="8">
        <v>45518</v>
      </c>
      <c r="L1571" s="8">
        <v>45518</v>
      </c>
      <c r="M1571" t="s">
        <v>233</v>
      </c>
      <c r="N1571">
        <v>183118</v>
      </c>
      <c r="O1571">
        <v>284</v>
      </c>
      <c r="P1571">
        <v>183118</v>
      </c>
      <c r="Q1571" t="s">
        <v>38</v>
      </c>
      <c r="R1571">
        <v>1.3532999999999999</v>
      </c>
      <c r="S1571">
        <v>284</v>
      </c>
      <c r="U1571">
        <v>384.34</v>
      </c>
      <c r="V1571">
        <v>14639021</v>
      </c>
      <c r="X1571" t="s">
        <v>38</v>
      </c>
      <c r="Y1571" t="s">
        <v>18</v>
      </c>
    </row>
    <row r="1572" spans="1:25" x14ac:dyDescent="0.25">
      <c r="A1572">
        <v>298180</v>
      </c>
      <c r="B1572" t="s">
        <v>245</v>
      </c>
      <c r="E1572" t="s">
        <v>239</v>
      </c>
      <c r="H1572">
        <v>1204</v>
      </c>
      <c r="I1572">
        <v>14038747</v>
      </c>
      <c r="J1572" t="s">
        <v>229</v>
      </c>
      <c r="K1572" s="8">
        <v>45537</v>
      </c>
      <c r="L1572" s="8">
        <v>45537</v>
      </c>
      <c r="M1572" t="s">
        <v>233</v>
      </c>
      <c r="N1572">
        <v>183118</v>
      </c>
      <c r="O1572">
        <v>-18</v>
      </c>
      <c r="P1572">
        <v>183118</v>
      </c>
      <c r="Q1572" t="s">
        <v>38</v>
      </c>
      <c r="R1572">
        <v>1.3532999999999999</v>
      </c>
      <c r="S1572">
        <v>-18</v>
      </c>
      <c r="U1572">
        <v>-24.36</v>
      </c>
      <c r="V1572">
        <v>14667794</v>
      </c>
      <c r="X1572" t="s">
        <v>38</v>
      </c>
      <c r="Y1572" t="s">
        <v>18</v>
      </c>
    </row>
    <row r="1573" spans="1:25" x14ac:dyDescent="0.25">
      <c r="A1573">
        <v>298180</v>
      </c>
      <c r="B1573" t="s">
        <v>245</v>
      </c>
      <c r="E1573" t="s">
        <v>239</v>
      </c>
      <c r="H1573">
        <v>1204</v>
      </c>
      <c r="I1573">
        <v>14039401</v>
      </c>
      <c r="J1573" t="s">
        <v>229</v>
      </c>
      <c r="K1573" s="8">
        <v>45548</v>
      </c>
      <c r="L1573" s="8">
        <v>45548</v>
      </c>
      <c r="M1573" t="s">
        <v>233</v>
      </c>
      <c r="N1573">
        <v>183118</v>
      </c>
      <c r="O1573">
        <v>-129</v>
      </c>
      <c r="P1573">
        <v>183118</v>
      </c>
      <c r="Q1573" t="s">
        <v>38</v>
      </c>
      <c r="R1573">
        <v>1.3532999999999999</v>
      </c>
      <c r="S1573">
        <v>-129</v>
      </c>
      <c r="U1573">
        <v>-174.58</v>
      </c>
      <c r="V1573">
        <v>14686663</v>
      </c>
      <c r="X1573" t="s">
        <v>38</v>
      </c>
      <c r="Y1573" t="s">
        <v>18</v>
      </c>
    </row>
    <row r="1574" spans="1:25" x14ac:dyDescent="0.25">
      <c r="A1574">
        <v>298180</v>
      </c>
      <c r="B1574" t="s">
        <v>246</v>
      </c>
      <c r="H1574">
        <v>1204</v>
      </c>
      <c r="M1574" t="s">
        <v>233</v>
      </c>
      <c r="N1574">
        <v>183118</v>
      </c>
      <c r="P1574">
        <v>183118</v>
      </c>
      <c r="R1574" t="s">
        <v>42</v>
      </c>
      <c r="S1574">
        <v>137</v>
      </c>
      <c r="U1574">
        <v>185.4</v>
      </c>
      <c r="X1574" t="s">
        <v>38</v>
      </c>
    </row>
    <row r="1575" spans="1:25" x14ac:dyDescent="0.25">
      <c r="A1575">
        <v>298180</v>
      </c>
      <c r="B1575" t="s">
        <v>245</v>
      </c>
      <c r="E1575" t="s">
        <v>239</v>
      </c>
      <c r="H1575">
        <v>1204</v>
      </c>
      <c r="I1575">
        <v>183118</v>
      </c>
      <c r="J1575" t="s">
        <v>40</v>
      </c>
      <c r="K1575" s="8">
        <v>45512</v>
      </c>
      <c r="L1575" s="8">
        <v>45512</v>
      </c>
      <c r="M1575" t="s">
        <v>235</v>
      </c>
      <c r="N1575">
        <v>183118</v>
      </c>
      <c r="O1575">
        <v>18</v>
      </c>
      <c r="P1575">
        <v>183118</v>
      </c>
      <c r="Q1575" t="s">
        <v>38</v>
      </c>
      <c r="R1575">
        <v>0</v>
      </c>
      <c r="S1575">
        <v>18</v>
      </c>
      <c r="V1575">
        <v>14632276</v>
      </c>
      <c r="X1575" t="s">
        <v>38</v>
      </c>
      <c r="Y1575" t="s">
        <v>18</v>
      </c>
    </row>
    <row r="1576" spans="1:25" x14ac:dyDescent="0.25">
      <c r="A1576">
        <v>298180</v>
      </c>
      <c r="B1576" t="s">
        <v>246</v>
      </c>
      <c r="H1576">
        <v>1204</v>
      </c>
      <c r="M1576" t="s">
        <v>235</v>
      </c>
      <c r="N1576">
        <v>183118</v>
      </c>
      <c r="P1576">
        <v>183118</v>
      </c>
      <c r="R1576" t="s">
        <v>42</v>
      </c>
      <c r="S1576">
        <v>18</v>
      </c>
      <c r="X1576" t="s">
        <v>38</v>
      </c>
    </row>
    <row r="1577" spans="1:25" x14ac:dyDescent="0.25">
      <c r="A1577">
        <v>298180</v>
      </c>
      <c r="B1577" t="s">
        <v>245</v>
      </c>
      <c r="E1577" t="s">
        <v>239</v>
      </c>
      <c r="H1577">
        <v>1204</v>
      </c>
      <c r="I1577">
        <v>24002539</v>
      </c>
      <c r="J1577" t="s">
        <v>39</v>
      </c>
      <c r="K1577" s="8">
        <v>45510</v>
      </c>
      <c r="L1577" s="8">
        <v>45510</v>
      </c>
      <c r="M1577" t="s">
        <v>227</v>
      </c>
      <c r="N1577">
        <v>183118</v>
      </c>
      <c r="O1577">
        <v>-33446</v>
      </c>
      <c r="P1577">
        <v>183118</v>
      </c>
      <c r="Q1577" t="s">
        <v>38</v>
      </c>
      <c r="R1577">
        <v>1.3444</v>
      </c>
      <c r="S1577">
        <v>-33446</v>
      </c>
      <c r="U1577">
        <v>-44964.800000000003</v>
      </c>
      <c r="V1577">
        <v>14632149</v>
      </c>
      <c r="X1577" t="s">
        <v>38</v>
      </c>
      <c r="Y1577" t="s">
        <v>18</v>
      </c>
    </row>
    <row r="1578" spans="1:25" x14ac:dyDescent="0.25">
      <c r="A1578">
        <v>298180</v>
      </c>
      <c r="B1578" t="s">
        <v>245</v>
      </c>
      <c r="E1578" t="s">
        <v>239</v>
      </c>
      <c r="H1578">
        <v>1204</v>
      </c>
      <c r="I1578">
        <v>183118</v>
      </c>
      <c r="J1578" t="s">
        <v>40</v>
      </c>
      <c r="K1578" s="8">
        <v>45511</v>
      </c>
      <c r="L1578" s="8">
        <v>45511</v>
      </c>
      <c r="M1578" t="s">
        <v>227</v>
      </c>
      <c r="N1578">
        <v>183118</v>
      </c>
      <c r="O1578">
        <v>33446</v>
      </c>
      <c r="P1578">
        <v>183118</v>
      </c>
      <c r="Q1578" t="s">
        <v>38</v>
      </c>
      <c r="R1578">
        <v>1.3444</v>
      </c>
      <c r="S1578">
        <v>33446</v>
      </c>
      <c r="U1578">
        <v>44964.7</v>
      </c>
      <c r="V1578">
        <v>14630197</v>
      </c>
      <c r="X1578" t="s">
        <v>38</v>
      </c>
      <c r="Y1578" t="s">
        <v>18</v>
      </c>
    </row>
    <row r="1579" spans="1:25" x14ac:dyDescent="0.25">
      <c r="A1579">
        <v>298180</v>
      </c>
      <c r="B1579" t="s">
        <v>246</v>
      </c>
      <c r="H1579">
        <v>1204</v>
      </c>
      <c r="M1579" t="s">
        <v>227</v>
      </c>
      <c r="N1579">
        <v>183118</v>
      </c>
      <c r="P1579">
        <v>183118</v>
      </c>
      <c r="R1579" t="s">
        <v>42</v>
      </c>
      <c r="U1579">
        <v>-0.1</v>
      </c>
      <c r="X1579" t="s">
        <v>38</v>
      </c>
    </row>
    <row r="1580" spans="1:25" x14ac:dyDescent="0.25">
      <c r="A1580">
        <v>298180</v>
      </c>
      <c r="B1580" t="s">
        <v>245</v>
      </c>
      <c r="E1580" t="s">
        <v>239</v>
      </c>
      <c r="H1580">
        <v>1204</v>
      </c>
      <c r="I1580">
        <v>24002540</v>
      </c>
      <c r="J1580" t="s">
        <v>39</v>
      </c>
      <c r="K1580" s="8">
        <v>45510</v>
      </c>
      <c r="L1580" s="8">
        <v>45510</v>
      </c>
      <c r="M1580" t="s">
        <v>227</v>
      </c>
      <c r="N1580" t="s">
        <v>247</v>
      </c>
      <c r="O1580">
        <v>-94</v>
      </c>
      <c r="P1580">
        <v>183118</v>
      </c>
      <c r="Q1580" t="s">
        <v>38</v>
      </c>
      <c r="R1580">
        <v>0</v>
      </c>
      <c r="S1580">
        <v>-94</v>
      </c>
      <c r="V1580">
        <v>14632150</v>
      </c>
      <c r="X1580" t="s">
        <v>38</v>
      </c>
      <c r="Y1580" t="s">
        <v>18</v>
      </c>
    </row>
    <row r="1581" spans="1:25" x14ac:dyDescent="0.25">
      <c r="A1581">
        <v>298180</v>
      </c>
      <c r="B1581" t="s">
        <v>245</v>
      </c>
      <c r="E1581" t="s">
        <v>239</v>
      </c>
      <c r="H1581">
        <v>1204</v>
      </c>
      <c r="I1581">
        <v>14034196</v>
      </c>
      <c r="J1581" t="s">
        <v>229</v>
      </c>
      <c r="K1581" s="8">
        <v>45511</v>
      </c>
      <c r="L1581" s="8">
        <v>45511</v>
      </c>
      <c r="M1581" t="s">
        <v>227</v>
      </c>
      <c r="N1581" t="s">
        <v>247</v>
      </c>
      <c r="O1581">
        <v>94</v>
      </c>
      <c r="P1581">
        <v>183118</v>
      </c>
      <c r="Q1581" t="s">
        <v>38</v>
      </c>
      <c r="R1581">
        <v>0</v>
      </c>
      <c r="S1581">
        <v>94</v>
      </c>
      <c r="V1581">
        <v>14630676</v>
      </c>
      <c r="X1581" t="s">
        <v>38</v>
      </c>
      <c r="Y1581" t="s">
        <v>18</v>
      </c>
    </row>
    <row r="1582" spans="1:25" x14ac:dyDescent="0.25">
      <c r="A1582">
        <v>298180</v>
      </c>
      <c r="B1582" t="s">
        <v>246</v>
      </c>
      <c r="H1582">
        <v>1204</v>
      </c>
      <c r="M1582" t="s">
        <v>227</v>
      </c>
      <c r="N1582" t="s">
        <v>247</v>
      </c>
      <c r="P1582">
        <v>183118</v>
      </c>
      <c r="R1582" t="s">
        <v>42</v>
      </c>
      <c r="X1582" t="s">
        <v>38</v>
      </c>
    </row>
    <row r="1583" spans="1:25" x14ac:dyDescent="0.25">
      <c r="A1583">
        <v>298180</v>
      </c>
      <c r="B1583" t="s">
        <v>245</v>
      </c>
      <c r="E1583" t="s">
        <v>239</v>
      </c>
      <c r="H1583">
        <v>1204</v>
      </c>
      <c r="J1583" t="s">
        <v>45</v>
      </c>
      <c r="P1583" t="s">
        <v>689</v>
      </c>
      <c r="R1583" t="s">
        <v>46</v>
      </c>
      <c r="S1583">
        <v>155</v>
      </c>
      <c r="U1583">
        <v>185.3</v>
      </c>
      <c r="X1583" t="s">
        <v>38</v>
      </c>
    </row>
    <row r="1584" spans="1:25" x14ac:dyDescent="0.25">
      <c r="A1584">
        <v>298181</v>
      </c>
      <c r="B1584" t="s">
        <v>248</v>
      </c>
      <c r="E1584" t="s">
        <v>239</v>
      </c>
      <c r="H1584">
        <v>1204</v>
      </c>
      <c r="I1584">
        <v>183119</v>
      </c>
      <c r="J1584" t="s">
        <v>40</v>
      </c>
      <c r="K1584" s="8">
        <v>45518</v>
      </c>
      <c r="L1584" s="8">
        <v>45518</v>
      </c>
      <c r="M1584" t="s">
        <v>233</v>
      </c>
      <c r="N1584">
        <v>183119</v>
      </c>
      <c r="O1584">
        <v>5</v>
      </c>
      <c r="P1584">
        <v>183119</v>
      </c>
      <c r="Q1584" t="s">
        <v>38</v>
      </c>
      <c r="R1584">
        <v>4.516</v>
      </c>
      <c r="S1584">
        <v>5</v>
      </c>
      <c r="U1584">
        <v>22.58</v>
      </c>
      <c r="V1584">
        <v>14639025</v>
      </c>
      <c r="X1584" t="s">
        <v>38</v>
      </c>
      <c r="Y1584" t="s">
        <v>18</v>
      </c>
    </row>
    <row r="1585" spans="1:25" x14ac:dyDescent="0.25">
      <c r="A1585">
        <v>298181</v>
      </c>
      <c r="B1585" t="s">
        <v>248</v>
      </c>
      <c r="E1585" t="s">
        <v>239</v>
      </c>
      <c r="H1585">
        <v>1204</v>
      </c>
      <c r="I1585">
        <v>14039403</v>
      </c>
      <c r="J1585" t="s">
        <v>229</v>
      </c>
      <c r="K1585" s="8">
        <v>45548</v>
      </c>
      <c r="L1585" s="8">
        <v>45548</v>
      </c>
      <c r="M1585" t="s">
        <v>233</v>
      </c>
      <c r="N1585">
        <v>183119</v>
      </c>
      <c r="O1585">
        <v>-5</v>
      </c>
      <c r="P1585">
        <v>183119</v>
      </c>
      <c r="Q1585" t="s">
        <v>38</v>
      </c>
      <c r="R1585">
        <v>4.516</v>
      </c>
      <c r="S1585">
        <v>-5</v>
      </c>
      <c r="U1585">
        <v>-22.58</v>
      </c>
      <c r="V1585">
        <v>14686669</v>
      </c>
      <c r="X1585" t="s">
        <v>38</v>
      </c>
      <c r="Y1585" t="s">
        <v>18</v>
      </c>
    </row>
    <row r="1586" spans="1:25" x14ac:dyDescent="0.25">
      <c r="A1586">
        <v>298181</v>
      </c>
      <c r="B1586" t="s">
        <v>249</v>
      </c>
      <c r="H1586">
        <v>1204</v>
      </c>
      <c r="M1586" t="s">
        <v>233</v>
      </c>
      <c r="N1586">
        <v>183119</v>
      </c>
      <c r="P1586">
        <v>183119</v>
      </c>
      <c r="R1586" t="s">
        <v>42</v>
      </c>
      <c r="X1586" t="s">
        <v>38</v>
      </c>
    </row>
    <row r="1587" spans="1:25" x14ac:dyDescent="0.25">
      <c r="A1587">
        <v>298181</v>
      </c>
      <c r="B1587" t="s">
        <v>248</v>
      </c>
      <c r="E1587" t="s">
        <v>239</v>
      </c>
      <c r="H1587">
        <v>1204</v>
      </c>
      <c r="I1587">
        <v>183119</v>
      </c>
      <c r="J1587" t="s">
        <v>40</v>
      </c>
      <c r="K1587" s="8">
        <v>45512</v>
      </c>
      <c r="L1587" s="8">
        <v>45512</v>
      </c>
      <c r="M1587" t="s">
        <v>235</v>
      </c>
      <c r="N1587">
        <v>183119</v>
      </c>
      <c r="O1587">
        <v>3</v>
      </c>
      <c r="P1587">
        <v>183119</v>
      </c>
      <c r="Q1587" t="s">
        <v>38</v>
      </c>
      <c r="R1587">
        <v>0</v>
      </c>
      <c r="S1587">
        <v>3</v>
      </c>
      <c r="V1587">
        <v>14632278</v>
      </c>
      <c r="X1587" t="s">
        <v>38</v>
      </c>
      <c r="Y1587" t="s">
        <v>18</v>
      </c>
    </row>
    <row r="1588" spans="1:25" x14ac:dyDescent="0.25">
      <c r="A1588">
        <v>298181</v>
      </c>
      <c r="B1588" t="s">
        <v>249</v>
      </c>
      <c r="H1588">
        <v>1204</v>
      </c>
      <c r="M1588" t="s">
        <v>235</v>
      </c>
      <c r="N1588">
        <v>183119</v>
      </c>
      <c r="P1588">
        <v>183119</v>
      </c>
      <c r="R1588" t="s">
        <v>42</v>
      </c>
      <c r="S1588">
        <v>3</v>
      </c>
      <c r="X1588" t="s">
        <v>38</v>
      </c>
    </row>
    <row r="1589" spans="1:25" x14ac:dyDescent="0.25">
      <c r="A1589">
        <v>298181</v>
      </c>
      <c r="B1589" t="s">
        <v>248</v>
      </c>
      <c r="E1589" t="s">
        <v>239</v>
      </c>
      <c r="H1589">
        <v>1204</v>
      </c>
      <c r="I1589">
        <v>24002541</v>
      </c>
      <c r="J1589" t="s">
        <v>39</v>
      </c>
      <c r="K1589" s="8">
        <v>45510</v>
      </c>
      <c r="L1589" s="8">
        <v>45510</v>
      </c>
      <c r="M1589" t="s">
        <v>227</v>
      </c>
      <c r="N1589">
        <v>183119</v>
      </c>
      <c r="O1589">
        <v>-4412</v>
      </c>
      <c r="P1589">
        <v>183119</v>
      </c>
      <c r="Q1589" t="s">
        <v>38</v>
      </c>
      <c r="R1589">
        <v>1.5407999999999999</v>
      </c>
      <c r="S1589">
        <v>-4412</v>
      </c>
      <c r="U1589">
        <v>-6798.01</v>
      </c>
      <c r="V1589">
        <v>14632157</v>
      </c>
      <c r="X1589" t="s">
        <v>38</v>
      </c>
      <c r="Y1589" t="s">
        <v>18</v>
      </c>
    </row>
    <row r="1590" spans="1:25" x14ac:dyDescent="0.25">
      <c r="A1590">
        <v>298181</v>
      </c>
      <c r="B1590" t="s">
        <v>248</v>
      </c>
      <c r="E1590" t="s">
        <v>239</v>
      </c>
      <c r="H1590">
        <v>1204</v>
      </c>
      <c r="I1590">
        <v>183119</v>
      </c>
      <c r="J1590" t="s">
        <v>40</v>
      </c>
      <c r="K1590" s="8">
        <v>45511</v>
      </c>
      <c r="L1590" s="8">
        <v>45511</v>
      </c>
      <c r="M1590" t="s">
        <v>227</v>
      </c>
      <c r="N1590">
        <v>183119</v>
      </c>
      <c r="O1590">
        <v>4412</v>
      </c>
      <c r="P1590">
        <v>183119</v>
      </c>
      <c r="Q1590" t="s">
        <v>38</v>
      </c>
      <c r="R1590">
        <v>1.5407999999999999</v>
      </c>
      <c r="S1590">
        <v>4412</v>
      </c>
      <c r="U1590">
        <v>6797.97</v>
      </c>
      <c r="V1590">
        <v>14630200</v>
      </c>
      <c r="X1590" t="s">
        <v>38</v>
      </c>
      <c r="Y1590" t="s">
        <v>18</v>
      </c>
    </row>
    <row r="1591" spans="1:25" x14ac:dyDescent="0.25">
      <c r="A1591">
        <v>298181</v>
      </c>
      <c r="B1591" t="s">
        <v>249</v>
      </c>
      <c r="H1591">
        <v>1204</v>
      </c>
      <c r="M1591" t="s">
        <v>227</v>
      </c>
      <c r="N1591">
        <v>183119</v>
      </c>
      <c r="P1591">
        <v>183119</v>
      </c>
      <c r="R1591" t="s">
        <v>42</v>
      </c>
      <c r="U1591">
        <v>-0.04</v>
      </c>
      <c r="X1591" t="s">
        <v>38</v>
      </c>
    </row>
    <row r="1592" spans="1:25" x14ac:dyDescent="0.25">
      <c r="A1592">
        <v>298181</v>
      </c>
      <c r="B1592" t="s">
        <v>248</v>
      </c>
      <c r="E1592" t="s">
        <v>239</v>
      </c>
      <c r="H1592">
        <v>1204</v>
      </c>
      <c r="I1592">
        <v>24002542</v>
      </c>
      <c r="J1592" t="s">
        <v>39</v>
      </c>
      <c r="K1592" s="8">
        <v>45510</v>
      </c>
      <c r="L1592" s="8">
        <v>45510</v>
      </c>
      <c r="M1592" t="s">
        <v>227</v>
      </c>
      <c r="N1592" t="s">
        <v>250</v>
      </c>
      <c r="O1592">
        <v>-10</v>
      </c>
      <c r="P1592">
        <v>183119</v>
      </c>
      <c r="Q1592" t="s">
        <v>38</v>
      </c>
      <c r="R1592">
        <v>0</v>
      </c>
      <c r="S1592">
        <v>-10</v>
      </c>
      <c r="V1592">
        <v>14632158</v>
      </c>
      <c r="X1592" t="s">
        <v>38</v>
      </c>
      <c r="Y1592" t="s">
        <v>18</v>
      </c>
    </row>
    <row r="1593" spans="1:25" x14ac:dyDescent="0.25">
      <c r="A1593">
        <v>298181</v>
      </c>
      <c r="B1593" t="s">
        <v>248</v>
      </c>
      <c r="E1593" t="s">
        <v>239</v>
      </c>
      <c r="H1593">
        <v>1204</v>
      </c>
      <c r="I1593">
        <v>14034197</v>
      </c>
      <c r="J1593" t="s">
        <v>229</v>
      </c>
      <c r="K1593" s="8">
        <v>45511</v>
      </c>
      <c r="L1593" s="8">
        <v>45511</v>
      </c>
      <c r="M1593" t="s">
        <v>227</v>
      </c>
      <c r="N1593" t="s">
        <v>250</v>
      </c>
      <c r="O1593">
        <v>10</v>
      </c>
      <c r="P1593">
        <v>183119</v>
      </c>
      <c r="Q1593" t="s">
        <v>38</v>
      </c>
      <c r="R1593">
        <v>0</v>
      </c>
      <c r="S1593">
        <v>10</v>
      </c>
      <c r="V1593">
        <v>14630679</v>
      </c>
      <c r="X1593" t="s">
        <v>38</v>
      </c>
      <c r="Y1593" t="s">
        <v>18</v>
      </c>
    </row>
    <row r="1594" spans="1:25" x14ac:dyDescent="0.25">
      <c r="A1594">
        <v>298181</v>
      </c>
      <c r="B1594" t="s">
        <v>249</v>
      </c>
      <c r="H1594">
        <v>1204</v>
      </c>
      <c r="M1594" t="s">
        <v>227</v>
      </c>
      <c r="N1594" t="s">
        <v>250</v>
      </c>
      <c r="P1594">
        <v>183119</v>
      </c>
      <c r="R1594" t="s">
        <v>42</v>
      </c>
      <c r="X1594" t="s">
        <v>38</v>
      </c>
    </row>
    <row r="1595" spans="1:25" x14ac:dyDescent="0.25">
      <c r="A1595">
        <v>298181</v>
      </c>
      <c r="B1595" t="s">
        <v>248</v>
      </c>
      <c r="E1595" t="s">
        <v>239</v>
      </c>
      <c r="H1595">
        <v>1204</v>
      </c>
      <c r="J1595" t="s">
        <v>45</v>
      </c>
      <c r="P1595" t="s">
        <v>689</v>
      </c>
      <c r="R1595" t="s">
        <v>46</v>
      </c>
      <c r="S1595">
        <v>3</v>
      </c>
      <c r="U1595">
        <v>-0.04</v>
      </c>
      <c r="X1595" t="s">
        <v>38</v>
      </c>
    </row>
    <row r="1596" spans="1:25" x14ac:dyDescent="0.25">
      <c r="A1596">
        <v>298182</v>
      </c>
      <c r="B1596" t="s">
        <v>251</v>
      </c>
      <c r="E1596" t="s">
        <v>239</v>
      </c>
      <c r="H1596">
        <v>1204</v>
      </c>
      <c r="I1596">
        <v>183120</v>
      </c>
      <c r="J1596" t="s">
        <v>40</v>
      </c>
      <c r="K1596" s="8">
        <v>45518</v>
      </c>
      <c r="L1596" s="8">
        <v>45518</v>
      </c>
      <c r="M1596" t="s">
        <v>233</v>
      </c>
      <c r="N1596">
        <v>183120</v>
      </c>
      <c r="O1596">
        <v>170</v>
      </c>
      <c r="P1596">
        <v>183120</v>
      </c>
      <c r="Q1596" t="s">
        <v>38</v>
      </c>
      <c r="R1596">
        <v>2.3723999999999998</v>
      </c>
      <c r="S1596">
        <v>170</v>
      </c>
      <c r="U1596">
        <v>403.3</v>
      </c>
      <c r="V1596">
        <v>14639040</v>
      </c>
      <c r="X1596" t="s">
        <v>38</v>
      </c>
      <c r="Y1596" t="s">
        <v>18</v>
      </c>
    </row>
    <row r="1597" spans="1:25" x14ac:dyDescent="0.25">
      <c r="A1597">
        <v>298182</v>
      </c>
      <c r="B1597" t="s">
        <v>251</v>
      </c>
      <c r="E1597" t="s">
        <v>239</v>
      </c>
      <c r="H1597">
        <v>1204</v>
      </c>
      <c r="I1597">
        <v>14038749</v>
      </c>
      <c r="J1597" t="s">
        <v>229</v>
      </c>
      <c r="K1597" s="8">
        <v>45537</v>
      </c>
      <c r="L1597" s="8">
        <v>45537</v>
      </c>
      <c r="M1597" t="s">
        <v>233</v>
      </c>
      <c r="N1597">
        <v>183120</v>
      </c>
      <c r="O1597">
        <v>-170</v>
      </c>
      <c r="P1597">
        <v>183120</v>
      </c>
      <c r="Q1597" t="s">
        <v>38</v>
      </c>
      <c r="R1597">
        <v>2.3723999999999998</v>
      </c>
      <c r="S1597">
        <v>-170</v>
      </c>
      <c r="U1597">
        <v>-403.31</v>
      </c>
      <c r="V1597">
        <v>14667801</v>
      </c>
      <c r="X1597" t="s">
        <v>38</v>
      </c>
      <c r="Y1597" t="s">
        <v>18</v>
      </c>
    </row>
    <row r="1598" spans="1:25" x14ac:dyDescent="0.25">
      <c r="A1598">
        <v>298182</v>
      </c>
      <c r="B1598" t="s">
        <v>252</v>
      </c>
      <c r="H1598">
        <v>1204</v>
      </c>
      <c r="M1598" t="s">
        <v>233</v>
      </c>
      <c r="N1598">
        <v>183120</v>
      </c>
      <c r="P1598">
        <v>183120</v>
      </c>
      <c r="R1598" t="s">
        <v>42</v>
      </c>
      <c r="U1598">
        <v>-0.01</v>
      </c>
      <c r="X1598" t="s">
        <v>38</v>
      </c>
    </row>
    <row r="1599" spans="1:25" x14ac:dyDescent="0.25">
      <c r="A1599">
        <v>298182</v>
      </c>
      <c r="B1599" t="s">
        <v>251</v>
      </c>
      <c r="E1599" t="s">
        <v>239</v>
      </c>
      <c r="H1599">
        <v>1204</v>
      </c>
      <c r="I1599">
        <v>183120</v>
      </c>
      <c r="J1599" t="s">
        <v>40</v>
      </c>
      <c r="K1599" s="8">
        <v>45512</v>
      </c>
      <c r="L1599" s="8">
        <v>45512</v>
      </c>
      <c r="M1599" t="s">
        <v>235</v>
      </c>
      <c r="N1599">
        <v>183120</v>
      </c>
      <c r="O1599">
        <v>58</v>
      </c>
      <c r="P1599">
        <v>183120</v>
      </c>
      <c r="Q1599" t="s">
        <v>38</v>
      </c>
      <c r="R1599">
        <v>0</v>
      </c>
      <c r="S1599">
        <v>58</v>
      </c>
      <c r="V1599">
        <v>14632280</v>
      </c>
      <c r="X1599" t="s">
        <v>38</v>
      </c>
      <c r="Y1599" t="s">
        <v>18</v>
      </c>
    </row>
    <row r="1600" spans="1:25" x14ac:dyDescent="0.25">
      <c r="A1600">
        <v>298182</v>
      </c>
      <c r="B1600" t="s">
        <v>252</v>
      </c>
      <c r="H1600">
        <v>1204</v>
      </c>
      <c r="M1600" t="s">
        <v>235</v>
      </c>
      <c r="N1600">
        <v>183120</v>
      </c>
      <c r="P1600">
        <v>183120</v>
      </c>
      <c r="R1600" t="s">
        <v>42</v>
      </c>
      <c r="S1600">
        <v>58</v>
      </c>
      <c r="X1600" t="s">
        <v>38</v>
      </c>
    </row>
    <row r="1601" spans="1:25" x14ac:dyDescent="0.25">
      <c r="A1601">
        <v>298182</v>
      </c>
      <c r="B1601" t="s">
        <v>251</v>
      </c>
      <c r="E1601" t="s">
        <v>239</v>
      </c>
      <c r="H1601">
        <v>1204</v>
      </c>
      <c r="I1601">
        <v>24002543</v>
      </c>
      <c r="J1601" t="s">
        <v>39</v>
      </c>
      <c r="K1601" s="8">
        <v>45510</v>
      </c>
      <c r="L1601" s="8">
        <v>45510</v>
      </c>
      <c r="M1601" t="s">
        <v>227</v>
      </c>
      <c r="N1601">
        <v>183120</v>
      </c>
      <c r="O1601">
        <v>-33734</v>
      </c>
      <c r="P1601">
        <v>183120</v>
      </c>
      <c r="Q1601" t="s">
        <v>38</v>
      </c>
      <c r="R1601">
        <v>1.3384</v>
      </c>
      <c r="S1601">
        <v>-33734</v>
      </c>
      <c r="U1601">
        <v>-45149.59</v>
      </c>
      <c r="V1601">
        <v>14632160</v>
      </c>
      <c r="X1601" t="s">
        <v>38</v>
      </c>
      <c r="Y1601" t="s">
        <v>18</v>
      </c>
    </row>
    <row r="1602" spans="1:25" x14ac:dyDescent="0.25">
      <c r="A1602">
        <v>298182</v>
      </c>
      <c r="B1602" t="s">
        <v>251</v>
      </c>
      <c r="E1602" t="s">
        <v>239</v>
      </c>
      <c r="H1602">
        <v>1204</v>
      </c>
      <c r="I1602">
        <v>183120</v>
      </c>
      <c r="J1602" t="s">
        <v>40</v>
      </c>
      <c r="K1602" s="8">
        <v>45511</v>
      </c>
      <c r="L1602" s="8">
        <v>45511</v>
      </c>
      <c r="M1602" t="s">
        <v>227</v>
      </c>
      <c r="N1602">
        <v>183120</v>
      </c>
      <c r="O1602">
        <v>33734</v>
      </c>
      <c r="P1602">
        <v>183120</v>
      </c>
      <c r="Q1602" t="s">
        <v>38</v>
      </c>
      <c r="R1602">
        <v>1.3384</v>
      </c>
      <c r="S1602">
        <v>33734</v>
      </c>
      <c r="U1602">
        <v>45150.8</v>
      </c>
      <c r="V1602">
        <v>14630208</v>
      </c>
      <c r="X1602" t="s">
        <v>38</v>
      </c>
      <c r="Y1602" t="s">
        <v>18</v>
      </c>
    </row>
    <row r="1603" spans="1:25" x14ac:dyDescent="0.25">
      <c r="A1603">
        <v>298182</v>
      </c>
      <c r="B1603" t="s">
        <v>252</v>
      </c>
      <c r="H1603">
        <v>1204</v>
      </c>
      <c r="M1603" t="s">
        <v>227</v>
      </c>
      <c r="N1603">
        <v>183120</v>
      </c>
      <c r="P1603">
        <v>183120</v>
      </c>
      <c r="R1603" t="s">
        <v>42</v>
      </c>
      <c r="U1603">
        <v>1.21</v>
      </c>
      <c r="X1603" t="s">
        <v>38</v>
      </c>
    </row>
    <row r="1604" spans="1:25" x14ac:dyDescent="0.25">
      <c r="A1604">
        <v>298182</v>
      </c>
      <c r="B1604" t="s">
        <v>251</v>
      </c>
      <c r="E1604" t="s">
        <v>239</v>
      </c>
      <c r="H1604">
        <v>1204</v>
      </c>
      <c r="I1604">
        <v>24002544</v>
      </c>
      <c r="J1604" t="s">
        <v>39</v>
      </c>
      <c r="K1604" s="8">
        <v>45510</v>
      </c>
      <c r="L1604" s="8">
        <v>45510</v>
      </c>
      <c r="M1604" t="s">
        <v>227</v>
      </c>
      <c r="N1604" t="s">
        <v>253</v>
      </c>
      <c r="O1604">
        <v>-31</v>
      </c>
      <c r="P1604">
        <v>183120</v>
      </c>
      <c r="Q1604" t="s">
        <v>38</v>
      </c>
      <c r="R1604">
        <v>0</v>
      </c>
      <c r="S1604">
        <v>-31</v>
      </c>
      <c r="V1604">
        <v>14632161</v>
      </c>
      <c r="X1604" t="s">
        <v>38</v>
      </c>
      <c r="Y1604" t="s">
        <v>18</v>
      </c>
    </row>
    <row r="1605" spans="1:25" x14ac:dyDescent="0.25">
      <c r="A1605">
        <v>298182</v>
      </c>
      <c r="B1605" t="s">
        <v>251</v>
      </c>
      <c r="E1605" t="s">
        <v>239</v>
      </c>
      <c r="H1605">
        <v>1204</v>
      </c>
      <c r="I1605">
        <v>14034200</v>
      </c>
      <c r="J1605" t="s">
        <v>229</v>
      </c>
      <c r="K1605" s="8">
        <v>45511</v>
      </c>
      <c r="L1605" s="8">
        <v>45511</v>
      </c>
      <c r="M1605" t="s">
        <v>227</v>
      </c>
      <c r="N1605" t="s">
        <v>253</v>
      </c>
      <c r="O1605">
        <v>31</v>
      </c>
      <c r="P1605">
        <v>183120</v>
      </c>
      <c r="Q1605" t="s">
        <v>38</v>
      </c>
      <c r="R1605">
        <v>0</v>
      </c>
      <c r="S1605">
        <v>31</v>
      </c>
      <c r="V1605">
        <v>14630688</v>
      </c>
      <c r="X1605" t="s">
        <v>38</v>
      </c>
      <c r="Y1605" t="s">
        <v>18</v>
      </c>
    </row>
    <row r="1606" spans="1:25" x14ac:dyDescent="0.25">
      <c r="A1606">
        <v>298182</v>
      </c>
      <c r="B1606" t="s">
        <v>252</v>
      </c>
      <c r="H1606">
        <v>1204</v>
      </c>
      <c r="M1606" t="s">
        <v>227</v>
      </c>
      <c r="N1606" t="s">
        <v>253</v>
      </c>
      <c r="P1606">
        <v>183120</v>
      </c>
      <c r="R1606" t="s">
        <v>42</v>
      </c>
      <c r="X1606" t="s">
        <v>38</v>
      </c>
    </row>
    <row r="1607" spans="1:25" x14ac:dyDescent="0.25">
      <c r="A1607">
        <v>298182</v>
      </c>
      <c r="B1607" t="s">
        <v>251</v>
      </c>
      <c r="E1607" t="s">
        <v>239</v>
      </c>
      <c r="H1607">
        <v>1204</v>
      </c>
      <c r="J1607" t="s">
        <v>45</v>
      </c>
      <c r="P1607" t="s">
        <v>689</v>
      </c>
      <c r="R1607" t="s">
        <v>46</v>
      </c>
      <c r="S1607">
        <v>58</v>
      </c>
      <c r="U1607">
        <v>1.2</v>
      </c>
      <c r="X1607" t="s">
        <v>38</v>
      </c>
    </row>
    <row r="1608" spans="1:25" x14ac:dyDescent="0.25">
      <c r="A1608">
        <v>298183</v>
      </c>
      <c r="B1608" t="s">
        <v>254</v>
      </c>
      <c r="E1608" t="s">
        <v>239</v>
      </c>
      <c r="H1608">
        <v>1204</v>
      </c>
      <c r="I1608">
        <v>183121</v>
      </c>
      <c r="J1608" t="s">
        <v>40</v>
      </c>
      <c r="K1608" s="8">
        <v>45518</v>
      </c>
      <c r="L1608" s="8">
        <v>45518</v>
      </c>
      <c r="M1608" t="s">
        <v>233</v>
      </c>
      <c r="N1608">
        <v>183121</v>
      </c>
      <c r="O1608">
        <v>24</v>
      </c>
      <c r="P1608">
        <v>183121</v>
      </c>
      <c r="Q1608" t="s">
        <v>38</v>
      </c>
      <c r="R1608">
        <v>0.97919999999999996</v>
      </c>
      <c r="S1608">
        <v>24</v>
      </c>
      <c r="U1608">
        <v>23.5</v>
      </c>
      <c r="V1608">
        <v>14639065</v>
      </c>
      <c r="X1608" t="s">
        <v>38</v>
      </c>
      <c r="Y1608" t="s">
        <v>18</v>
      </c>
    </row>
    <row r="1609" spans="1:25" x14ac:dyDescent="0.25">
      <c r="A1609">
        <v>298183</v>
      </c>
      <c r="B1609" t="s">
        <v>255</v>
      </c>
      <c r="H1609">
        <v>1204</v>
      </c>
      <c r="M1609" t="s">
        <v>233</v>
      </c>
      <c r="N1609">
        <v>183121</v>
      </c>
      <c r="P1609">
        <v>183121</v>
      </c>
      <c r="R1609" t="s">
        <v>42</v>
      </c>
      <c r="S1609">
        <v>24</v>
      </c>
      <c r="U1609">
        <v>23.5</v>
      </c>
      <c r="X1609" t="s">
        <v>38</v>
      </c>
    </row>
    <row r="1610" spans="1:25" x14ac:dyDescent="0.25">
      <c r="A1610">
        <v>298183</v>
      </c>
      <c r="B1610" t="s">
        <v>254</v>
      </c>
      <c r="E1610" t="s">
        <v>239</v>
      </c>
      <c r="H1610">
        <v>1204</v>
      </c>
      <c r="I1610">
        <v>183121</v>
      </c>
      <c r="J1610" t="s">
        <v>40</v>
      </c>
      <c r="K1610" s="8">
        <v>45512</v>
      </c>
      <c r="L1610" s="8">
        <v>45512</v>
      </c>
      <c r="M1610" t="s">
        <v>235</v>
      </c>
      <c r="N1610">
        <v>183121</v>
      </c>
      <c r="O1610">
        <v>13</v>
      </c>
      <c r="P1610">
        <v>183121</v>
      </c>
      <c r="Q1610" t="s">
        <v>38</v>
      </c>
      <c r="R1610">
        <v>0</v>
      </c>
      <c r="S1610">
        <v>13</v>
      </c>
      <c r="V1610">
        <v>14632282</v>
      </c>
      <c r="X1610" t="s">
        <v>38</v>
      </c>
      <c r="Y1610" t="s">
        <v>18</v>
      </c>
    </row>
    <row r="1611" spans="1:25" x14ac:dyDescent="0.25">
      <c r="A1611">
        <v>298183</v>
      </c>
      <c r="B1611" t="s">
        <v>255</v>
      </c>
      <c r="H1611">
        <v>1204</v>
      </c>
      <c r="M1611" t="s">
        <v>235</v>
      </c>
      <c r="N1611">
        <v>183121</v>
      </c>
      <c r="P1611">
        <v>183121</v>
      </c>
      <c r="R1611" t="s">
        <v>42</v>
      </c>
      <c r="S1611">
        <v>13</v>
      </c>
      <c r="X1611" t="s">
        <v>38</v>
      </c>
    </row>
    <row r="1612" spans="1:25" x14ac:dyDescent="0.25">
      <c r="A1612">
        <v>298183</v>
      </c>
      <c r="B1612" t="s">
        <v>254</v>
      </c>
      <c r="E1612" t="s">
        <v>239</v>
      </c>
      <c r="H1612">
        <v>1204</v>
      </c>
      <c r="I1612">
        <v>24002545</v>
      </c>
      <c r="J1612" t="s">
        <v>39</v>
      </c>
      <c r="K1612" s="8">
        <v>45510</v>
      </c>
      <c r="L1612" s="8">
        <v>45510</v>
      </c>
      <c r="M1612" t="s">
        <v>227</v>
      </c>
      <c r="N1612">
        <v>183121</v>
      </c>
      <c r="O1612">
        <v>-5508</v>
      </c>
      <c r="P1612">
        <v>183121</v>
      </c>
      <c r="Q1612" t="s">
        <v>38</v>
      </c>
      <c r="R1612">
        <v>1.5714999999999999</v>
      </c>
      <c r="S1612">
        <v>-5508</v>
      </c>
      <c r="U1612">
        <v>-8655.82</v>
      </c>
      <c r="V1612">
        <v>14632166</v>
      </c>
      <c r="X1612" t="s">
        <v>38</v>
      </c>
      <c r="Y1612" t="s">
        <v>18</v>
      </c>
    </row>
    <row r="1613" spans="1:25" x14ac:dyDescent="0.25">
      <c r="A1613">
        <v>298183</v>
      </c>
      <c r="B1613" t="s">
        <v>254</v>
      </c>
      <c r="E1613" t="s">
        <v>239</v>
      </c>
      <c r="H1613">
        <v>1204</v>
      </c>
      <c r="I1613">
        <v>183121</v>
      </c>
      <c r="J1613" t="s">
        <v>40</v>
      </c>
      <c r="K1613" s="8">
        <v>45511</v>
      </c>
      <c r="L1613" s="8">
        <v>45511</v>
      </c>
      <c r="M1613" t="s">
        <v>227</v>
      </c>
      <c r="N1613">
        <v>183121</v>
      </c>
      <c r="O1613">
        <v>5508</v>
      </c>
      <c r="P1613">
        <v>183121</v>
      </c>
      <c r="Q1613" t="s">
        <v>38</v>
      </c>
      <c r="R1613">
        <v>1.5714999999999999</v>
      </c>
      <c r="S1613">
        <v>5508</v>
      </c>
      <c r="U1613">
        <v>8656.08</v>
      </c>
      <c r="V1613">
        <v>14630211</v>
      </c>
      <c r="X1613" t="s">
        <v>38</v>
      </c>
      <c r="Y1613" t="s">
        <v>18</v>
      </c>
    </row>
    <row r="1614" spans="1:25" x14ac:dyDescent="0.25">
      <c r="A1614">
        <v>298183</v>
      </c>
      <c r="B1614" t="s">
        <v>255</v>
      </c>
      <c r="H1614">
        <v>1204</v>
      </c>
      <c r="M1614" t="s">
        <v>227</v>
      </c>
      <c r="N1614">
        <v>183121</v>
      </c>
      <c r="P1614">
        <v>183121</v>
      </c>
      <c r="R1614" t="s">
        <v>42</v>
      </c>
      <c r="U1614">
        <v>0.26</v>
      </c>
      <c r="X1614" t="s">
        <v>38</v>
      </c>
    </row>
    <row r="1615" spans="1:25" x14ac:dyDescent="0.25">
      <c r="A1615">
        <v>298183</v>
      </c>
      <c r="B1615" t="s">
        <v>254</v>
      </c>
      <c r="E1615" t="s">
        <v>239</v>
      </c>
      <c r="H1615">
        <v>1204</v>
      </c>
      <c r="J1615" t="s">
        <v>45</v>
      </c>
      <c r="P1615" t="s">
        <v>689</v>
      </c>
      <c r="R1615" t="s">
        <v>46</v>
      </c>
      <c r="S1615">
        <v>37</v>
      </c>
      <c r="U1615">
        <v>23.76</v>
      </c>
      <c r="X1615" t="s">
        <v>38</v>
      </c>
    </row>
    <row r="1616" spans="1:25" x14ac:dyDescent="0.25">
      <c r="A1616">
        <v>298184</v>
      </c>
      <c r="B1616" t="s">
        <v>256</v>
      </c>
      <c r="E1616" t="s">
        <v>239</v>
      </c>
      <c r="H1616">
        <v>1204</v>
      </c>
      <c r="I1616">
        <v>183122</v>
      </c>
      <c r="J1616" t="s">
        <v>40</v>
      </c>
      <c r="K1616" s="8">
        <v>45525</v>
      </c>
      <c r="L1616" s="8">
        <v>45525</v>
      </c>
      <c r="M1616" t="s">
        <v>235</v>
      </c>
      <c r="N1616">
        <v>183122</v>
      </c>
      <c r="O1616">
        <v>7</v>
      </c>
      <c r="P1616">
        <v>183122</v>
      </c>
      <c r="Q1616" t="s">
        <v>38</v>
      </c>
      <c r="R1616">
        <v>7.2986000000000004</v>
      </c>
      <c r="S1616">
        <v>7</v>
      </c>
      <c r="U1616">
        <v>51.09</v>
      </c>
      <c r="V1616">
        <v>14648420</v>
      </c>
      <c r="X1616" t="s">
        <v>38</v>
      </c>
      <c r="Y1616" t="s">
        <v>18</v>
      </c>
    </row>
    <row r="1617" spans="1:25" x14ac:dyDescent="0.25">
      <c r="A1617">
        <v>298184</v>
      </c>
      <c r="B1617" t="s">
        <v>257</v>
      </c>
      <c r="H1617">
        <v>1204</v>
      </c>
      <c r="M1617" t="s">
        <v>235</v>
      </c>
      <c r="N1617">
        <v>183122</v>
      </c>
      <c r="P1617">
        <v>183122</v>
      </c>
      <c r="R1617" t="s">
        <v>42</v>
      </c>
      <c r="S1617">
        <v>7</v>
      </c>
      <c r="U1617">
        <v>51.09</v>
      </c>
      <c r="X1617" t="s">
        <v>38</v>
      </c>
    </row>
    <row r="1618" spans="1:25" x14ac:dyDescent="0.25">
      <c r="A1618">
        <v>298184</v>
      </c>
      <c r="B1618" t="s">
        <v>256</v>
      </c>
      <c r="E1618" t="s">
        <v>239</v>
      </c>
      <c r="H1618">
        <v>1204</v>
      </c>
      <c r="I1618">
        <v>24002546</v>
      </c>
      <c r="J1618" t="s">
        <v>39</v>
      </c>
      <c r="K1618" s="8">
        <v>45510</v>
      </c>
      <c r="L1618" s="8">
        <v>45510</v>
      </c>
      <c r="M1618" t="s">
        <v>227</v>
      </c>
      <c r="N1618">
        <v>183122</v>
      </c>
      <c r="O1618">
        <v>-29811</v>
      </c>
      <c r="P1618">
        <v>183122</v>
      </c>
      <c r="Q1618" t="s">
        <v>38</v>
      </c>
      <c r="R1618">
        <v>1.3422000000000001</v>
      </c>
      <c r="S1618">
        <v>-29811</v>
      </c>
      <c r="U1618">
        <v>-40012.32</v>
      </c>
      <c r="V1618">
        <v>14632169</v>
      </c>
      <c r="X1618" t="s">
        <v>38</v>
      </c>
      <c r="Y1618" t="s">
        <v>18</v>
      </c>
    </row>
    <row r="1619" spans="1:25" x14ac:dyDescent="0.25">
      <c r="A1619">
        <v>298184</v>
      </c>
      <c r="B1619" t="s">
        <v>256</v>
      </c>
      <c r="E1619" t="s">
        <v>239</v>
      </c>
      <c r="H1619">
        <v>1204</v>
      </c>
      <c r="I1619">
        <v>183122</v>
      </c>
      <c r="J1619" t="s">
        <v>40</v>
      </c>
      <c r="K1619" s="8">
        <v>45511</v>
      </c>
      <c r="L1619" s="8">
        <v>45511</v>
      </c>
      <c r="M1619" t="s">
        <v>227</v>
      </c>
      <c r="N1619">
        <v>183122</v>
      </c>
      <c r="O1619">
        <v>29811</v>
      </c>
      <c r="P1619">
        <v>183122</v>
      </c>
      <c r="Q1619" t="s">
        <v>38</v>
      </c>
      <c r="R1619">
        <v>1.3422000000000001</v>
      </c>
      <c r="S1619">
        <v>29811</v>
      </c>
      <c r="U1619">
        <v>40010.86</v>
      </c>
      <c r="V1619">
        <v>14631392</v>
      </c>
      <c r="X1619" t="s">
        <v>38</v>
      </c>
      <c r="Y1619" t="s">
        <v>18</v>
      </c>
    </row>
    <row r="1620" spans="1:25" x14ac:dyDescent="0.25">
      <c r="A1620">
        <v>298184</v>
      </c>
      <c r="B1620" t="s">
        <v>257</v>
      </c>
      <c r="H1620">
        <v>1204</v>
      </c>
      <c r="M1620" t="s">
        <v>227</v>
      </c>
      <c r="N1620">
        <v>183122</v>
      </c>
      <c r="P1620">
        <v>183122</v>
      </c>
      <c r="R1620" t="s">
        <v>42</v>
      </c>
      <c r="U1620">
        <v>-1.46</v>
      </c>
      <c r="X1620" t="s">
        <v>38</v>
      </c>
    </row>
    <row r="1621" spans="1:25" x14ac:dyDescent="0.25">
      <c r="A1621">
        <v>298184</v>
      </c>
      <c r="B1621" t="s">
        <v>256</v>
      </c>
      <c r="E1621" t="s">
        <v>239</v>
      </c>
      <c r="H1621">
        <v>1204</v>
      </c>
      <c r="J1621" t="s">
        <v>45</v>
      </c>
      <c r="P1621" t="s">
        <v>689</v>
      </c>
      <c r="R1621" t="s">
        <v>46</v>
      </c>
      <c r="S1621">
        <v>7</v>
      </c>
      <c r="U1621">
        <v>49.63</v>
      </c>
      <c r="X1621" t="s">
        <v>38</v>
      </c>
    </row>
    <row r="1622" spans="1:25" x14ac:dyDescent="0.25">
      <c r="A1622">
        <v>298185</v>
      </c>
      <c r="B1622" t="s">
        <v>258</v>
      </c>
      <c r="E1622" t="s">
        <v>239</v>
      </c>
      <c r="H1622">
        <v>1204</v>
      </c>
      <c r="I1622">
        <v>24002547</v>
      </c>
      <c r="J1622" t="s">
        <v>39</v>
      </c>
      <c r="K1622" s="8">
        <v>45510</v>
      </c>
      <c r="L1622" s="8">
        <v>45510</v>
      </c>
      <c r="M1622" t="s">
        <v>227</v>
      </c>
      <c r="N1622">
        <v>183123</v>
      </c>
      <c r="O1622">
        <v>-1779</v>
      </c>
      <c r="P1622">
        <v>183123</v>
      </c>
      <c r="Q1622" t="s">
        <v>38</v>
      </c>
      <c r="R1622">
        <v>1.6961999999999999</v>
      </c>
      <c r="S1622">
        <v>-1779</v>
      </c>
      <c r="U1622">
        <v>-3017.54</v>
      </c>
      <c r="V1622">
        <v>14632170</v>
      </c>
      <c r="X1622" t="s">
        <v>38</v>
      </c>
      <c r="Y1622" t="s">
        <v>18</v>
      </c>
    </row>
    <row r="1623" spans="1:25" x14ac:dyDescent="0.25">
      <c r="A1623">
        <v>298185</v>
      </c>
      <c r="B1623" t="s">
        <v>258</v>
      </c>
      <c r="E1623" t="s">
        <v>239</v>
      </c>
      <c r="H1623">
        <v>1204</v>
      </c>
      <c r="I1623">
        <v>183123</v>
      </c>
      <c r="J1623" t="s">
        <v>40</v>
      </c>
      <c r="K1623" s="8">
        <v>45511</v>
      </c>
      <c r="L1623" s="8">
        <v>45511</v>
      </c>
      <c r="M1623" t="s">
        <v>227</v>
      </c>
      <c r="N1623">
        <v>183123</v>
      </c>
      <c r="O1623">
        <v>1779</v>
      </c>
      <c r="P1623">
        <v>183123</v>
      </c>
      <c r="Q1623" t="s">
        <v>38</v>
      </c>
      <c r="R1623">
        <v>1.6961999999999999</v>
      </c>
      <c r="S1623">
        <v>1779</v>
      </c>
      <c r="U1623">
        <v>3017.6</v>
      </c>
      <c r="V1623">
        <v>14631390</v>
      </c>
      <c r="X1623" t="s">
        <v>38</v>
      </c>
      <c r="Y1623" t="s">
        <v>18</v>
      </c>
    </row>
    <row r="1624" spans="1:25" x14ac:dyDescent="0.25">
      <c r="A1624">
        <v>298185</v>
      </c>
      <c r="B1624" t="s">
        <v>259</v>
      </c>
      <c r="H1624">
        <v>1204</v>
      </c>
      <c r="M1624" t="s">
        <v>227</v>
      </c>
      <c r="N1624">
        <v>183123</v>
      </c>
      <c r="P1624">
        <v>183123</v>
      </c>
      <c r="R1624" t="s">
        <v>42</v>
      </c>
      <c r="U1624">
        <v>0.06</v>
      </c>
      <c r="X1624" t="s">
        <v>38</v>
      </c>
    </row>
    <row r="1625" spans="1:25" x14ac:dyDescent="0.25">
      <c r="A1625">
        <v>298185</v>
      </c>
      <c r="B1625" t="s">
        <v>258</v>
      </c>
      <c r="E1625" t="s">
        <v>239</v>
      </c>
      <c r="H1625">
        <v>1204</v>
      </c>
      <c r="J1625" t="s">
        <v>45</v>
      </c>
      <c r="P1625" t="s">
        <v>689</v>
      </c>
      <c r="R1625" t="s">
        <v>46</v>
      </c>
      <c r="S1625">
        <v>0</v>
      </c>
      <c r="U1625">
        <v>0.06</v>
      </c>
      <c r="X1625" t="s">
        <v>38</v>
      </c>
    </row>
    <row r="1626" spans="1:25" x14ac:dyDescent="0.25">
      <c r="A1626">
        <v>298568</v>
      </c>
      <c r="B1626" t="s">
        <v>260</v>
      </c>
      <c r="E1626" t="s">
        <v>261</v>
      </c>
      <c r="H1626">
        <v>1204</v>
      </c>
      <c r="I1626">
        <v>183152</v>
      </c>
      <c r="J1626" t="s">
        <v>40</v>
      </c>
      <c r="K1626" s="8">
        <v>45518</v>
      </c>
      <c r="L1626" s="8">
        <v>45518</v>
      </c>
      <c r="M1626" t="s">
        <v>233</v>
      </c>
      <c r="N1626">
        <v>183152</v>
      </c>
      <c r="O1626">
        <v>74</v>
      </c>
      <c r="P1626">
        <v>183152</v>
      </c>
      <c r="Q1626" t="s">
        <v>38</v>
      </c>
      <c r="R1626">
        <v>83.537300000000002</v>
      </c>
      <c r="S1626">
        <v>74</v>
      </c>
      <c r="U1626">
        <v>6181.76</v>
      </c>
      <c r="V1626">
        <v>14639068</v>
      </c>
      <c r="X1626" t="s">
        <v>38</v>
      </c>
      <c r="Y1626" t="s">
        <v>18</v>
      </c>
    </row>
    <row r="1627" spans="1:25" x14ac:dyDescent="0.25">
      <c r="A1627">
        <v>298568</v>
      </c>
      <c r="B1627" t="s">
        <v>262</v>
      </c>
      <c r="H1627">
        <v>1204</v>
      </c>
      <c r="M1627" t="s">
        <v>233</v>
      </c>
      <c r="N1627">
        <v>183152</v>
      </c>
      <c r="P1627">
        <v>183152</v>
      </c>
      <c r="R1627" t="s">
        <v>42</v>
      </c>
      <c r="S1627">
        <v>74</v>
      </c>
      <c r="U1627">
        <v>6181.76</v>
      </c>
      <c r="X1627" t="s">
        <v>38</v>
      </c>
    </row>
    <row r="1628" spans="1:25" x14ac:dyDescent="0.25">
      <c r="A1628">
        <v>298568</v>
      </c>
      <c r="B1628" t="s">
        <v>260</v>
      </c>
      <c r="E1628" t="s">
        <v>261</v>
      </c>
      <c r="H1628">
        <v>1204</v>
      </c>
      <c r="I1628">
        <v>183152</v>
      </c>
      <c r="J1628" t="s">
        <v>40</v>
      </c>
      <c r="K1628" s="8">
        <v>45512</v>
      </c>
      <c r="L1628" s="8">
        <v>45512</v>
      </c>
      <c r="M1628" t="s">
        <v>235</v>
      </c>
      <c r="N1628">
        <v>183152</v>
      </c>
      <c r="O1628">
        <v>61</v>
      </c>
      <c r="P1628">
        <v>183152</v>
      </c>
      <c r="Q1628" t="s">
        <v>38</v>
      </c>
      <c r="R1628">
        <v>0</v>
      </c>
      <c r="S1628">
        <v>61</v>
      </c>
      <c r="V1628">
        <v>14632286</v>
      </c>
      <c r="X1628" t="s">
        <v>38</v>
      </c>
      <c r="Y1628" t="s">
        <v>18</v>
      </c>
    </row>
    <row r="1629" spans="1:25" x14ac:dyDescent="0.25">
      <c r="A1629">
        <v>298568</v>
      </c>
      <c r="B1629" t="s">
        <v>262</v>
      </c>
      <c r="H1629">
        <v>1204</v>
      </c>
      <c r="M1629" t="s">
        <v>235</v>
      </c>
      <c r="N1629">
        <v>183152</v>
      </c>
      <c r="P1629">
        <v>183152</v>
      </c>
      <c r="R1629" t="s">
        <v>42</v>
      </c>
      <c r="S1629">
        <v>61</v>
      </c>
      <c r="X1629" t="s">
        <v>38</v>
      </c>
    </row>
    <row r="1630" spans="1:25" x14ac:dyDescent="0.25">
      <c r="A1630">
        <v>298568</v>
      </c>
      <c r="B1630" t="s">
        <v>260</v>
      </c>
      <c r="E1630" t="s">
        <v>261</v>
      </c>
      <c r="H1630">
        <v>1204</v>
      </c>
      <c r="I1630">
        <v>183152</v>
      </c>
      <c r="J1630" t="s">
        <v>40</v>
      </c>
      <c r="K1630" s="8">
        <v>45511</v>
      </c>
      <c r="L1630" s="8">
        <v>45511</v>
      </c>
      <c r="M1630" t="s">
        <v>227</v>
      </c>
      <c r="N1630">
        <v>183152</v>
      </c>
      <c r="O1630">
        <v>46317</v>
      </c>
      <c r="P1630">
        <v>183152</v>
      </c>
      <c r="Q1630" t="s">
        <v>38</v>
      </c>
      <c r="R1630">
        <v>0.77769999999999995</v>
      </c>
      <c r="S1630">
        <v>46317</v>
      </c>
      <c r="U1630">
        <v>36020.43</v>
      </c>
      <c r="V1630">
        <v>14630827</v>
      </c>
      <c r="X1630" t="s">
        <v>38</v>
      </c>
      <c r="Y1630" t="s">
        <v>18</v>
      </c>
    </row>
    <row r="1631" spans="1:25" x14ac:dyDescent="0.25">
      <c r="A1631">
        <v>298568</v>
      </c>
      <c r="B1631" t="s">
        <v>260</v>
      </c>
      <c r="E1631" t="s">
        <v>261</v>
      </c>
      <c r="H1631">
        <v>1204</v>
      </c>
      <c r="I1631">
        <v>24002548</v>
      </c>
      <c r="J1631" t="s">
        <v>39</v>
      </c>
      <c r="K1631" s="8">
        <v>45511</v>
      </c>
      <c r="L1631" s="8">
        <v>45511</v>
      </c>
      <c r="M1631" t="s">
        <v>227</v>
      </c>
      <c r="N1631">
        <v>183152</v>
      </c>
      <c r="O1631">
        <v>-46317</v>
      </c>
      <c r="P1631">
        <v>183152</v>
      </c>
      <c r="Q1631" t="s">
        <v>38</v>
      </c>
      <c r="R1631">
        <v>0.77769999999999995</v>
      </c>
      <c r="S1631">
        <v>-46317</v>
      </c>
      <c r="U1631">
        <v>-36020.730000000003</v>
      </c>
      <c r="V1631">
        <v>14633034</v>
      </c>
      <c r="X1631" t="s">
        <v>38</v>
      </c>
      <c r="Y1631" t="s">
        <v>18</v>
      </c>
    </row>
    <row r="1632" spans="1:25" x14ac:dyDescent="0.25">
      <c r="A1632">
        <v>298568</v>
      </c>
      <c r="B1632" t="s">
        <v>262</v>
      </c>
      <c r="H1632">
        <v>1204</v>
      </c>
      <c r="M1632" t="s">
        <v>227</v>
      </c>
      <c r="N1632">
        <v>183152</v>
      </c>
      <c r="P1632">
        <v>183152</v>
      </c>
      <c r="R1632" t="s">
        <v>42</v>
      </c>
      <c r="U1632">
        <v>-0.3</v>
      </c>
      <c r="X1632" t="s">
        <v>38</v>
      </c>
    </row>
    <row r="1633" spans="1:25" x14ac:dyDescent="0.25">
      <c r="A1633">
        <v>298568</v>
      </c>
      <c r="B1633" t="s">
        <v>260</v>
      </c>
      <c r="E1633" t="s">
        <v>261</v>
      </c>
      <c r="H1633">
        <v>1204</v>
      </c>
      <c r="I1633">
        <v>14034236</v>
      </c>
      <c r="J1633" t="s">
        <v>229</v>
      </c>
      <c r="K1633" s="8">
        <v>45511</v>
      </c>
      <c r="L1633" s="8">
        <v>45511</v>
      </c>
      <c r="M1633" t="s">
        <v>227</v>
      </c>
      <c r="N1633" t="s">
        <v>263</v>
      </c>
      <c r="O1633">
        <v>19</v>
      </c>
      <c r="P1633">
        <v>183152</v>
      </c>
      <c r="Q1633" t="s">
        <v>38</v>
      </c>
      <c r="R1633">
        <v>0</v>
      </c>
      <c r="S1633">
        <v>19</v>
      </c>
      <c r="V1633">
        <v>14631514</v>
      </c>
      <c r="X1633" t="s">
        <v>38</v>
      </c>
      <c r="Y1633" t="s">
        <v>18</v>
      </c>
    </row>
    <row r="1634" spans="1:25" x14ac:dyDescent="0.25">
      <c r="A1634">
        <v>298568</v>
      </c>
      <c r="B1634" t="s">
        <v>260</v>
      </c>
      <c r="E1634" t="s">
        <v>261</v>
      </c>
      <c r="H1634">
        <v>1204</v>
      </c>
      <c r="I1634">
        <v>24002549</v>
      </c>
      <c r="J1634" t="s">
        <v>39</v>
      </c>
      <c r="K1634" s="8">
        <v>45511</v>
      </c>
      <c r="L1634" s="8">
        <v>45511</v>
      </c>
      <c r="M1634" t="s">
        <v>227</v>
      </c>
      <c r="N1634" t="s">
        <v>263</v>
      </c>
      <c r="O1634">
        <v>-19</v>
      </c>
      <c r="P1634">
        <v>183152</v>
      </c>
      <c r="Q1634" t="s">
        <v>38</v>
      </c>
      <c r="R1634">
        <v>0</v>
      </c>
      <c r="S1634">
        <v>-19</v>
      </c>
      <c r="V1634">
        <v>14633035</v>
      </c>
      <c r="X1634" t="s">
        <v>38</v>
      </c>
      <c r="Y1634" t="s">
        <v>18</v>
      </c>
    </row>
    <row r="1635" spans="1:25" x14ac:dyDescent="0.25">
      <c r="A1635">
        <v>298568</v>
      </c>
      <c r="B1635" t="s">
        <v>262</v>
      </c>
      <c r="H1635">
        <v>1204</v>
      </c>
      <c r="M1635" t="s">
        <v>227</v>
      </c>
      <c r="N1635" t="s">
        <v>263</v>
      </c>
      <c r="P1635">
        <v>183152</v>
      </c>
      <c r="R1635" t="s">
        <v>42</v>
      </c>
      <c r="X1635" t="s">
        <v>38</v>
      </c>
    </row>
    <row r="1636" spans="1:25" x14ac:dyDescent="0.25">
      <c r="A1636">
        <v>298568</v>
      </c>
      <c r="B1636" t="s">
        <v>260</v>
      </c>
      <c r="E1636" t="s">
        <v>261</v>
      </c>
      <c r="H1636">
        <v>1204</v>
      </c>
      <c r="J1636" t="s">
        <v>45</v>
      </c>
      <c r="P1636" t="s">
        <v>689</v>
      </c>
      <c r="R1636" t="s">
        <v>46</v>
      </c>
      <c r="S1636">
        <v>135</v>
      </c>
      <c r="U1636">
        <v>6181.46</v>
      </c>
      <c r="X1636" t="s">
        <v>38</v>
      </c>
    </row>
    <row r="1637" spans="1:25" x14ac:dyDescent="0.25">
      <c r="A1637">
        <v>298569</v>
      </c>
      <c r="B1637" t="s">
        <v>264</v>
      </c>
      <c r="E1637" t="s">
        <v>261</v>
      </c>
      <c r="H1637">
        <v>1204</v>
      </c>
      <c r="I1637">
        <v>183153</v>
      </c>
      <c r="J1637" t="s">
        <v>40</v>
      </c>
      <c r="K1637" s="8">
        <v>45518</v>
      </c>
      <c r="L1637" s="8">
        <v>45518</v>
      </c>
      <c r="M1637" t="s">
        <v>233</v>
      </c>
      <c r="N1637">
        <v>183153</v>
      </c>
      <c r="O1637">
        <v>2</v>
      </c>
      <c r="P1637">
        <v>183153</v>
      </c>
      <c r="Q1637" t="s">
        <v>38</v>
      </c>
      <c r="R1637">
        <v>145.55500000000001</v>
      </c>
      <c r="S1637">
        <v>2</v>
      </c>
      <c r="U1637">
        <v>291.11</v>
      </c>
      <c r="V1637">
        <v>14639072</v>
      </c>
      <c r="X1637" t="s">
        <v>38</v>
      </c>
      <c r="Y1637" t="s">
        <v>18</v>
      </c>
    </row>
    <row r="1638" spans="1:25" x14ac:dyDescent="0.25">
      <c r="A1638">
        <v>298569</v>
      </c>
      <c r="B1638" t="s">
        <v>265</v>
      </c>
      <c r="H1638">
        <v>1204</v>
      </c>
      <c r="M1638" t="s">
        <v>233</v>
      </c>
      <c r="N1638">
        <v>183153</v>
      </c>
      <c r="P1638">
        <v>183153</v>
      </c>
      <c r="R1638" t="s">
        <v>42</v>
      </c>
      <c r="S1638">
        <v>2</v>
      </c>
      <c r="U1638">
        <v>291.11</v>
      </c>
      <c r="X1638" t="s">
        <v>38</v>
      </c>
    </row>
    <row r="1639" spans="1:25" x14ac:dyDescent="0.25">
      <c r="A1639">
        <v>298569</v>
      </c>
      <c r="B1639" t="s">
        <v>264</v>
      </c>
      <c r="E1639" t="s">
        <v>261</v>
      </c>
      <c r="H1639">
        <v>1204</v>
      </c>
      <c r="I1639">
        <v>183153</v>
      </c>
      <c r="J1639" t="s">
        <v>40</v>
      </c>
      <c r="K1639" s="8">
        <v>45511</v>
      </c>
      <c r="L1639" s="8">
        <v>45511</v>
      </c>
      <c r="M1639" t="s">
        <v>227</v>
      </c>
      <c r="N1639">
        <v>183153</v>
      </c>
      <c r="O1639">
        <v>1472</v>
      </c>
      <c r="P1639">
        <v>183153</v>
      </c>
      <c r="Q1639" t="s">
        <v>38</v>
      </c>
      <c r="R1639">
        <v>0.82879999999999998</v>
      </c>
      <c r="S1639">
        <v>1472</v>
      </c>
      <c r="U1639">
        <v>1220</v>
      </c>
      <c r="V1639">
        <v>14630830</v>
      </c>
      <c r="X1639" t="s">
        <v>38</v>
      </c>
      <c r="Y1639" t="s">
        <v>18</v>
      </c>
    </row>
    <row r="1640" spans="1:25" x14ac:dyDescent="0.25">
      <c r="A1640">
        <v>298569</v>
      </c>
      <c r="B1640" t="s">
        <v>264</v>
      </c>
      <c r="E1640" t="s">
        <v>261</v>
      </c>
      <c r="H1640">
        <v>1204</v>
      </c>
      <c r="I1640">
        <v>24002550</v>
      </c>
      <c r="J1640" t="s">
        <v>39</v>
      </c>
      <c r="K1640" s="8">
        <v>45511</v>
      </c>
      <c r="L1640" s="8">
        <v>45511</v>
      </c>
      <c r="M1640" t="s">
        <v>227</v>
      </c>
      <c r="N1640">
        <v>183153</v>
      </c>
      <c r="O1640">
        <v>-1472</v>
      </c>
      <c r="P1640">
        <v>183153</v>
      </c>
      <c r="Q1640" t="s">
        <v>38</v>
      </c>
      <c r="R1640">
        <v>0.82879999999999998</v>
      </c>
      <c r="S1640">
        <v>-1472</v>
      </c>
      <c r="U1640">
        <v>-1219.99</v>
      </c>
      <c r="V1640">
        <v>14633036</v>
      </c>
      <c r="X1640" t="s">
        <v>38</v>
      </c>
      <c r="Y1640" t="s">
        <v>18</v>
      </c>
    </row>
    <row r="1641" spans="1:25" x14ac:dyDescent="0.25">
      <c r="A1641">
        <v>298569</v>
      </c>
      <c r="B1641" t="s">
        <v>265</v>
      </c>
      <c r="H1641">
        <v>1204</v>
      </c>
      <c r="M1641" t="s">
        <v>227</v>
      </c>
      <c r="N1641">
        <v>183153</v>
      </c>
      <c r="P1641">
        <v>183153</v>
      </c>
      <c r="R1641" t="s">
        <v>42</v>
      </c>
      <c r="U1641">
        <v>0.01</v>
      </c>
      <c r="X1641" t="s">
        <v>38</v>
      </c>
    </row>
    <row r="1642" spans="1:25" x14ac:dyDescent="0.25">
      <c r="A1642">
        <v>298569</v>
      </c>
      <c r="B1642" t="s">
        <v>264</v>
      </c>
      <c r="E1642" t="s">
        <v>261</v>
      </c>
      <c r="H1642">
        <v>1204</v>
      </c>
      <c r="J1642" t="s">
        <v>45</v>
      </c>
      <c r="P1642" t="s">
        <v>689</v>
      </c>
      <c r="R1642" t="s">
        <v>46</v>
      </c>
      <c r="S1642">
        <v>2</v>
      </c>
      <c r="U1642">
        <v>291.12</v>
      </c>
      <c r="X1642" t="s">
        <v>38</v>
      </c>
    </row>
    <row r="1643" spans="1:25" x14ac:dyDescent="0.25">
      <c r="A1643">
        <v>298570</v>
      </c>
      <c r="B1643" t="s">
        <v>266</v>
      </c>
      <c r="E1643" t="s">
        <v>261</v>
      </c>
      <c r="H1643">
        <v>1204</v>
      </c>
      <c r="I1643">
        <v>183154</v>
      </c>
      <c r="J1643" t="s">
        <v>40</v>
      </c>
      <c r="K1643" s="8">
        <v>45533</v>
      </c>
      <c r="L1643" s="8">
        <v>45533</v>
      </c>
      <c r="M1643" t="s">
        <v>233</v>
      </c>
      <c r="N1643">
        <v>183154</v>
      </c>
      <c r="O1643">
        <v>154</v>
      </c>
      <c r="P1643">
        <v>183154</v>
      </c>
      <c r="Q1643" t="s">
        <v>38</v>
      </c>
      <c r="R1643">
        <v>0</v>
      </c>
      <c r="S1643">
        <v>154</v>
      </c>
      <c r="V1643">
        <v>14657811</v>
      </c>
      <c r="X1643" t="s">
        <v>38</v>
      </c>
      <c r="Y1643" t="s">
        <v>18</v>
      </c>
    </row>
    <row r="1644" spans="1:25" x14ac:dyDescent="0.25">
      <c r="A1644">
        <v>298570</v>
      </c>
      <c r="B1644" t="s">
        <v>266</v>
      </c>
      <c r="E1644" t="s">
        <v>261</v>
      </c>
      <c r="H1644">
        <v>1204</v>
      </c>
      <c r="I1644">
        <v>14038998</v>
      </c>
      <c r="J1644" t="s">
        <v>229</v>
      </c>
      <c r="K1644" s="8">
        <v>45541</v>
      </c>
      <c r="L1644" s="8">
        <v>45541</v>
      </c>
      <c r="M1644" t="s">
        <v>233</v>
      </c>
      <c r="N1644">
        <v>183154</v>
      </c>
      <c r="O1644">
        <v>-23</v>
      </c>
      <c r="P1644">
        <v>183154</v>
      </c>
      <c r="Q1644" t="s">
        <v>38</v>
      </c>
      <c r="R1644">
        <v>0</v>
      </c>
      <c r="S1644">
        <v>-23</v>
      </c>
      <c r="V1644">
        <v>14677960</v>
      </c>
      <c r="X1644" t="s">
        <v>38</v>
      </c>
      <c r="Y1644" t="s">
        <v>18</v>
      </c>
    </row>
    <row r="1645" spans="1:25" x14ac:dyDescent="0.25">
      <c r="A1645">
        <v>298570</v>
      </c>
      <c r="B1645" t="s">
        <v>267</v>
      </c>
      <c r="H1645">
        <v>1204</v>
      </c>
      <c r="M1645" t="s">
        <v>233</v>
      </c>
      <c r="N1645">
        <v>183154</v>
      </c>
      <c r="P1645">
        <v>183154</v>
      </c>
      <c r="R1645" t="s">
        <v>42</v>
      </c>
      <c r="S1645">
        <v>131</v>
      </c>
      <c r="X1645" t="s">
        <v>38</v>
      </c>
    </row>
    <row r="1646" spans="1:25" x14ac:dyDescent="0.25">
      <c r="A1646">
        <v>298570</v>
      </c>
      <c r="B1646" t="s">
        <v>266</v>
      </c>
      <c r="E1646" t="s">
        <v>261</v>
      </c>
      <c r="H1646">
        <v>1204</v>
      </c>
      <c r="I1646">
        <v>183154</v>
      </c>
      <c r="J1646" t="s">
        <v>40</v>
      </c>
      <c r="K1646" s="8">
        <v>45531</v>
      </c>
      <c r="L1646" s="8">
        <v>45531</v>
      </c>
      <c r="M1646" t="s">
        <v>235</v>
      </c>
      <c r="N1646">
        <v>183154</v>
      </c>
      <c r="O1646">
        <v>79</v>
      </c>
      <c r="P1646">
        <v>183154</v>
      </c>
      <c r="Q1646" t="s">
        <v>38</v>
      </c>
      <c r="R1646">
        <v>0</v>
      </c>
      <c r="S1646">
        <v>79</v>
      </c>
      <c r="V1646">
        <v>14655198</v>
      </c>
      <c r="X1646" t="s">
        <v>38</v>
      </c>
      <c r="Y1646" t="s">
        <v>18</v>
      </c>
    </row>
    <row r="1647" spans="1:25" x14ac:dyDescent="0.25">
      <c r="A1647">
        <v>298570</v>
      </c>
      <c r="B1647" t="s">
        <v>267</v>
      </c>
      <c r="H1647">
        <v>1204</v>
      </c>
      <c r="M1647" t="s">
        <v>235</v>
      </c>
      <c r="N1647">
        <v>183154</v>
      </c>
      <c r="P1647">
        <v>183154</v>
      </c>
      <c r="R1647" t="s">
        <v>42</v>
      </c>
      <c r="S1647">
        <v>79</v>
      </c>
      <c r="X1647" t="s">
        <v>38</v>
      </c>
    </row>
    <row r="1648" spans="1:25" x14ac:dyDescent="0.25">
      <c r="A1648">
        <v>298570</v>
      </c>
      <c r="B1648" t="s">
        <v>266</v>
      </c>
      <c r="E1648" t="s">
        <v>261</v>
      </c>
      <c r="H1648">
        <v>1204</v>
      </c>
      <c r="I1648">
        <v>24002611</v>
      </c>
      <c r="J1648" t="s">
        <v>39</v>
      </c>
      <c r="K1648" s="8">
        <v>45530</v>
      </c>
      <c r="L1648" s="8">
        <v>45530</v>
      </c>
      <c r="M1648" t="s">
        <v>227</v>
      </c>
      <c r="N1648">
        <v>183154</v>
      </c>
      <c r="O1648">
        <v>-58594</v>
      </c>
      <c r="P1648">
        <v>183154</v>
      </c>
      <c r="Q1648" t="s">
        <v>38</v>
      </c>
      <c r="R1648">
        <v>0.92600000000000005</v>
      </c>
      <c r="S1648">
        <v>-58594</v>
      </c>
      <c r="U1648">
        <v>-54258.04</v>
      </c>
      <c r="V1648">
        <v>14661017</v>
      </c>
      <c r="X1648" t="s">
        <v>38</v>
      </c>
      <c r="Y1648" t="s">
        <v>18</v>
      </c>
    </row>
    <row r="1649" spans="1:25" x14ac:dyDescent="0.25">
      <c r="A1649">
        <v>298570</v>
      </c>
      <c r="B1649" t="s">
        <v>266</v>
      </c>
      <c r="E1649" t="s">
        <v>261</v>
      </c>
      <c r="H1649">
        <v>1204</v>
      </c>
      <c r="I1649">
        <v>183154</v>
      </c>
      <c r="J1649" t="s">
        <v>40</v>
      </c>
      <c r="K1649" s="8">
        <v>45530</v>
      </c>
      <c r="L1649" s="8">
        <v>45531</v>
      </c>
      <c r="M1649" t="s">
        <v>227</v>
      </c>
      <c r="N1649">
        <v>183154</v>
      </c>
      <c r="O1649">
        <v>58594</v>
      </c>
      <c r="P1649">
        <v>183154</v>
      </c>
      <c r="Q1649" t="s">
        <v>38</v>
      </c>
      <c r="R1649">
        <v>0.92600000000000005</v>
      </c>
      <c r="S1649">
        <v>58594</v>
      </c>
      <c r="U1649">
        <v>54258.29</v>
      </c>
      <c r="V1649">
        <v>14652683</v>
      </c>
      <c r="X1649" t="s">
        <v>38</v>
      </c>
      <c r="Y1649" t="s">
        <v>18</v>
      </c>
    </row>
    <row r="1650" spans="1:25" x14ac:dyDescent="0.25">
      <c r="A1650">
        <v>298570</v>
      </c>
      <c r="B1650" t="s">
        <v>267</v>
      </c>
      <c r="H1650">
        <v>1204</v>
      </c>
      <c r="M1650" t="s">
        <v>227</v>
      </c>
      <c r="N1650">
        <v>183154</v>
      </c>
      <c r="P1650">
        <v>183154</v>
      </c>
      <c r="R1650" t="s">
        <v>42</v>
      </c>
      <c r="U1650">
        <v>0.25</v>
      </c>
      <c r="X1650" t="s">
        <v>38</v>
      </c>
    </row>
    <row r="1651" spans="1:25" x14ac:dyDescent="0.25">
      <c r="A1651">
        <v>298570</v>
      </c>
      <c r="B1651" t="s">
        <v>266</v>
      </c>
      <c r="E1651" t="s">
        <v>261</v>
      </c>
      <c r="H1651">
        <v>1204</v>
      </c>
      <c r="I1651">
        <v>14038074</v>
      </c>
      <c r="J1651" t="s">
        <v>229</v>
      </c>
      <c r="K1651" s="8">
        <v>45530</v>
      </c>
      <c r="L1651" s="8">
        <v>45530</v>
      </c>
      <c r="M1651" t="s">
        <v>227</v>
      </c>
      <c r="N1651" t="s">
        <v>268</v>
      </c>
      <c r="O1651">
        <v>64</v>
      </c>
      <c r="P1651">
        <v>183154</v>
      </c>
      <c r="Q1651" t="s">
        <v>38</v>
      </c>
      <c r="R1651">
        <v>0</v>
      </c>
      <c r="S1651">
        <v>64</v>
      </c>
      <c r="V1651">
        <v>14652762</v>
      </c>
      <c r="X1651" t="s">
        <v>38</v>
      </c>
      <c r="Y1651" t="s">
        <v>18</v>
      </c>
    </row>
    <row r="1652" spans="1:25" x14ac:dyDescent="0.25">
      <c r="A1652">
        <v>298570</v>
      </c>
      <c r="B1652" t="s">
        <v>266</v>
      </c>
      <c r="E1652" t="s">
        <v>261</v>
      </c>
      <c r="H1652">
        <v>1204</v>
      </c>
      <c r="I1652">
        <v>24002612</v>
      </c>
      <c r="J1652" t="s">
        <v>39</v>
      </c>
      <c r="K1652" s="8">
        <v>45530</v>
      </c>
      <c r="L1652" s="8">
        <v>45530</v>
      </c>
      <c r="M1652" t="s">
        <v>227</v>
      </c>
      <c r="N1652" t="s">
        <v>268</v>
      </c>
      <c r="O1652">
        <v>-64</v>
      </c>
      <c r="P1652">
        <v>183154</v>
      </c>
      <c r="Q1652" t="s">
        <v>38</v>
      </c>
      <c r="R1652">
        <v>0</v>
      </c>
      <c r="S1652">
        <v>-64</v>
      </c>
      <c r="V1652">
        <v>14661018</v>
      </c>
      <c r="X1652" t="s">
        <v>38</v>
      </c>
      <c r="Y1652" t="s">
        <v>18</v>
      </c>
    </row>
    <row r="1653" spans="1:25" x14ac:dyDescent="0.25">
      <c r="A1653">
        <v>298570</v>
      </c>
      <c r="B1653" t="s">
        <v>267</v>
      </c>
      <c r="H1653">
        <v>1204</v>
      </c>
      <c r="M1653" t="s">
        <v>227</v>
      </c>
      <c r="N1653" t="s">
        <v>268</v>
      </c>
      <c r="P1653">
        <v>183154</v>
      </c>
      <c r="R1653" t="s">
        <v>42</v>
      </c>
      <c r="X1653" t="s">
        <v>38</v>
      </c>
    </row>
    <row r="1654" spans="1:25" x14ac:dyDescent="0.25">
      <c r="A1654">
        <v>298570</v>
      </c>
      <c r="B1654" t="s">
        <v>266</v>
      </c>
      <c r="E1654" t="s">
        <v>261</v>
      </c>
      <c r="H1654">
        <v>1204</v>
      </c>
      <c r="I1654">
        <v>14038075</v>
      </c>
      <c r="J1654" t="s">
        <v>229</v>
      </c>
      <c r="K1654" s="8">
        <v>45530</v>
      </c>
      <c r="L1654" s="8">
        <v>45530</v>
      </c>
      <c r="M1654" t="s">
        <v>227</v>
      </c>
      <c r="N1654" t="s">
        <v>269</v>
      </c>
      <c r="O1654">
        <v>23</v>
      </c>
      <c r="P1654">
        <v>183154</v>
      </c>
      <c r="Q1654" t="s">
        <v>38</v>
      </c>
      <c r="R1654">
        <v>0</v>
      </c>
      <c r="S1654">
        <v>23</v>
      </c>
      <c r="V1654">
        <v>14652765</v>
      </c>
      <c r="X1654" t="s">
        <v>38</v>
      </c>
      <c r="Y1654" t="s">
        <v>18</v>
      </c>
    </row>
    <row r="1655" spans="1:25" x14ac:dyDescent="0.25">
      <c r="A1655">
        <v>298570</v>
      </c>
      <c r="B1655" t="s">
        <v>266</v>
      </c>
      <c r="E1655" t="s">
        <v>261</v>
      </c>
      <c r="H1655">
        <v>1204</v>
      </c>
      <c r="I1655">
        <v>24002613</v>
      </c>
      <c r="J1655" t="s">
        <v>39</v>
      </c>
      <c r="K1655" s="8">
        <v>45530</v>
      </c>
      <c r="L1655" s="8">
        <v>45530</v>
      </c>
      <c r="M1655" t="s">
        <v>227</v>
      </c>
      <c r="N1655" t="s">
        <v>269</v>
      </c>
      <c r="O1655">
        <v>-23</v>
      </c>
      <c r="P1655">
        <v>183154</v>
      </c>
      <c r="Q1655" t="s">
        <v>38</v>
      </c>
      <c r="R1655">
        <v>0</v>
      </c>
      <c r="S1655">
        <v>-23</v>
      </c>
      <c r="V1655">
        <v>14661019</v>
      </c>
      <c r="X1655" t="s">
        <v>38</v>
      </c>
      <c r="Y1655" t="s">
        <v>18</v>
      </c>
    </row>
    <row r="1656" spans="1:25" x14ac:dyDescent="0.25">
      <c r="A1656">
        <v>298570</v>
      </c>
      <c r="B1656" t="s">
        <v>267</v>
      </c>
      <c r="H1656">
        <v>1204</v>
      </c>
      <c r="M1656" t="s">
        <v>227</v>
      </c>
      <c r="N1656" t="s">
        <v>269</v>
      </c>
      <c r="P1656">
        <v>183154</v>
      </c>
      <c r="R1656" t="s">
        <v>42</v>
      </c>
      <c r="X1656" t="s">
        <v>38</v>
      </c>
    </row>
    <row r="1657" spans="1:25" x14ac:dyDescent="0.25">
      <c r="A1657">
        <v>298570</v>
      </c>
      <c r="B1657" t="s">
        <v>266</v>
      </c>
      <c r="E1657" t="s">
        <v>261</v>
      </c>
      <c r="H1657">
        <v>1204</v>
      </c>
      <c r="I1657">
        <v>14038104</v>
      </c>
      <c r="J1657" t="s">
        <v>229</v>
      </c>
      <c r="K1657" s="8">
        <v>45530</v>
      </c>
      <c r="L1657" s="8">
        <v>45530</v>
      </c>
      <c r="M1657" t="s">
        <v>227</v>
      </c>
      <c r="N1657" t="s">
        <v>270</v>
      </c>
      <c r="O1657">
        <v>31</v>
      </c>
      <c r="P1657">
        <v>183154</v>
      </c>
      <c r="Q1657" t="s">
        <v>38</v>
      </c>
      <c r="R1657">
        <v>0</v>
      </c>
      <c r="S1657">
        <v>31</v>
      </c>
      <c r="V1657">
        <v>14653273</v>
      </c>
      <c r="X1657" t="s">
        <v>38</v>
      </c>
      <c r="Y1657" t="s">
        <v>18</v>
      </c>
    </row>
    <row r="1658" spans="1:25" x14ac:dyDescent="0.25">
      <c r="A1658">
        <v>298570</v>
      </c>
      <c r="B1658" t="s">
        <v>266</v>
      </c>
      <c r="E1658" t="s">
        <v>261</v>
      </c>
      <c r="H1658">
        <v>1204</v>
      </c>
      <c r="I1658">
        <v>24002614</v>
      </c>
      <c r="J1658" t="s">
        <v>39</v>
      </c>
      <c r="K1658" s="8">
        <v>45530</v>
      </c>
      <c r="L1658" s="8">
        <v>45530</v>
      </c>
      <c r="M1658" t="s">
        <v>227</v>
      </c>
      <c r="N1658" t="s">
        <v>270</v>
      </c>
      <c r="O1658">
        <v>-31</v>
      </c>
      <c r="P1658">
        <v>183154</v>
      </c>
      <c r="Q1658" t="s">
        <v>38</v>
      </c>
      <c r="R1658">
        <v>0</v>
      </c>
      <c r="S1658">
        <v>-31</v>
      </c>
      <c r="V1658">
        <v>14661020</v>
      </c>
      <c r="X1658" t="s">
        <v>38</v>
      </c>
      <c r="Y1658" t="s">
        <v>18</v>
      </c>
    </row>
    <row r="1659" spans="1:25" x14ac:dyDescent="0.25">
      <c r="A1659">
        <v>298570</v>
      </c>
      <c r="B1659" t="s">
        <v>267</v>
      </c>
      <c r="H1659">
        <v>1204</v>
      </c>
      <c r="M1659" t="s">
        <v>227</v>
      </c>
      <c r="N1659" t="s">
        <v>270</v>
      </c>
      <c r="P1659">
        <v>183154</v>
      </c>
      <c r="R1659" t="s">
        <v>42</v>
      </c>
      <c r="X1659" t="s">
        <v>38</v>
      </c>
    </row>
    <row r="1660" spans="1:25" x14ac:dyDescent="0.25">
      <c r="A1660">
        <v>298570</v>
      </c>
      <c r="B1660" t="s">
        <v>266</v>
      </c>
      <c r="E1660" t="s">
        <v>261</v>
      </c>
      <c r="H1660">
        <v>1204</v>
      </c>
      <c r="J1660" t="s">
        <v>45</v>
      </c>
      <c r="P1660" t="s">
        <v>689</v>
      </c>
      <c r="R1660" t="s">
        <v>46</v>
      </c>
      <c r="S1660">
        <v>210</v>
      </c>
      <c r="U1660">
        <v>0.25</v>
      </c>
      <c r="X1660" t="s">
        <v>38</v>
      </c>
    </row>
    <row r="1661" spans="1:25" x14ac:dyDescent="0.25">
      <c r="A1661">
        <v>298571</v>
      </c>
      <c r="B1661" t="s">
        <v>271</v>
      </c>
      <c r="E1661" t="s">
        <v>261</v>
      </c>
      <c r="H1661">
        <v>1204</v>
      </c>
      <c r="I1661">
        <v>183155</v>
      </c>
      <c r="J1661" t="s">
        <v>40</v>
      </c>
      <c r="K1661" s="8">
        <v>45533</v>
      </c>
      <c r="L1661" s="8">
        <v>45533</v>
      </c>
      <c r="M1661" t="s">
        <v>233</v>
      </c>
      <c r="N1661">
        <v>183155</v>
      </c>
      <c r="O1661">
        <v>135</v>
      </c>
      <c r="P1661">
        <v>183155</v>
      </c>
      <c r="Q1661" t="s">
        <v>38</v>
      </c>
      <c r="R1661">
        <v>0</v>
      </c>
      <c r="S1661">
        <v>135</v>
      </c>
      <c r="V1661">
        <v>14657815</v>
      </c>
      <c r="X1661" t="s">
        <v>38</v>
      </c>
      <c r="Y1661" t="s">
        <v>18</v>
      </c>
    </row>
    <row r="1662" spans="1:25" x14ac:dyDescent="0.25">
      <c r="A1662">
        <v>298571</v>
      </c>
      <c r="B1662" t="s">
        <v>271</v>
      </c>
      <c r="E1662" t="s">
        <v>261</v>
      </c>
      <c r="H1662">
        <v>1204</v>
      </c>
      <c r="I1662">
        <v>14038999</v>
      </c>
      <c r="J1662" t="s">
        <v>229</v>
      </c>
      <c r="K1662" s="8">
        <v>45541</v>
      </c>
      <c r="L1662" s="8">
        <v>45541</v>
      </c>
      <c r="M1662" t="s">
        <v>233</v>
      </c>
      <c r="N1662">
        <v>183155</v>
      </c>
      <c r="O1662">
        <v>-3</v>
      </c>
      <c r="P1662">
        <v>183155</v>
      </c>
      <c r="Q1662" t="s">
        <v>38</v>
      </c>
      <c r="R1662">
        <v>0</v>
      </c>
      <c r="S1662">
        <v>-3</v>
      </c>
      <c r="V1662">
        <v>14677963</v>
      </c>
      <c r="X1662" t="s">
        <v>38</v>
      </c>
      <c r="Y1662" t="s">
        <v>18</v>
      </c>
    </row>
    <row r="1663" spans="1:25" x14ac:dyDescent="0.25">
      <c r="A1663">
        <v>298571</v>
      </c>
      <c r="B1663" t="s">
        <v>272</v>
      </c>
      <c r="H1663">
        <v>1204</v>
      </c>
      <c r="M1663" t="s">
        <v>233</v>
      </c>
      <c r="N1663">
        <v>183155</v>
      </c>
      <c r="P1663">
        <v>183155</v>
      </c>
      <c r="R1663" t="s">
        <v>42</v>
      </c>
      <c r="S1663">
        <v>132</v>
      </c>
      <c r="X1663" t="s">
        <v>38</v>
      </c>
    </row>
    <row r="1664" spans="1:25" x14ac:dyDescent="0.25">
      <c r="A1664">
        <v>298571</v>
      </c>
      <c r="B1664" t="s">
        <v>271</v>
      </c>
      <c r="E1664" t="s">
        <v>261</v>
      </c>
      <c r="H1664">
        <v>1204</v>
      </c>
      <c r="I1664">
        <v>183155</v>
      </c>
      <c r="J1664" t="s">
        <v>40</v>
      </c>
      <c r="K1664" s="8">
        <v>45531</v>
      </c>
      <c r="L1664" s="8">
        <v>45531</v>
      </c>
      <c r="M1664" t="s">
        <v>235</v>
      </c>
      <c r="N1664">
        <v>183155</v>
      </c>
      <c r="O1664">
        <v>57</v>
      </c>
      <c r="P1664">
        <v>183155</v>
      </c>
      <c r="Q1664" t="s">
        <v>38</v>
      </c>
      <c r="R1664">
        <v>2.0000000000000001E-4</v>
      </c>
      <c r="S1664">
        <v>57</v>
      </c>
      <c r="U1664">
        <v>0.01</v>
      </c>
      <c r="V1664">
        <v>14655202</v>
      </c>
      <c r="X1664" t="s">
        <v>38</v>
      </c>
      <c r="Y1664" t="s">
        <v>18</v>
      </c>
    </row>
    <row r="1665" spans="1:25" x14ac:dyDescent="0.25">
      <c r="A1665">
        <v>298571</v>
      </c>
      <c r="B1665" t="s">
        <v>272</v>
      </c>
      <c r="H1665">
        <v>1204</v>
      </c>
      <c r="M1665" t="s">
        <v>235</v>
      </c>
      <c r="N1665">
        <v>183155</v>
      </c>
      <c r="P1665">
        <v>183155</v>
      </c>
      <c r="R1665" t="s">
        <v>42</v>
      </c>
      <c r="S1665">
        <v>57</v>
      </c>
      <c r="U1665">
        <v>0.01</v>
      </c>
      <c r="X1665" t="s">
        <v>38</v>
      </c>
    </row>
    <row r="1666" spans="1:25" x14ac:dyDescent="0.25">
      <c r="A1666">
        <v>298571</v>
      </c>
      <c r="B1666" t="s">
        <v>271</v>
      </c>
      <c r="E1666" t="s">
        <v>261</v>
      </c>
      <c r="H1666">
        <v>1204</v>
      </c>
      <c r="I1666">
        <v>183155</v>
      </c>
      <c r="J1666" t="s">
        <v>40</v>
      </c>
      <c r="K1666" s="8">
        <v>45530</v>
      </c>
      <c r="L1666" s="8">
        <v>45530</v>
      </c>
      <c r="M1666" t="s">
        <v>227</v>
      </c>
      <c r="N1666">
        <v>183155</v>
      </c>
      <c r="O1666">
        <v>47846</v>
      </c>
      <c r="P1666">
        <v>183155</v>
      </c>
      <c r="Q1666" t="s">
        <v>38</v>
      </c>
      <c r="R1666">
        <v>0.92090000000000005</v>
      </c>
      <c r="S1666">
        <v>47846</v>
      </c>
      <c r="U1666">
        <v>44059.58</v>
      </c>
      <c r="V1666">
        <v>14652685</v>
      </c>
      <c r="X1666" t="s">
        <v>38</v>
      </c>
      <c r="Y1666" t="s">
        <v>18</v>
      </c>
    </row>
    <row r="1667" spans="1:25" x14ac:dyDescent="0.25">
      <c r="A1667">
        <v>298571</v>
      </c>
      <c r="B1667" t="s">
        <v>271</v>
      </c>
      <c r="E1667" t="s">
        <v>261</v>
      </c>
      <c r="H1667">
        <v>1204</v>
      </c>
      <c r="I1667">
        <v>24002615</v>
      </c>
      <c r="J1667" t="s">
        <v>39</v>
      </c>
      <c r="K1667" s="8">
        <v>45530</v>
      </c>
      <c r="L1667" s="8">
        <v>45530</v>
      </c>
      <c r="M1667" t="s">
        <v>227</v>
      </c>
      <c r="N1667">
        <v>183155</v>
      </c>
      <c r="O1667">
        <v>-47846</v>
      </c>
      <c r="P1667">
        <v>183155</v>
      </c>
      <c r="Q1667" t="s">
        <v>38</v>
      </c>
      <c r="R1667">
        <v>0.92090000000000005</v>
      </c>
      <c r="S1667">
        <v>-47846</v>
      </c>
      <c r="U1667">
        <v>-44061.38</v>
      </c>
      <c r="V1667">
        <v>14661028</v>
      </c>
      <c r="X1667" t="s">
        <v>38</v>
      </c>
      <c r="Y1667" t="s">
        <v>18</v>
      </c>
    </row>
    <row r="1668" spans="1:25" x14ac:dyDescent="0.25">
      <c r="A1668">
        <v>298571</v>
      </c>
      <c r="B1668" t="s">
        <v>272</v>
      </c>
      <c r="H1668">
        <v>1204</v>
      </c>
      <c r="M1668" t="s">
        <v>227</v>
      </c>
      <c r="N1668">
        <v>183155</v>
      </c>
      <c r="P1668">
        <v>183155</v>
      </c>
      <c r="R1668" t="s">
        <v>42</v>
      </c>
      <c r="U1668">
        <v>-1.8</v>
      </c>
      <c r="X1668" t="s">
        <v>38</v>
      </c>
    </row>
    <row r="1669" spans="1:25" x14ac:dyDescent="0.25">
      <c r="A1669">
        <v>298571</v>
      </c>
      <c r="B1669" t="s">
        <v>271</v>
      </c>
      <c r="E1669" t="s">
        <v>261</v>
      </c>
      <c r="H1669">
        <v>1204</v>
      </c>
      <c r="I1669">
        <v>14038076</v>
      </c>
      <c r="J1669" t="s">
        <v>229</v>
      </c>
      <c r="K1669" s="8">
        <v>45530</v>
      </c>
      <c r="L1669" s="8">
        <v>45530</v>
      </c>
      <c r="M1669" t="s">
        <v>227</v>
      </c>
      <c r="N1669" t="s">
        <v>273</v>
      </c>
      <c r="O1669">
        <v>66</v>
      </c>
      <c r="P1669">
        <v>183155</v>
      </c>
      <c r="Q1669" t="s">
        <v>38</v>
      </c>
      <c r="R1669">
        <v>0</v>
      </c>
      <c r="S1669">
        <v>66</v>
      </c>
      <c r="V1669">
        <v>14652770</v>
      </c>
      <c r="X1669" t="s">
        <v>38</v>
      </c>
      <c r="Y1669" t="s">
        <v>18</v>
      </c>
    </row>
    <row r="1670" spans="1:25" x14ac:dyDescent="0.25">
      <c r="A1670">
        <v>298571</v>
      </c>
      <c r="B1670" t="s">
        <v>271</v>
      </c>
      <c r="E1670" t="s">
        <v>261</v>
      </c>
      <c r="H1670">
        <v>1204</v>
      </c>
      <c r="I1670">
        <v>24002616</v>
      </c>
      <c r="J1670" t="s">
        <v>39</v>
      </c>
      <c r="K1670" s="8">
        <v>45530</v>
      </c>
      <c r="L1670" s="8">
        <v>45530</v>
      </c>
      <c r="M1670" t="s">
        <v>227</v>
      </c>
      <c r="N1670" t="s">
        <v>273</v>
      </c>
      <c r="O1670">
        <v>-66</v>
      </c>
      <c r="P1670">
        <v>183155</v>
      </c>
      <c r="Q1670" t="s">
        <v>38</v>
      </c>
      <c r="R1670">
        <v>0</v>
      </c>
      <c r="S1670">
        <v>-66</v>
      </c>
      <c r="V1670">
        <v>14661029</v>
      </c>
      <c r="X1670" t="s">
        <v>38</v>
      </c>
      <c r="Y1670" t="s">
        <v>18</v>
      </c>
    </row>
    <row r="1671" spans="1:25" x14ac:dyDescent="0.25">
      <c r="A1671">
        <v>298571</v>
      </c>
      <c r="B1671" t="s">
        <v>272</v>
      </c>
      <c r="H1671">
        <v>1204</v>
      </c>
      <c r="M1671" t="s">
        <v>227</v>
      </c>
      <c r="N1671" t="s">
        <v>273</v>
      </c>
      <c r="P1671">
        <v>183155</v>
      </c>
      <c r="R1671" t="s">
        <v>42</v>
      </c>
      <c r="X1671" t="s">
        <v>38</v>
      </c>
    </row>
    <row r="1672" spans="1:25" x14ac:dyDescent="0.25">
      <c r="A1672">
        <v>298571</v>
      </c>
      <c r="B1672" t="s">
        <v>271</v>
      </c>
      <c r="E1672" t="s">
        <v>261</v>
      </c>
      <c r="H1672">
        <v>1204</v>
      </c>
      <c r="I1672">
        <v>14038077</v>
      </c>
      <c r="J1672" t="s">
        <v>229</v>
      </c>
      <c r="K1672" s="8">
        <v>45530</v>
      </c>
      <c r="L1672" s="8">
        <v>45530</v>
      </c>
      <c r="M1672" t="s">
        <v>227</v>
      </c>
      <c r="N1672" t="s">
        <v>274</v>
      </c>
      <c r="O1672">
        <v>14</v>
      </c>
      <c r="P1672">
        <v>183155</v>
      </c>
      <c r="Q1672" t="s">
        <v>38</v>
      </c>
      <c r="R1672">
        <v>0</v>
      </c>
      <c r="S1672">
        <v>14</v>
      </c>
      <c r="V1672">
        <v>14652773</v>
      </c>
      <c r="X1672" t="s">
        <v>38</v>
      </c>
      <c r="Y1672" t="s">
        <v>18</v>
      </c>
    </row>
    <row r="1673" spans="1:25" x14ac:dyDescent="0.25">
      <c r="A1673">
        <v>298571</v>
      </c>
      <c r="B1673" t="s">
        <v>271</v>
      </c>
      <c r="E1673" t="s">
        <v>261</v>
      </c>
      <c r="H1673">
        <v>1204</v>
      </c>
      <c r="I1673">
        <v>24002617</v>
      </c>
      <c r="J1673" t="s">
        <v>39</v>
      </c>
      <c r="K1673" s="8">
        <v>45530</v>
      </c>
      <c r="L1673" s="8">
        <v>45530</v>
      </c>
      <c r="M1673" t="s">
        <v>227</v>
      </c>
      <c r="N1673" t="s">
        <v>274</v>
      </c>
      <c r="O1673">
        <v>-14</v>
      </c>
      <c r="P1673">
        <v>183155</v>
      </c>
      <c r="Q1673" t="s">
        <v>38</v>
      </c>
      <c r="R1673">
        <v>0</v>
      </c>
      <c r="S1673">
        <v>-14</v>
      </c>
      <c r="V1673">
        <v>14661030</v>
      </c>
      <c r="X1673" t="s">
        <v>38</v>
      </c>
      <c r="Y1673" t="s">
        <v>18</v>
      </c>
    </row>
    <row r="1674" spans="1:25" x14ac:dyDescent="0.25">
      <c r="A1674">
        <v>298571</v>
      </c>
      <c r="B1674" t="s">
        <v>272</v>
      </c>
      <c r="H1674">
        <v>1204</v>
      </c>
      <c r="M1674" t="s">
        <v>227</v>
      </c>
      <c r="N1674" t="s">
        <v>274</v>
      </c>
      <c r="P1674">
        <v>183155</v>
      </c>
      <c r="R1674" t="s">
        <v>42</v>
      </c>
      <c r="X1674" t="s">
        <v>38</v>
      </c>
    </row>
    <row r="1675" spans="1:25" x14ac:dyDescent="0.25">
      <c r="A1675">
        <v>298571</v>
      </c>
      <c r="B1675" t="s">
        <v>271</v>
      </c>
      <c r="E1675" t="s">
        <v>261</v>
      </c>
      <c r="H1675">
        <v>1204</v>
      </c>
      <c r="I1675">
        <v>14038078</v>
      </c>
      <c r="J1675" t="s">
        <v>229</v>
      </c>
      <c r="K1675" s="8">
        <v>45530</v>
      </c>
      <c r="L1675" s="8">
        <v>45530</v>
      </c>
      <c r="M1675" t="s">
        <v>227</v>
      </c>
      <c r="N1675" t="s">
        <v>275</v>
      </c>
      <c r="O1675">
        <v>10</v>
      </c>
      <c r="P1675">
        <v>183155</v>
      </c>
      <c r="Q1675" t="s">
        <v>38</v>
      </c>
      <c r="R1675">
        <v>0</v>
      </c>
      <c r="S1675">
        <v>10</v>
      </c>
      <c r="V1675">
        <v>14652776</v>
      </c>
      <c r="X1675" t="s">
        <v>38</v>
      </c>
      <c r="Y1675" t="s">
        <v>18</v>
      </c>
    </row>
    <row r="1676" spans="1:25" x14ac:dyDescent="0.25">
      <c r="A1676">
        <v>298571</v>
      </c>
      <c r="B1676" t="s">
        <v>271</v>
      </c>
      <c r="E1676" t="s">
        <v>261</v>
      </c>
      <c r="H1676">
        <v>1204</v>
      </c>
      <c r="I1676">
        <v>24002618</v>
      </c>
      <c r="J1676" t="s">
        <v>39</v>
      </c>
      <c r="K1676" s="8">
        <v>45530</v>
      </c>
      <c r="L1676" s="8">
        <v>45530</v>
      </c>
      <c r="M1676" t="s">
        <v>227</v>
      </c>
      <c r="N1676" t="s">
        <v>275</v>
      </c>
      <c r="O1676">
        <v>-10</v>
      </c>
      <c r="P1676">
        <v>183155</v>
      </c>
      <c r="Q1676" t="s">
        <v>38</v>
      </c>
      <c r="R1676">
        <v>0</v>
      </c>
      <c r="S1676">
        <v>-10</v>
      </c>
      <c r="V1676">
        <v>14661031</v>
      </c>
      <c r="X1676" t="s">
        <v>38</v>
      </c>
      <c r="Y1676" t="s">
        <v>18</v>
      </c>
    </row>
    <row r="1677" spans="1:25" x14ac:dyDescent="0.25">
      <c r="A1677">
        <v>298571</v>
      </c>
      <c r="B1677" t="s">
        <v>272</v>
      </c>
      <c r="H1677">
        <v>1204</v>
      </c>
      <c r="M1677" t="s">
        <v>227</v>
      </c>
      <c r="N1677" t="s">
        <v>275</v>
      </c>
      <c r="P1677">
        <v>183155</v>
      </c>
      <c r="R1677" t="s">
        <v>42</v>
      </c>
      <c r="X1677" t="s">
        <v>38</v>
      </c>
    </row>
    <row r="1678" spans="1:25" x14ac:dyDescent="0.25">
      <c r="A1678">
        <v>298571</v>
      </c>
      <c r="B1678" t="s">
        <v>271</v>
      </c>
      <c r="E1678" t="s">
        <v>261</v>
      </c>
      <c r="H1678">
        <v>1204</v>
      </c>
      <c r="J1678" t="s">
        <v>45</v>
      </c>
      <c r="P1678" t="s">
        <v>689</v>
      </c>
      <c r="R1678" t="s">
        <v>46</v>
      </c>
      <c r="S1678">
        <v>189</v>
      </c>
      <c r="U1678">
        <v>-1.79</v>
      </c>
      <c r="X1678" t="s">
        <v>38</v>
      </c>
    </row>
    <row r="1679" spans="1:25" x14ac:dyDescent="0.25">
      <c r="A1679">
        <v>298572</v>
      </c>
      <c r="B1679" t="s">
        <v>276</v>
      </c>
      <c r="E1679" t="s">
        <v>226</v>
      </c>
      <c r="H1679">
        <v>1204</v>
      </c>
      <c r="I1679">
        <v>183156</v>
      </c>
      <c r="J1679" t="s">
        <v>40</v>
      </c>
      <c r="K1679" s="8">
        <v>45546</v>
      </c>
      <c r="L1679" s="8">
        <v>45546</v>
      </c>
      <c r="M1679" t="s">
        <v>235</v>
      </c>
      <c r="N1679">
        <v>183156</v>
      </c>
      <c r="O1679">
        <v>41</v>
      </c>
      <c r="P1679">
        <v>183156</v>
      </c>
      <c r="Q1679" t="s">
        <v>38</v>
      </c>
      <c r="R1679">
        <v>0</v>
      </c>
      <c r="S1679">
        <v>41</v>
      </c>
      <c r="V1679">
        <v>14681596</v>
      </c>
      <c r="X1679" t="s">
        <v>38</v>
      </c>
      <c r="Y1679" t="s">
        <v>18</v>
      </c>
    </row>
    <row r="1680" spans="1:25" x14ac:dyDescent="0.25">
      <c r="A1680">
        <v>298572</v>
      </c>
      <c r="B1680" t="s">
        <v>277</v>
      </c>
      <c r="H1680">
        <v>1204</v>
      </c>
      <c r="M1680" t="s">
        <v>235</v>
      </c>
      <c r="N1680">
        <v>183156</v>
      </c>
      <c r="P1680">
        <v>183156</v>
      </c>
      <c r="R1680" t="s">
        <v>42</v>
      </c>
      <c r="S1680">
        <v>41</v>
      </c>
      <c r="X1680" t="s">
        <v>38</v>
      </c>
    </row>
    <row r="1681" spans="1:25" x14ac:dyDescent="0.25">
      <c r="A1681">
        <v>298572</v>
      </c>
      <c r="B1681" t="s">
        <v>276</v>
      </c>
      <c r="E1681" t="s">
        <v>226</v>
      </c>
      <c r="H1681">
        <v>1204</v>
      </c>
      <c r="I1681">
        <v>24002551</v>
      </c>
      <c r="J1681" t="s">
        <v>39</v>
      </c>
      <c r="K1681" s="8">
        <v>45511</v>
      </c>
      <c r="L1681" s="8">
        <v>45511</v>
      </c>
      <c r="M1681" t="s">
        <v>227</v>
      </c>
      <c r="N1681">
        <v>183156</v>
      </c>
      <c r="O1681">
        <v>-53889</v>
      </c>
      <c r="P1681">
        <v>183156</v>
      </c>
      <c r="Q1681" t="s">
        <v>38</v>
      </c>
      <c r="R1681">
        <v>0.96709999999999996</v>
      </c>
      <c r="S1681">
        <v>-53889</v>
      </c>
      <c r="U1681">
        <v>-52116.05</v>
      </c>
      <c r="V1681">
        <v>14635133</v>
      </c>
      <c r="X1681" t="s">
        <v>38</v>
      </c>
      <c r="Y1681" t="s">
        <v>18</v>
      </c>
    </row>
    <row r="1682" spans="1:25" x14ac:dyDescent="0.25">
      <c r="A1682">
        <v>298572</v>
      </c>
      <c r="B1682" t="s">
        <v>276</v>
      </c>
      <c r="E1682" t="s">
        <v>226</v>
      </c>
      <c r="H1682">
        <v>1204</v>
      </c>
      <c r="I1682">
        <v>183156</v>
      </c>
      <c r="J1682" t="s">
        <v>40</v>
      </c>
      <c r="K1682" s="8">
        <v>45516</v>
      </c>
      <c r="L1682" s="8">
        <v>45516</v>
      </c>
      <c r="M1682" t="s">
        <v>227</v>
      </c>
      <c r="N1682">
        <v>183156</v>
      </c>
      <c r="O1682">
        <v>53889</v>
      </c>
      <c r="P1682">
        <v>183156</v>
      </c>
      <c r="Q1682" t="s">
        <v>38</v>
      </c>
      <c r="R1682">
        <v>0.96709999999999996</v>
      </c>
      <c r="S1682">
        <v>53889</v>
      </c>
      <c r="U1682">
        <v>52115.29</v>
      </c>
      <c r="V1682">
        <v>14635126</v>
      </c>
      <c r="X1682" t="s">
        <v>38</v>
      </c>
      <c r="Y1682" t="s">
        <v>18</v>
      </c>
    </row>
    <row r="1683" spans="1:25" x14ac:dyDescent="0.25">
      <c r="A1683">
        <v>298572</v>
      </c>
      <c r="B1683" t="s">
        <v>277</v>
      </c>
      <c r="H1683">
        <v>1204</v>
      </c>
      <c r="M1683" t="s">
        <v>227</v>
      </c>
      <c r="N1683">
        <v>183156</v>
      </c>
      <c r="P1683">
        <v>183156</v>
      </c>
      <c r="R1683" t="s">
        <v>42</v>
      </c>
      <c r="U1683">
        <v>-0.76</v>
      </c>
      <c r="X1683" t="s">
        <v>38</v>
      </c>
    </row>
    <row r="1684" spans="1:25" x14ac:dyDescent="0.25">
      <c r="A1684">
        <v>298572</v>
      </c>
      <c r="B1684" t="s">
        <v>276</v>
      </c>
      <c r="E1684" t="s">
        <v>226</v>
      </c>
      <c r="H1684">
        <v>1204</v>
      </c>
      <c r="J1684" t="s">
        <v>45</v>
      </c>
      <c r="P1684" t="s">
        <v>689</v>
      </c>
      <c r="R1684" t="s">
        <v>46</v>
      </c>
      <c r="S1684">
        <v>41</v>
      </c>
      <c r="U1684">
        <v>-0.76</v>
      </c>
      <c r="X1684" t="s">
        <v>38</v>
      </c>
    </row>
    <row r="1685" spans="1:25" x14ac:dyDescent="0.25">
      <c r="A1685">
        <v>298573</v>
      </c>
      <c r="B1685" t="s">
        <v>278</v>
      </c>
      <c r="E1685" t="s">
        <v>226</v>
      </c>
      <c r="H1685">
        <v>1204</v>
      </c>
      <c r="I1685">
        <v>183157</v>
      </c>
      <c r="J1685" t="s">
        <v>40</v>
      </c>
      <c r="K1685" s="8">
        <v>45546</v>
      </c>
      <c r="L1685" s="8">
        <v>45546</v>
      </c>
      <c r="M1685" t="s">
        <v>235</v>
      </c>
      <c r="N1685">
        <v>183157</v>
      </c>
      <c r="O1685">
        <v>1</v>
      </c>
      <c r="P1685">
        <v>183157</v>
      </c>
      <c r="Q1685" t="s">
        <v>38</v>
      </c>
      <c r="R1685">
        <v>1.1200000000000001</v>
      </c>
      <c r="S1685">
        <v>1</v>
      </c>
      <c r="U1685">
        <v>1.1200000000000001</v>
      </c>
      <c r="V1685">
        <v>14681598</v>
      </c>
      <c r="X1685" t="s">
        <v>38</v>
      </c>
      <c r="Y1685" t="s">
        <v>18</v>
      </c>
    </row>
    <row r="1686" spans="1:25" x14ac:dyDescent="0.25">
      <c r="A1686">
        <v>298573</v>
      </c>
      <c r="B1686" t="s">
        <v>279</v>
      </c>
      <c r="H1686">
        <v>1204</v>
      </c>
      <c r="M1686" t="s">
        <v>235</v>
      </c>
      <c r="N1686">
        <v>183157</v>
      </c>
      <c r="P1686">
        <v>183157</v>
      </c>
      <c r="R1686" t="s">
        <v>42</v>
      </c>
      <c r="S1686">
        <v>1</v>
      </c>
      <c r="U1686">
        <v>1.1200000000000001</v>
      </c>
      <c r="X1686" t="s">
        <v>38</v>
      </c>
    </row>
    <row r="1687" spans="1:25" x14ac:dyDescent="0.25">
      <c r="A1687">
        <v>298573</v>
      </c>
      <c r="B1687" t="s">
        <v>278</v>
      </c>
      <c r="E1687" t="s">
        <v>226</v>
      </c>
      <c r="H1687">
        <v>1204</v>
      </c>
      <c r="I1687">
        <v>24002552</v>
      </c>
      <c r="J1687" t="s">
        <v>39</v>
      </c>
      <c r="K1687" s="8">
        <v>45511</v>
      </c>
      <c r="L1687" s="8">
        <v>45511</v>
      </c>
      <c r="M1687" t="s">
        <v>227</v>
      </c>
      <c r="N1687">
        <v>183157</v>
      </c>
      <c r="O1687">
        <v>-2091</v>
      </c>
      <c r="P1687">
        <v>183157</v>
      </c>
      <c r="Q1687" t="s">
        <v>38</v>
      </c>
      <c r="R1687">
        <v>1.0849</v>
      </c>
      <c r="S1687">
        <v>-2091</v>
      </c>
      <c r="U1687">
        <v>-2268.5300000000002</v>
      </c>
      <c r="V1687">
        <v>14633039</v>
      </c>
      <c r="X1687" t="s">
        <v>38</v>
      </c>
      <c r="Y1687" t="s">
        <v>18</v>
      </c>
    </row>
    <row r="1688" spans="1:25" x14ac:dyDescent="0.25">
      <c r="A1688">
        <v>298573</v>
      </c>
      <c r="B1688" t="s">
        <v>278</v>
      </c>
      <c r="E1688" t="s">
        <v>226</v>
      </c>
      <c r="H1688">
        <v>1204</v>
      </c>
      <c r="I1688">
        <v>183157</v>
      </c>
      <c r="J1688" t="s">
        <v>40</v>
      </c>
      <c r="K1688" s="8">
        <v>45512</v>
      </c>
      <c r="L1688" s="8">
        <v>45512</v>
      </c>
      <c r="M1688" t="s">
        <v>227</v>
      </c>
      <c r="N1688">
        <v>183157</v>
      </c>
      <c r="O1688">
        <v>2091</v>
      </c>
      <c r="P1688">
        <v>183157</v>
      </c>
      <c r="Q1688" t="s">
        <v>38</v>
      </c>
      <c r="R1688">
        <v>1.0849</v>
      </c>
      <c r="S1688">
        <v>2091</v>
      </c>
      <c r="U1688">
        <v>2268.5500000000002</v>
      </c>
      <c r="V1688">
        <v>14632368</v>
      </c>
      <c r="X1688" t="s">
        <v>38</v>
      </c>
      <c r="Y1688" t="s">
        <v>18</v>
      </c>
    </row>
    <row r="1689" spans="1:25" x14ac:dyDescent="0.25">
      <c r="A1689">
        <v>298573</v>
      </c>
      <c r="B1689" t="s">
        <v>279</v>
      </c>
      <c r="H1689">
        <v>1204</v>
      </c>
      <c r="M1689" t="s">
        <v>227</v>
      </c>
      <c r="N1689">
        <v>183157</v>
      </c>
      <c r="P1689">
        <v>183157</v>
      </c>
      <c r="R1689" t="s">
        <v>42</v>
      </c>
      <c r="U1689">
        <v>0.02</v>
      </c>
      <c r="X1689" t="s">
        <v>38</v>
      </c>
    </row>
    <row r="1690" spans="1:25" x14ac:dyDescent="0.25">
      <c r="A1690">
        <v>298573</v>
      </c>
      <c r="B1690" t="s">
        <v>278</v>
      </c>
      <c r="E1690" t="s">
        <v>226</v>
      </c>
      <c r="H1690">
        <v>1204</v>
      </c>
      <c r="J1690" t="s">
        <v>45</v>
      </c>
      <c r="P1690" t="s">
        <v>689</v>
      </c>
      <c r="R1690" t="s">
        <v>46</v>
      </c>
      <c r="S1690">
        <v>1</v>
      </c>
      <c r="U1690">
        <v>1.1399999999999999</v>
      </c>
      <c r="X1690" t="s">
        <v>38</v>
      </c>
    </row>
    <row r="1691" spans="1:25" x14ac:dyDescent="0.25">
      <c r="A1691">
        <v>298574</v>
      </c>
      <c r="B1691" t="s">
        <v>280</v>
      </c>
      <c r="E1691" t="s">
        <v>226</v>
      </c>
      <c r="H1691">
        <v>1204</v>
      </c>
      <c r="I1691">
        <v>183158</v>
      </c>
      <c r="J1691" t="s">
        <v>40</v>
      </c>
      <c r="K1691" s="8">
        <v>45540</v>
      </c>
      <c r="L1691" s="8">
        <v>45540</v>
      </c>
      <c r="M1691" t="s">
        <v>233</v>
      </c>
      <c r="N1691">
        <v>183158</v>
      </c>
      <c r="O1691">
        <v>20</v>
      </c>
      <c r="P1691">
        <v>183158</v>
      </c>
      <c r="Q1691" t="s">
        <v>38</v>
      </c>
      <c r="R1691">
        <v>0</v>
      </c>
      <c r="S1691">
        <v>20</v>
      </c>
      <c r="V1691">
        <v>14677135</v>
      </c>
      <c r="X1691" t="s">
        <v>38</v>
      </c>
      <c r="Y1691" t="s">
        <v>18</v>
      </c>
    </row>
    <row r="1692" spans="1:25" x14ac:dyDescent="0.25">
      <c r="A1692">
        <v>298574</v>
      </c>
      <c r="B1692" t="s">
        <v>281</v>
      </c>
      <c r="H1692">
        <v>1204</v>
      </c>
      <c r="M1692" t="s">
        <v>233</v>
      </c>
      <c r="N1692">
        <v>183158</v>
      </c>
      <c r="P1692">
        <v>183158</v>
      </c>
      <c r="R1692" t="s">
        <v>42</v>
      </c>
      <c r="S1692">
        <v>20</v>
      </c>
      <c r="X1692" t="s">
        <v>38</v>
      </c>
    </row>
    <row r="1693" spans="1:25" x14ac:dyDescent="0.25">
      <c r="A1693">
        <v>298574</v>
      </c>
      <c r="B1693" t="s">
        <v>280</v>
      </c>
      <c r="E1693" t="s">
        <v>226</v>
      </c>
      <c r="H1693">
        <v>1204</v>
      </c>
      <c r="I1693">
        <v>183158</v>
      </c>
      <c r="J1693" t="s">
        <v>40</v>
      </c>
      <c r="K1693" s="8">
        <v>45546</v>
      </c>
      <c r="L1693" s="8">
        <v>45546</v>
      </c>
      <c r="M1693" t="s">
        <v>235</v>
      </c>
      <c r="N1693">
        <v>183158</v>
      </c>
      <c r="O1693">
        <v>6</v>
      </c>
      <c r="P1693">
        <v>183158</v>
      </c>
      <c r="Q1693" t="s">
        <v>38</v>
      </c>
      <c r="R1693">
        <v>0</v>
      </c>
      <c r="S1693">
        <v>6</v>
      </c>
      <c r="V1693">
        <v>14681600</v>
      </c>
      <c r="X1693" t="s">
        <v>38</v>
      </c>
      <c r="Y1693" t="s">
        <v>18</v>
      </c>
    </row>
    <row r="1694" spans="1:25" x14ac:dyDescent="0.25">
      <c r="A1694">
        <v>298574</v>
      </c>
      <c r="B1694" t="s">
        <v>281</v>
      </c>
      <c r="H1694">
        <v>1204</v>
      </c>
      <c r="M1694" t="s">
        <v>235</v>
      </c>
      <c r="N1694">
        <v>183158</v>
      </c>
      <c r="P1694">
        <v>183158</v>
      </c>
      <c r="R1694" t="s">
        <v>42</v>
      </c>
      <c r="S1694">
        <v>6</v>
      </c>
      <c r="X1694" t="s">
        <v>38</v>
      </c>
    </row>
    <row r="1695" spans="1:25" x14ac:dyDescent="0.25">
      <c r="A1695">
        <v>298574</v>
      </c>
      <c r="B1695" t="s">
        <v>280</v>
      </c>
      <c r="E1695" t="s">
        <v>226</v>
      </c>
      <c r="H1695">
        <v>1204</v>
      </c>
      <c r="I1695">
        <v>24002663</v>
      </c>
      <c r="J1695" t="s">
        <v>39</v>
      </c>
      <c r="K1695" s="8">
        <v>45530</v>
      </c>
      <c r="L1695" s="8">
        <v>45530</v>
      </c>
      <c r="M1695" t="s">
        <v>227</v>
      </c>
      <c r="N1695">
        <v>183158</v>
      </c>
      <c r="O1695">
        <v>-21417</v>
      </c>
      <c r="P1695">
        <v>183158</v>
      </c>
      <c r="Q1695" t="s">
        <v>38</v>
      </c>
      <c r="R1695">
        <v>0.98460000000000003</v>
      </c>
      <c r="S1695">
        <v>-21417</v>
      </c>
      <c r="U1695">
        <v>-21087.18</v>
      </c>
      <c r="V1695">
        <v>14667929</v>
      </c>
      <c r="X1695" t="s">
        <v>38</v>
      </c>
      <c r="Y1695" t="s">
        <v>18</v>
      </c>
    </row>
    <row r="1696" spans="1:25" x14ac:dyDescent="0.25">
      <c r="A1696">
        <v>298574</v>
      </c>
      <c r="B1696" t="s">
        <v>280</v>
      </c>
      <c r="E1696" t="s">
        <v>226</v>
      </c>
      <c r="H1696">
        <v>1204</v>
      </c>
      <c r="I1696">
        <v>183158</v>
      </c>
      <c r="J1696" t="s">
        <v>40</v>
      </c>
      <c r="K1696" s="8">
        <v>45533</v>
      </c>
      <c r="L1696" s="8">
        <v>45533</v>
      </c>
      <c r="M1696" t="s">
        <v>227</v>
      </c>
      <c r="N1696">
        <v>183158</v>
      </c>
      <c r="O1696">
        <v>21417</v>
      </c>
      <c r="P1696">
        <v>183158</v>
      </c>
      <c r="Q1696" t="s">
        <v>38</v>
      </c>
      <c r="R1696">
        <v>0.98460000000000003</v>
      </c>
      <c r="S1696">
        <v>21417</v>
      </c>
      <c r="U1696">
        <v>21087.43</v>
      </c>
      <c r="V1696">
        <v>14658513</v>
      </c>
      <c r="X1696" t="s">
        <v>38</v>
      </c>
      <c r="Y1696" t="s">
        <v>18</v>
      </c>
    </row>
    <row r="1697" spans="1:25" x14ac:dyDescent="0.25">
      <c r="A1697">
        <v>298574</v>
      </c>
      <c r="B1697" t="s">
        <v>281</v>
      </c>
      <c r="H1697">
        <v>1204</v>
      </c>
      <c r="M1697" t="s">
        <v>227</v>
      </c>
      <c r="N1697">
        <v>183158</v>
      </c>
      <c r="P1697">
        <v>183158</v>
      </c>
      <c r="R1697" t="s">
        <v>42</v>
      </c>
      <c r="U1697">
        <v>0.25</v>
      </c>
      <c r="X1697" t="s">
        <v>38</v>
      </c>
    </row>
    <row r="1698" spans="1:25" x14ac:dyDescent="0.25">
      <c r="A1698">
        <v>298574</v>
      </c>
      <c r="B1698" t="s">
        <v>280</v>
      </c>
      <c r="E1698" t="s">
        <v>226</v>
      </c>
      <c r="H1698">
        <v>1204</v>
      </c>
      <c r="I1698">
        <v>24002664</v>
      </c>
      <c r="J1698" t="s">
        <v>39</v>
      </c>
      <c r="K1698" s="8">
        <v>45530</v>
      </c>
      <c r="L1698" s="8">
        <v>45530</v>
      </c>
      <c r="M1698" t="s">
        <v>227</v>
      </c>
      <c r="N1698" t="s">
        <v>282</v>
      </c>
      <c r="O1698">
        <v>-12</v>
      </c>
      <c r="P1698">
        <v>183158</v>
      </c>
      <c r="Q1698" t="s">
        <v>38</v>
      </c>
      <c r="R1698">
        <v>0</v>
      </c>
      <c r="S1698">
        <v>-12</v>
      </c>
      <c r="V1698">
        <v>14667930</v>
      </c>
      <c r="X1698" t="s">
        <v>38</v>
      </c>
      <c r="Y1698" t="s">
        <v>18</v>
      </c>
    </row>
    <row r="1699" spans="1:25" x14ac:dyDescent="0.25">
      <c r="A1699">
        <v>298574</v>
      </c>
      <c r="B1699" t="s">
        <v>280</v>
      </c>
      <c r="E1699" t="s">
        <v>226</v>
      </c>
      <c r="H1699">
        <v>1204</v>
      </c>
      <c r="I1699">
        <v>14038463</v>
      </c>
      <c r="J1699" t="s">
        <v>229</v>
      </c>
      <c r="K1699" s="8">
        <v>45533</v>
      </c>
      <c r="L1699" s="8">
        <v>45533</v>
      </c>
      <c r="M1699" t="s">
        <v>227</v>
      </c>
      <c r="N1699" t="s">
        <v>282</v>
      </c>
      <c r="O1699">
        <v>12</v>
      </c>
      <c r="P1699">
        <v>183158</v>
      </c>
      <c r="Q1699" t="s">
        <v>38</v>
      </c>
      <c r="R1699">
        <v>0</v>
      </c>
      <c r="S1699">
        <v>12</v>
      </c>
      <c r="V1699">
        <v>14658796</v>
      </c>
      <c r="X1699" t="s">
        <v>38</v>
      </c>
      <c r="Y1699" t="s">
        <v>18</v>
      </c>
    </row>
    <row r="1700" spans="1:25" x14ac:dyDescent="0.25">
      <c r="A1700">
        <v>298574</v>
      </c>
      <c r="B1700" t="s">
        <v>281</v>
      </c>
      <c r="H1700">
        <v>1204</v>
      </c>
      <c r="M1700" t="s">
        <v>227</v>
      </c>
      <c r="N1700" t="s">
        <v>282</v>
      </c>
      <c r="P1700">
        <v>183158</v>
      </c>
      <c r="R1700" t="s">
        <v>42</v>
      </c>
      <c r="X1700" t="s">
        <v>38</v>
      </c>
    </row>
    <row r="1701" spans="1:25" x14ac:dyDescent="0.25">
      <c r="A1701">
        <v>298574</v>
      </c>
      <c r="B1701" t="s">
        <v>280</v>
      </c>
      <c r="E1701" t="s">
        <v>226</v>
      </c>
      <c r="H1701">
        <v>1204</v>
      </c>
      <c r="J1701" t="s">
        <v>45</v>
      </c>
      <c r="P1701" t="s">
        <v>689</v>
      </c>
      <c r="R1701" t="s">
        <v>46</v>
      </c>
      <c r="S1701">
        <v>26</v>
      </c>
      <c r="U1701">
        <v>0.25</v>
      </c>
      <c r="X1701" t="s">
        <v>38</v>
      </c>
    </row>
    <row r="1702" spans="1:25" x14ac:dyDescent="0.25">
      <c r="A1702">
        <v>298575</v>
      </c>
      <c r="B1702" t="s">
        <v>225</v>
      </c>
      <c r="E1702" t="s">
        <v>226</v>
      </c>
      <c r="H1702">
        <v>1204</v>
      </c>
      <c r="I1702">
        <v>183159</v>
      </c>
      <c r="J1702" t="s">
        <v>40</v>
      </c>
      <c r="K1702" s="8">
        <v>45546</v>
      </c>
      <c r="L1702" s="8">
        <v>45546</v>
      </c>
      <c r="M1702" t="s">
        <v>235</v>
      </c>
      <c r="N1702">
        <v>183159</v>
      </c>
      <c r="O1702">
        <v>23</v>
      </c>
      <c r="P1702">
        <v>183159</v>
      </c>
      <c r="Q1702" t="s">
        <v>38</v>
      </c>
      <c r="R1702">
        <v>0</v>
      </c>
      <c r="S1702">
        <v>23</v>
      </c>
      <c r="V1702">
        <v>14681671</v>
      </c>
      <c r="X1702" t="s">
        <v>38</v>
      </c>
      <c r="Y1702" t="s">
        <v>18</v>
      </c>
    </row>
    <row r="1703" spans="1:25" x14ac:dyDescent="0.25">
      <c r="A1703">
        <v>298575</v>
      </c>
      <c r="B1703" t="s">
        <v>283</v>
      </c>
      <c r="H1703">
        <v>1204</v>
      </c>
      <c r="M1703" t="s">
        <v>235</v>
      </c>
      <c r="N1703">
        <v>183159</v>
      </c>
      <c r="P1703">
        <v>183159</v>
      </c>
      <c r="R1703" t="s">
        <v>42</v>
      </c>
      <c r="S1703">
        <v>23</v>
      </c>
      <c r="X1703" t="s">
        <v>38</v>
      </c>
    </row>
    <row r="1704" spans="1:25" x14ac:dyDescent="0.25">
      <c r="A1704">
        <v>298575</v>
      </c>
      <c r="B1704" t="s">
        <v>225</v>
      </c>
      <c r="E1704" t="s">
        <v>226</v>
      </c>
      <c r="H1704">
        <v>1204</v>
      </c>
      <c r="I1704">
        <v>24002665</v>
      </c>
      <c r="J1704" t="s">
        <v>39</v>
      </c>
      <c r="K1704" s="8">
        <v>45530</v>
      </c>
      <c r="L1704" s="8">
        <v>45530</v>
      </c>
      <c r="M1704" t="s">
        <v>227</v>
      </c>
      <c r="N1704">
        <v>183159</v>
      </c>
      <c r="O1704">
        <v>-23157</v>
      </c>
      <c r="P1704">
        <v>183159</v>
      </c>
      <c r="Q1704" t="s">
        <v>38</v>
      </c>
      <c r="R1704">
        <v>0.98560000000000003</v>
      </c>
      <c r="S1704">
        <v>-23157</v>
      </c>
      <c r="U1704">
        <v>-22823.54</v>
      </c>
      <c r="V1704">
        <v>14669315</v>
      </c>
      <c r="X1704" t="s">
        <v>38</v>
      </c>
      <c r="Y1704" t="s">
        <v>18</v>
      </c>
    </row>
    <row r="1705" spans="1:25" x14ac:dyDescent="0.25">
      <c r="A1705">
        <v>298575</v>
      </c>
      <c r="B1705" t="s">
        <v>225</v>
      </c>
      <c r="E1705" t="s">
        <v>226</v>
      </c>
      <c r="H1705">
        <v>1204</v>
      </c>
      <c r="I1705">
        <v>183159</v>
      </c>
      <c r="J1705" t="s">
        <v>40</v>
      </c>
      <c r="K1705" s="8">
        <v>45533</v>
      </c>
      <c r="L1705" s="8">
        <v>45533</v>
      </c>
      <c r="M1705" t="s">
        <v>227</v>
      </c>
      <c r="N1705">
        <v>183159</v>
      </c>
      <c r="O1705">
        <v>23157</v>
      </c>
      <c r="P1705">
        <v>183159</v>
      </c>
      <c r="Q1705" t="s">
        <v>38</v>
      </c>
      <c r="R1705">
        <v>0.98560000000000003</v>
      </c>
      <c r="S1705">
        <v>23157</v>
      </c>
      <c r="U1705">
        <v>22823.599999999999</v>
      </c>
      <c r="V1705">
        <v>14657789</v>
      </c>
      <c r="X1705" t="s">
        <v>38</v>
      </c>
      <c r="Y1705" t="s">
        <v>18</v>
      </c>
    </row>
    <row r="1706" spans="1:25" x14ac:dyDescent="0.25">
      <c r="A1706">
        <v>298575</v>
      </c>
      <c r="B1706" t="s">
        <v>283</v>
      </c>
      <c r="H1706">
        <v>1204</v>
      </c>
      <c r="M1706" t="s">
        <v>227</v>
      </c>
      <c r="N1706">
        <v>183159</v>
      </c>
      <c r="P1706">
        <v>183159</v>
      </c>
      <c r="R1706" t="s">
        <v>42</v>
      </c>
      <c r="U1706">
        <v>0.06</v>
      </c>
      <c r="X1706" t="s">
        <v>38</v>
      </c>
    </row>
    <row r="1707" spans="1:25" x14ac:dyDescent="0.25">
      <c r="A1707">
        <v>298575</v>
      </c>
      <c r="B1707" t="s">
        <v>225</v>
      </c>
      <c r="E1707" t="s">
        <v>226</v>
      </c>
      <c r="H1707">
        <v>1204</v>
      </c>
      <c r="J1707" t="s">
        <v>45</v>
      </c>
      <c r="P1707" t="s">
        <v>689</v>
      </c>
      <c r="R1707" t="s">
        <v>46</v>
      </c>
      <c r="S1707">
        <v>23</v>
      </c>
      <c r="U1707">
        <v>0.06</v>
      </c>
      <c r="X1707" t="s">
        <v>38</v>
      </c>
    </row>
    <row r="1708" spans="1:25" x14ac:dyDescent="0.25">
      <c r="A1708">
        <v>298576</v>
      </c>
      <c r="B1708" t="s">
        <v>284</v>
      </c>
      <c r="E1708" t="s">
        <v>226</v>
      </c>
      <c r="H1708">
        <v>1204</v>
      </c>
      <c r="I1708">
        <v>183160</v>
      </c>
      <c r="J1708" t="s">
        <v>40</v>
      </c>
      <c r="K1708" s="8">
        <v>45540</v>
      </c>
      <c r="L1708" s="8">
        <v>45540</v>
      </c>
      <c r="M1708" t="s">
        <v>233</v>
      </c>
      <c r="N1708">
        <v>183160</v>
      </c>
      <c r="O1708">
        <v>5</v>
      </c>
      <c r="P1708">
        <v>183160</v>
      </c>
      <c r="Q1708" t="s">
        <v>38</v>
      </c>
      <c r="R1708">
        <v>0</v>
      </c>
      <c r="S1708">
        <v>5</v>
      </c>
      <c r="V1708">
        <v>14677130</v>
      </c>
      <c r="X1708" t="s">
        <v>38</v>
      </c>
      <c r="Y1708" t="s">
        <v>18</v>
      </c>
    </row>
    <row r="1709" spans="1:25" x14ac:dyDescent="0.25">
      <c r="A1709">
        <v>298576</v>
      </c>
      <c r="B1709" t="s">
        <v>284</v>
      </c>
      <c r="E1709" t="s">
        <v>226</v>
      </c>
      <c r="H1709">
        <v>1204</v>
      </c>
      <c r="I1709">
        <v>183160</v>
      </c>
      <c r="J1709" t="s">
        <v>40</v>
      </c>
      <c r="K1709" s="8">
        <v>45540</v>
      </c>
      <c r="L1709" s="8">
        <v>45540</v>
      </c>
      <c r="M1709" t="s">
        <v>233</v>
      </c>
      <c r="N1709">
        <v>183160</v>
      </c>
      <c r="O1709">
        <v>5</v>
      </c>
      <c r="P1709">
        <v>183160</v>
      </c>
      <c r="Q1709" t="s">
        <v>38</v>
      </c>
      <c r="R1709">
        <v>0</v>
      </c>
      <c r="S1709">
        <v>5</v>
      </c>
      <c r="V1709">
        <v>14677129</v>
      </c>
      <c r="X1709" t="s">
        <v>38</v>
      </c>
      <c r="Y1709" t="s">
        <v>18</v>
      </c>
    </row>
    <row r="1710" spans="1:25" x14ac:dyDescent="0.25">
      <c r="A1710">
        <v>298576</v>
      </c>
      <c r="B1710" t="s">
        <v>284</v>
      </c>
      <c r="E1710" t="s">
        <v>226</v>
      </c>
      <c r="H1710">
        <v>1204</v>
      </c>
      <c r="I1710">
        <v>183160</v>
      </c>
      <c r="J1710" t="s">
        <v>40</v>
      </c>
      <c r="K1710" s="8">
        <v>45546</v>
      </c>
      <c r="L1710" s="8">
        <v>45546</v>
      </c>
      <c r="M1710" t="s">
        <v>233</v>
      </c>
      <c r="N1710">
        <v>183160</v>
      </c>
      <c r="O1710">
        <v>-5</v>
      </c>
      <c r="P1710">
        <v>183160</v>
      </c>
      <c r="Q1710" t="s">
        <v>38</v>
      </c>
      <c r="R1710">
        <v>0</v>
      </c>
      <c r="S1710">
        <v>-5</v>
      </c>
      <c r="V1710">
        <v>14682098</v>
      </c>
      <c r="X1710" t="s">
        <v>38</v>
      </c>
      <c r="Y1710" t="s">
        <v>18</v>
      </c>
    </row>
    <row r="1711" spans="1:25" x14ac:dyDescent="0.25">
      <c r="A1711">
        <v>298576</v>
      </c>
      <c r="B1711" t="s">
        <v>284</v>
      </c>
      <c r="E1711" t="s">
        <v>226</v>
      </c>
      <c r="H1711">
        <v>1204</v>
      </c>
      <c r="I1711">
        <v>14039396</v>
      </c>
      <c r="J1711" t="s">
        <v>229</v>
      </c>
      <c r="K1711" s="8">
        <v>45548</v>
      </c>
      <c r="L1711" s="8">
        <v>45548</v>
      </c>
      <c r="M1711" t="s">
        <v>233</v>
      </c>
      <c r="N1711">
        <v>183160</v>
      </c>
      <c r="O1711">
        <v>-2</v>
      </c>
      <c r="P1711">
        <v>183160</v>
      </c>
      <c r="Q1711" t="s">
        <v>38</v>
      </c>
      <c r="R1711">
        <v>0</v>
      </c>
      <c r="S1711">
        <v>-2</v>
      </c>
      <c r="V1711">
        <v>14686648</v>
      </c>
      <c r="X1711" t="s">
        <v>38</v>
      </c>
      <c r="Y1711" t="s">
        <v>18</v>
      </c>
    </row>
    <row r="1712" spans="1:25" x14ac:dyDescent="0.25">
      <c r="A1712">
        <v>298576</v>
      </c>
      <c r="B1712" t="s">
        <v>285</v>
      </c>
      <c r="H1712">
        <v>1204</v>
      </c>
      <c r="M1712" t="s">
        <v>233</v>
      </c>
      <c r="N1712">
        <v>183160</v>
      </c>
      <c r="P1712">
        <v>183160</v>
      </c>
      <c r="R1712" t="s">
        <v>42</v>
      </c>
      <c r="S1712">
        <v>3</v>
      </c>
      <c r="X1712" t="s">
        <v>38</v>
      </c>
    </row>
    <row r="1713" spans="1:25" x14ac:dyDescent="0.25">
      <c r="A1713">
        <v>298576</v>
      </c>
      <c r="B1713" t="s">
        <v>284</v>
      </c>
      <c r="E1713" t="s">
        <v>226</v>
      </c>
      <c r="H1713">
        <v>1204</v>
      </c>
      <c r="I1713">
        <v>24002666</v>
      </c>
      <c r="J1713" t="s">
        <v>39</v>
      </c>
      <c r="K1713" s="8">
        <v>45530</v>
      </c>
      <c r="L1713" s="8">
        <v>45530</v>
      </c>
      <c r="M1713" t="s">
        <v>227</v>
      </c>
      <c r="N1713">
        <v>183160</v>
      </c>
      <c r="O1713">
        <v>-1098</v>
      </c>
      <c r="P1713">
        <v>183160</v>
      </c>
      <c r="Q1713" t="s">
        <v>38</v>
      </c>
      <c r="R1713">
        <v>1.1649</v>
      </c>
      <c r="S1713">
        <v>-1098</v>
      </c>
      <c r="U1713">
        <v>-1279.06</v>
      </c>
      <c r="V1713">
        <v>14669316</v>
      </c>
      <c r="X1713" t="s">
        <v>38</v>
      </c>
      <c r="Y1713" t="s">
        <v>18</v>
      </c>
    </row>
    <row r="1714" spans="1:25" x14ac:dyDescent="0.25">
      <c r="A1714">
        <v>298576</v>
      </c>
      <c r="B1714" t="s">
        <v>284</v>
      </c>
      <c r="E1714" t="s">
        <v>226</v>
      </c>
      <c r="H1714">
        <v>1204</v>
      </c>
      <c r="I1714">
        <v>183160</v>
      </c>
      <c r="J1714" t="s">
        <v>40</v>
      </c>
      <c r="K1714" s="8">
        <v>45531</v>
      </c>
      <c r="L1714" s="8">
        <v>45531</v>
      </c>
      <c r="M1714" t="s">
        <v>227</v>
      </c>
      <c r="N1714">
        <v>183160</v>
      </c>
      <c r="O1714">
        <v>1098</v>
      </c>
      <c r="P1714">
        <v>183160</v>
      </c>
      <c r="Q1714" t="s">
        <v>38</v>
      </c>
      <c r="R1714">
        <v>1.1649</v>
      </c>
      <c r="S1714">
        <v>1098</v>
      </c>
      <c r="U1714">
        <v>1279.07</v>
      </c>
      <c r="V1714">
        <v>14654810</v>
      </c>
      <c r="X1714" t="s">
        <v>38</v>
      </c>
      <c r="Y1714" t="s">
        <v>18</v>
      </c>
    </row>
    <row r="1715" spans="1:25" x14ac:dyDescent="0.25">
      <c r="A1715">
        <v>298576</v>
      </c>
      <c r="B1715" t="s">
        <v>285</v>
      </c>
      <c r="H1715">
        <v>1204</v>
      </c>
      <c r="M1715" t="s">
        <v>227</v>
      </c>
      <c r="N1715">
        <v>183160</v>
      </c>
      <c r="P1715">
        <v>183160</v>
      </c>
      <c r="R1715" t="s">
        <v>42</v>
      </c>
      <c r="U1715">
        <v>0.01</v>
      </c>
      <c r="X1715" t="s">
        <v>38</v>
      </c>
    </row>
    <row r="1716" spans="1:25" x14ac:dyDescent="0.25">
      <c r="A1716">
        <v>298576</v>
      </c>
      <c r="B1716" t="s">
        <v>284</v>
      </c>
      <c r="E1716" t="s">
        <v>226</v>
      </c>
      <c r="H1716">
        <v>1204</v>
      </c>
      <c r="J1716" t="s">
        <v>45</v>
      </c>
      <c r="P1716" t="s">
        <v>689</v>
      </c>
      <c r="R1716" t="s">
        <v>46</v>
      </c>
      <c r="S1716">
        <v>3</v>
      </c>
      <c r="U1716">
        <v>0.01</v>
      </c>
      <c r="X1716" t="s">
        <v>38</v>
      </c>
    </row>
    <row r="1717" spans="1:25" x14ac:dyDescent="0.25">
      <c r="A1717">
        <v>298577</v>
      </c>
      <c r="B1717" t="s">
        <v>286</v>
      </c>
      <c r="E1717" t="s">
        <v>226</v>
      </c>
      <c r="H1717">
        <v>1204</v>
      </c>
      <c r="I1717">
        <v>183161</v>
      </c>
      <c r="J1717" t="s">
        <v>40</v>
      </c>
      <c r="K1717" s="8">
        <v>45540</v>
      </c>
      <c r="L1717" s="8">
        <v>45540</v>
      </c>
      <c r="M1717" t="s">
        <v>233</v>
      </c>
      <c r="N1717">
        <v>183161</v>
      </c>
      <c r="O1717">
        <v>5</v>
      </c>
      <c r="P1717">
        <v>183161</v>
      </c>
      <c r="Q1717" t="s">
        <v>38</v>
      </c>
      <c r="R1717">
        <v>0</v>
      </c>
      <c r="S1717">
        <v>5</v>
      </c>
      <c r="V1717">
        <v>14677124</v>
      </c>
      <c r="X1717" t="s">
        <v>38</v>
      </c>
      <c r="Y1717" t="s">
        <v>18</v>
      </c>
    </row>
    <row r="1718" spans="1:25" x14ac:dyDescent="0.25">
      <c r="A1718">
        <v>298577</v>
      </c>
      <c r="B1718" t="s">
        <v>287</v>
      </c>
      <c r="H1718">
        <v>1204</v>
      </c>
      <c r="M1718" t="s">
        <v>233</v>
      </c>
      <c r="N1718">
        <v>183161</v>
      </c>
      <c r="P1718">
        <v>183161</v>
      </c>
      <c r="R1718" t="s">
        <v>42</v>
      </c>
      <c r="S1718">
        <v>5</v>
      </c>
      <c r="X1718" t="s">
        <v>38</v>
      </c>
    </row>
    <row r="1719" spans="1:25" x14ac:dyDescent="0.25">
      <c r="A1719">
        <v>298577</v>
      </c>
      <c r="B1719" t="s">
        <v>286</v>
      </c>
      <c r="E1719" t="s">
        <v>226</v>
      </c>
      <c r="H1719">
        <v>1204</v>
      </c>
      <c r="I1719">
        <v>183161</v>
      </c>
      <c r="J1719" t="s">
        <v>40</v>
      </c>
      <c r="K1719" s="8">
        <v>45546</v>
      </c>
      <c r="L1719" s="8">
        <v>45546</v>
      </c>
      <c r="M1719" t="s">
        <v>235</v>
      </c>
      <c r="N1719">
        <v>183161</v>
      </c>
      <c r="O1719">
        <v>40</v>
      </c>
      <c r="P1719">
        <v>183161</v>
      </c>
      <c r="Q1719" t="s">
        <v>38</v>
      </c>
      <c r="R1719">
        <v>0</v>
      </c>
      <c r="S1719">
        <v>40</v>
      </c>
      <c r="V1719">
        <v>14681607</v>
      </c>
      <c r="X1719" t="s">
        <v>38</v>
      </c>
      <c r="Y1719" t="s">
        <v>18</v>
      </c>
    </row>
    <row r="1720" spans="1:25" x14ac:dyDescent="0.25">
      <c r="A1720">
        <v>298577</v>
      </c>
      <c r="B1720" t="s">
        <v>287</v>
      </c>
      <c r="H1720">
        <v>1204</v>
      </c>
      <c r="M1720" t="s">
        <v>235</v>
      </c>
      <c r="N1720">
        <v>183161</v>
      </c>
      <c r="P1720">
        <v>183161</v>
      </c>
      <c r="R1720" t="s">
        <v>42</v>
      </c>
      <c r="S1720">
        <v>40</v>
      </c>
      <c r="X1720" t="s">
        <v>38</v>
      </c>
    </row>
    <row r="1721" spans="1:25" x14ac:dyDescent="0.25">
      <c r="A1721">
        <v>298577</v>
      </c>
      <c r="B1721" t="s">
        <v>286</v>
      </c>
      <c r="E1721" t="s">
        <v>226</v>
      </c>
      <c r="H1721">
        <v>1204</v>
      </c>
      <c r="I1721">
        <v>24002667</v>
      </c>
      <c r="J1721" t="s">
        <v>39</v>
      </c>
      <c r="K1721" s="8">
        <v>45530</v>
      </c>
      <c r="L1721" s="8">
        <v>45530</v>
      </c>
      <c r="M1721" t="s">
        <v>227</v>
      </c>
      <c r="N1721">
        <v>183161</v>
      </c>
      <c r="O1721">
        <v>-22539</v>
      </c>
      <c r="P1721">
        <v>183161</v>
      </c>
      <c r="Q1721" t="s">
        <v>38</v>
      </c>
      <c r="R1721">
        <v>0.96750000000000003</v>
      </c>
      <c r="S1721">
        <v>-22539</v>
      </c>
      <c r="U1721">
        <v>-21806.48</v>
      </c>
      <c r="V1721">
        <v>14669317</v>
      </c>
      <c r="X1721" t="s">
        <v>38</v>
      </c>
      <c r="Y1721" t="s">
        <v>18</v>
      </c>
    </row>
    <row r="1722" spans="1:25" x14ac:dyDescent="0.25">
      <c r="A1722">
        <v>298577</v>
      </c>
      <c r="B1722" t="s">
        <v>286</v>
      </c>
      <c r="E1722" t="s">
        <v>226</v>
      </c>
      <c r="H1722">
        <v>1204</v>
      </c>
      <c r="I1722">
        <v>183161</v>
      </c>
      <c r="J1722" t="s">
        <v>40</v>
      </c>
      <c r="K1722" s="8">
        <v>45533</v>
      </c>
      <c r="L1722" s="8">
        <v>45533</v>
      </c>
      <c r="M1722" t="s">
        <v>227</v>
      </c>
      <c r="N1722">
        <v>183161</v>
      </c>
      <c r="O1722">
        <v>22539</v>
      </c>
      <c r="P1722">
        <v>183161</v>
      </c>
      <c r="Q1722" t="s">
        <v>38</v>
      </c>
      <c r="R1722">
        <v>0.96750000000000003</v>
      </c>
      <c r="S1722">
        <v>22539</v>
      </c>
      <c r="U1722">
        <v>21806.06</v>
      </c>
      <c r="V1722">
        <v>14657794</v>
      </c>
      <c r="X1722" t="s">
        <v>38</v>
      </c>
      <c r="Y1722" t="s">
        <v>18</v>
      </c>
    </row>
    <row r="1723" spans="1:25" x14ac:dyDescent="0.25">
      <c r="A1723">
        <v>298577</v>
      </c>
      <c r="B1723" t="s">
        <v>287</v>
      </c>
      <c r="H1723">
        <v>1204</v>
      </c>
      <c r="M1723" t="s">
        <v>227</v>
      </c>
      <c r="N1723">
        <v>183161</v>
      </c>
      <c r="P1723">
        <v>183161</v>
      </c>
      <c r="R1723" t="s">
        <v>42</v>
      </c>
      <c r="U1723">
        <v>-0.42</v>
      </c>
      <c r="X1723" t="s">
        <v>38</v>
      </c>
    </row>
    <row r="1724" spans="1:25" x14ac:dyDescent="0.25">
      <c r="A1724">
        <v>298577</v>
      </c>
      <c r="B1724" t="s">
        <v>286</v>
      </c>
      <c r="E1724" t="s">
        <v>226</v>
      </c>
      <c r="H1724">
        <v>1204</v>
      </c>
      <c r="J1724" t="s">
        <v>45</v>
      </c>
      <c r="P1724" t="s">
        <v>689</v>
      </c>
      <c r="R1724" t="s">
        <v>46</v>
      </c>
      <c r="S1724">
        <v>45</v>
      </c>
      <c r="U1724">
        <v>-0.42</v>
      </c>
      <c r="X1724" t="s">
        <v>38</v>
      </c>
    </row>
    <row r="1725" spans="1:25" x14ac:dyDescent="0.25">
      <c r="A1725">
        <v>298578</v>
      </c>
      <c r="B1725" t="s">
        <v>288</v>
      </c>
      <c r="E1725" t="s">
        <v>226</v>
      </c>
      <c r="H1725">
        <v>1204</v>
      </c>
      <c r="I1725">
        <v>183162</v>
      </c>
      <c r="J1725" t="s">
        <v>40</v>
      </c>
      <c r="K1725" s="8">
        <v>45546</v>
      </c>
      <c r="L1725" s="8">
        <v>45546</v>
      </c>
      <c r="M1725" t="s">
        <v>235</v>
      </c>
      <c r="N1725">
        <v>183162</v>
      </c>
      <c r="O1725">
        <v>2</v>
      </c>
      <c r="P1725">
        <v>183162</v>
      </c>
      <c r="Q1725" t="s">
        <v>38</v>
      </c>
      <c r="R1725">
        <v>0</v>
      </c>
      <c r="S1725">
        <v>2</v>
      </c>
      <c r="V1725">
        <v>14681609</v>
      </c>
      <c r="X1725" t="s">
        <v>38</v>
      </c>
      <c r="Y1725" t="s">
        <v>18</v>
      </c>
    </row>
    <row r="1726" spans="1:25" x14ac:dyDescent="0.25">
      <c r="A1726">
        <v>298578</v>
      </c>
      <c r="B1726" t="s">
        <v>289</v>
      </c>
      <c r="H1726">
        <v>1204</v>
      </c>
      <c r="M1726" t="s">
        <v>235</v>
      </c>
      <c r="N1726">
        <v>183162</v>
      </c>
      <c r="P1726">
        <v>183162</v>
      </c>
      <c r="R1726" t="s">
        <v>42</v>
      </c>
      <c r="S1726">
        <v>2</v>
      </c>
      <c r="X1726" t="s">
        <v>38</v>
      </c>
    </row>
    <row r="1727" spans="1:25" x14ac:dyDescent="0.25">
      <c r="A1727">
        <v>298578</v>
      </c>
      <c r="B1727" t="s">
        <v>288</v>
      </c>
      <c r="E1727" t="s">
        <v>226</v>
      </c>
      <c r="H1727">
        <v>1204</v>
      </c>
      <c r="I1727">
        <v>24002668</v>
      </c>
      <c r="J1727" t="s">
        <v>39</v>
      </c>
      <c r="K1727" s="8">
        <v>45530</v>
      </c>
      <c r="L1727" s="8">
        <v>45530</v>
      </c>
      <c r="M1727" t="s">
        <v>227</v>
      </c>
      <c r="N1727">
        <v>183162</v>
      </c>
      <c r="O1727">
        <v>-1650</v>
      </c>
      <c r="P1727">
        <v>183162</v>
      </c>
      <c r="Q1727" t="s">
        <v>38</v>
      </c>
      <c r="R1727">
        <v>1.1338999999999999</v>
      </c>
      <c r="S1727">
        <v>-1650</v>
      </c>
      <c r="U1727">
        <v>-1870.94</v>
      </c>
      <c r="V1727">
        <v>14669318</v>
      </c>
      <c r="X1727" t="s">
        <v>38</v>
      </c>
      <c r="Y1727" t="s">
        <v>18</v>
      </c>
    </row>
    <row r="1728" spans="1:25" x14ac:dyDescent="0.25">
      <c r="A1728">
        <v>298578</v>
      </c>
      <c r="B1728" t="s">
        <v>288</v>
      </c>
      <c r="E1728" t="s">
        <v>226</v>
      </c>
      <c r="H1728">
        <v>1204</v>
      </c>
      <c r="I1728">
        <v>183162</v>
      </c>
      <c r="J1728" t="s">
        <v>40</v>
      </c>
      <c r="K1728" s="8">
        <v>45531</v>
      </c>
      <c r="L1728" s="8">
        <v>45531</v>
      </c>
      <c r="M1728" t="s">
        <v>227</v>
      </c>
      <c r="N1728">
        <v>183162</v>
      </c>
      <c r="O1728">
        <v>1650</v>
      </c>
      <c r="P1728">
        <v>183162</v>
      </c>
      <c r="Q1728" t="s">
        <v>38</v>
      </c>
      <c r="R1728">
        <v>1.1338999999999999</v>
      </c>
      <c r="S1728">
        <v>1650</v>
      </c>
      <c r="U1728">
        <v>1870.99</v>
      </c>
      <c r="V1728">
        <v>14654817</v>
      </c>
      <c r="X1728" t="s">
        <v>38</v>
      </c>
      <c r="Y1728" t="s">
        <v>18</v>
      </c>
    </row>
    <row r="1729" spans="1:25" x14ac:dyDescent="0.25">
      <c r="A1729">
        <v>298578</v>
      </c>
      <c r="B1729" t="s">
        <v>289</v>
      </c>
      <c r="H1729">
        <v>1204</v>
      </c>
      <c r="M1729" t="s">
        <v>227</v>
      </c>
      <c r="N1729">
        <v>183162</v>
      </c>
      <c r="P1729">
        <v>183162</v>
      </c>
      <c r="R1729" t="s">
        <v>42</v>
      </c>
      <c r="U1729">
        <v>0.05</v>
      </c>
      <c r="X1729" t="s">
        <v>38</v>
      </c>
    </row>
    <row r="1730" spans="1:25" x14ac:dyDescent="0.25">
      <c r="A1730">
        <v>298578</v>
      </c>
      <c r="B1730" t="s">
        <v>288</v>
      </c>
      <c r="E1730" t="s">
        <v>226</v>
      </c>
      <c r="H1730">
        <v>1204</v>
      </c>
      <c r="J1730" t="s">
        <v>45</v>
      </c>
      <c r="P1730" t="s">
        <v>689</v>
      </c>
      <c r="R1730" t="s">
        <v>46</v>
      </c>
      <c r="S1730">
        <v>2</v>
      </c>
      <c r="U1730">
        <v>0.05</v>
      </c>
      <c r="X1730" t="s">
        <v>38</v>
      </c>
    </row>
    <row r="1731" spans="1:25" x14ac:dyDescent="0.25">
      <c r="A1731">
        <v>298579</v>
      </c>
      <c r="B1731" t="s">
        <v>290</v>
      </c>
      <c r="E1731" t="s">
        <v>226</v>
      </c>
      <c r="H1731">
        <v>1204</v>
      </c>
      <c r="I1731">
        <v>183163</v>
      </c>
      <c r="J1731" t="s">
        <v>40</v>
      </c>
      <c r="K1731" s="8">
        <v>45540</v>
      </c>
      <c r="L1731" s="8">
        <v>45540</v>
      </c>
      <c r="M1731" t="s">
        <v>233</v>
      </c>
      <c r="N1731">
        <v>183163</v>
      </c>
      <c r="O1731">
        <v>16</v>
      </c>
      <c r="P1731">
        <v>183163</v>
      </c>
      <c r="Q1731" t="s">
        <v>38</v>
      </c>
      <c r="R1731">
        <v>5.8449999999999998</v>
      </c>
      <c r="S1731">
        <v>16</v>
      </c>
      <c r="U1731">
        <v>93.52</v>
      </c>
      <c r="V1731">
        <v>14677120</v>
      </c>
      <c r="X1731" t="s">
        <v>38</v>
      </c>
      <c r="Y1731" t="s">
        <v>18</v>
      </c>
    </row>
    <row r="1732" spans="1:25" x14ac:dyDescent="0.25">
      <c r="A1732">
        <v>298579</v>
      </c>
      <c r="B1732" t="s">
        <v>291</v>
      </c>
      <c r="H1732">
        <v>1204</v>
      </c>
      <c r="M1732" t="s">
        <v>233</v>
      </c>
      <c r="N1732">
        <v>183163</v>
      </c>
      <c r="P1732">
        <v>183163</v>
      </c>
      <c r="R1732" t="s">
        <v>42</v>
      </c>
      <c r="S1732">
        <v>16</v>
      </c>
      <c r="U1732">
        <v>93.52</v>
      </c>
      <c r="X1732" t="s">
        <v>38</v>
      </c>
    </row>
    <row r="1733" spans="1:25" x14ac:dyDescent="0.25">
      <c r="A1733">
        <v>298579</v>
      </c>
      <c r="B1733" t="s">
        <v>290</v>
      </c>
      <c r="E1733" t="s">
        <v>226</v>
      </c>
      <c r="H1733">
        <v>1204</v>
      </c>
      <c r="I1733">
        <v>183163</v>
      </c>
      <c r="J1733" t="s">
        <v>40</v>
      </c>
      <c r="K1733" s="8">
        <v>45546</v>
      </c>
      <c r="L1733" s="8">
        <v>45546</v>
      </c>
      <c r="M1733" t="s">
        <v>235</v>
      </c>
      <c r="N1733">
        <v>183163</v>
      </c>
      <c r="O1733">
        <v>41</v>
      </c>
      <c r="P1733">
        <v>183163</v>
      </c>
      <c r="Q1733" t="s">
        <v>38</v>
      </c>
      <c r="R1733">
        <v>0</v>
      </c>
      <c r="S1733">
        <v>41</v>
      </c>
      <c r="V1733">
        <v>14681594</v>
      </c>
      <c r="X1733" t="s">
        <v>38</v>
      </c>
      <c r="Y1733" t="s">
        <v>18</v>
      </c>
    </row>
    <row r="1734" spans="1:25" x14ac:dyDescent="0.25">
      <c r="A1734">
        <v>298579</v>
      </c>
      <c r="B1734" t="s">
        <v>291</v>
      </c>
      <c r="H1734">
        <v>1204</v>
      </c>
      <c r="M1734" t="s">
        <v>235</v>
      </c>
      <c r="N1734">
        <v>183163</v>
      </c>
      <c r="P1734">
        <v>183163</v>
      </c>
      <c r="R1734" t="s">
        <v>42</v>
      </c>
      <c r="S1734">
        <v>41</v>
      </c>
      <c r="X1734" t="s">
        <v>38</v>
      </c>
    </row>
    <row r="1735" spans="1:25" x14ac:dyDescent="0.25">
      <c r="A1735">
        <v>298579</v>
      </c>
      <c r="B1735" t="s">
        <v>290</v>
      </c>
      <c r="E1735" t="s">
        <v>226</v>
      </c>
      <c r="H1735">
        <v>1204</v>
      </c>
      <c r="I1735">
        <v>24002669</v>
      </c>
      <c r="J1735" t="s">
        <v>39</v>
      </c>
      <c r="K1735" s="8">
        <v>45530</v>
      </c>
      <c r="L1735" s="8">
        <v>45530</v>
      </c>
      <c r="M1735" t="s">
        <v>227</v>
      </c>
      <c r="N1735">
        <v>183163</v>
      </c>
      <c r="O1735">
        <v>-33189</v>
      </c>
      <c r="P1735">
        <v>183163</v>
      </c>
      <c r="Q1735" t="s">
        <v>38</v>
      </c>
      <c r="R1735">
        <v>1.0017</v>
      </c>
      <c r="S1735">
        <v>-33189</v>
      </c>
      <c r="U1735">
        <v>-33245.42</v>
      </c>
      <c r="V1735">
        <v>14669319</v>
      </c>
      <c r="X1735" t="s">
        <v>38</v>
      </c>
      <c r="Y1735" t="s">
        <v>18</v>
      </c>
    </row>
    <row r="1736" spans="1:25" x14ac:dyDescent="0.25">
      <c r="A1736">
        <v>298579</v>
      </c>
      <c r="B1736" t="s">
        <v>290</v>
      </c>
      <c r="E1736" t="s">
        <v>226</v>
      </c>
      <c r="H1736">
        <v>1204</v>
      </c>
      <c r="I1736">
        <v>183163</v>
      </c>
      <c r="J1736" t="s">
        <v>40</v>
      </c>
      <c r="K1736" s="8">
        <v>45533</v>
      </c>
      <c r="L1736" s="8">
        <v>45533</v>
      </c>
      <c r="M1736" t="s">
        <v>227</v>
      </c>
      <c r="N1736">
        <v>183163</v>
      </c>
      <c r="O1736">
        <v>33189</v>
      </c>
      <c r="P1736">
        <v>183163</v>
      </c>
      <c r="Q1736" t="s">
        <v>38</v>
      </c>
      <c r="R1736">
        <v>1.0017</v>
      </c>
      <c r="S1736">
        <v>33189</v>
      </c>
      <c r="U1736">
        <v>33246.019999999997</v>
      </c>
      <c r="V1736">
        <v>14658778</v>
      </c>
      <c r="X1736" t="s">
        <v>38</v>
      </c>
      <c r="Y1736" t="s">
        <v>18</v>
      </c>
    </row>
    <row r="1737" spans="1:25" x14ac:dyDescent="0.25">
      <c r="A1737">
        <v>298579</v>
      </c>
      <c r="B1737" t="s">
        <v>291</v>
      </c>
      <c r="H1737">
        <v>1204</v>
      </c>
      <c r="M1737" t="s">
        <v>227</v>
      </c>
      <c r="N1737">
        <v>183163</v>
      </c>
      <c r="P1737">
        <v>183163</v>
      </c>
      <c r="R1737" t="s">
        <v>42</v>
      </c>
      <c r="U1737">
        <v>0.6</v>
      </c>
      <c r="X1737" t="s">
        <v>38</v>
      </c>
    </row>
    <row r="1738" spans="1:25" x14ac:dyDescent="0.25">
      <c r="A1738">
        <v>298579</v>
      </c>
      <c r="B1738" t="s">
        <v>290</v>
      </c>
      <c r="E1738" t="s">
        <v>226</v>
      </c>
      <c r="H1738">
        <v>1204</v>
      </c>
      <c r="J1738" t="s">
        <v>45</v>
      </c>
      <c r="P1738" t="s">
        <v>689</v>
      </c>
      <c r="R1738" t="s">
        <v>46</v>
      </c>
      <c r="S1738">
        <v>57</v>
      </c>
      <c r="U1738">
        <v>94.12</v>
      </c>
      <c r="X1738" t="s">
        <v>38</v>
      </c>
    </row>
    <row r="1739" spans="1:25" x14ac:dyDescent="0.25">
      <c r="A1739">
        <v>298580</v>
      </c>
      <c r="B1739" t="s">
        <v>292</v>
      </c>
      <c r="E1739" t="s">
        <v>226</v>
      </c>
      <c r="H1739">
        <v>1204</v>
      </c>
      <c r="I1739">
        <v>24002670</v>
      </c>
      <c r="J1739" t="s">
        <v>39</v>
      </c>
      <c r="K1739" s="8">
        <v>45530</v>
      </c>
      <c r="L1739" s="8">
        <v>45530</v>
      </c>
      <c r="M1739" t="s">
        <v>227</v>
      </c>
      <c r="N1739">
        <v>183164</v>
      </c>
      <c r="O1739">
        <v>-1101</v>
      </c>
      <c r="P1739">
        <v>183164</v>
      </c>
      <c r="Q1739" t="s">
        <v>38</v>
      </c>
      <c r="R1739">
        <v>1.1890000000000001</v>
      </c>
      <c r="S1739">
        <v>-1101</v>
      </c>
      <c r="U1739">
        <v>-1309.0899999999999</v>
      </c>
      <c r="V1739">
        <v>14669320</v>
      </c>
      <c r="X1739" t="s">
        <v>38</v>
      </c>
      <c r="Y1739" t="s">
        <v>18</v>
      </c>
    </row>
    <row r="1740" spans="1:25" x14ac:dyDescent="0.25">
      <c r="A1740">
        <v>298580</v>
      </c>
      <c r="B1740" t="s">
        <v>292</v>
      </c>
      <c r="E1740" t="s">
        <v>226</v>
      </c>
      <c r="H1740">
        <v>1204</v>
      </c>
      <c r="I1740">
        <v>183164</v>
      </c>
      <c r="J1740" t="s">
        <v>40</v>
      </c>
      <c r="K1740" s="8">
        <v>45533</v>
      </c>
      <c r="L1740" s="8">
        <v>45533</v>
      </c>
      <c r="M1740" t="s">
        <v>227</v>
      </c>
      <c r="N1740">
        <v>183164</v>
      </c>
      <c r="O1740">
        <v>1101</v>
      </c>
      <c r="P1740">
        <v>183164</v>
      </c>
      <c r="Q1740" t="s">
        <v>38</v>
      </c>
      <c r="R1740">
        <v>1.1890000000000001</v>
      </c>
      <c r="S1740">
        <v>1101</v>
      </c>
      <c r="U1740">
        <v>1309.05</v>
      </c>
      <c r="V1740">
        <v>14658780</v>
      </c>
      <c r="X1740" t="s">
        <v>38</v>
      </c>
      <c r="Y1740" t="s">
        <v>18</v>
      </c>
    </row>
    <row r="1741" spans="1:25" x14ac:dyDescent="0.25">
      <c r="A1741">
        <v>298580</v>
      </c>
      <c r="B1741" t="s">
        <v>293</v>
      </c>
      <c r="H1741">
        <v>1204</v>
      </c>
      <c r="M1741" t="s">
        <v>227</v>
      </c>
      <c r="N1741">
        <v>183164</v>
      </c>
      <c r="P1741">
        <v>183164</v>
      </c>
      <c r="R1741" t="s">
        <v>42</v>
      </c>
      <c r="U1741">
        <v>-0.04</v>
      </c>
      <c r="X1741" t="s">
        <v>38</v>
      </c>
    </row>
    <row r="1742" spans="1:25" x14ac:dyDescent="0.25">
      <c r="A1742">
        <v>298580</v>
      </c>
      <c r="B1742" t="s">
        <v>292</v>
      </c>
      <c r="E1742" t="s">
        <v>226</v>
      </c>
      <c r="H1742">
        <v>1204</v>
      </c>
      <c r="J1742" t="s">
        <v>45</v>
      </c>
      <c r="P1742" t="s">
        <v>689</v>
      </c>
      <c r="R1742" t="s">
        <v>46</v>
      </c>
      <c r="S1742">
        <v>0</v>
      </c>
      <c r="U1742">
        <v>-0.04</v>
      </c>
      <c r="X1742" t="s">
        <v>38</v>
      </c>
    </row>
    <row r="1743" spans="1:25" x14ac:dyDescent="0.25">
      <c r="A1743">
        <v>298581</v>
      </c>
      <c r="B1743" t="s">
        <v>294</v>
      </c>
      <c r="E1743" t="s">
        <v>295</v>
      </c>
      <c r="H1743">
        <v>1204</v>
      </c>
      <c r="I1743">
        <v>183165</v>
      </c>
      <c r="J1743" t="s">
        <v>40</v>
      </c>
      <c r="K1743" s="8">
        <v>45518</v>
      </c>
      <c r="L1743" s="8">
        <v>45518</v>
      </c>
      <c r="M1743" t="s">
        <v>233</v>
      </c>
      <c r="N1743">
        <v>183165</v>
      </c>
      <c r="O1743">
        <v>82</v>
      </c>
      <c r="P1743">
        <v>183165</v>
      </c>
      <c r="Q1743" t="s">
        <v>38</v>
      </c>
      <c r="R1743">
        <v>77.263800000000003</v>
      </c>
      <c r="S1743">
        <v>82</v>
      </c>
      <c r="U1743">
        <v>6335.63</v>
      </c>
      <c r="V1743">
        <v>14639079</v>
      </c>
      <c r="X1743" t="s">
        <v>38</v>
      </c>
      <c r="Y1743" t="s">
        <v>18</v>
      </c>
    </row>
    <row r="1744" spans="1:25" x14ac:dyDescent="0.25">
      <c r="A1744">
        <v>298581</v>
      </c>
      <c r="B1744" t="s">
        <v>294</v>
      </c>
      <c r="E1744" t="s">
        <v>295</v>
      </c>
      <c r="H1744">
        <v>1204</v>
      </c>
      <c r="I1744">
        <v>14040995</v>
      </c>
      <c r="J1744" t="s">
        <v>229</v>
      </c>
      <c r="K1744" s="8">
        <v>45566</v>
      </c>
      <c r="L1744" s="8">
        <v>45566</v>
      </c>
      <c r="M1744" t="s">
        <v>233</v>
      </c>
      <c r="N1744">
        <v>183165</v>
      </c>
      <c r="O1744">
        <v>-51</v>
      </c>
      <c r="P1744">
        <v>183165</v>
      </c>
      <c r="Q1744" t="s">
        <v>38</v>
      </c>
      <c r="R1744">
        <v>77.263800000000003</v>
      </c>
      <c r="S1744">
        <v>-51</v>
      </c>
      <c r="U1744">
        <v>-3940.45</v>
      </c>
      <c r="V1744">
        <v>14712507</v>
      </c>
      <c r="X1744" t="s">
        <v>38</v>
      </c>
      <c r="Y1744" t="s">
        <v>18</v>
      </c>
    </row>
    <row r="1745" spans="1:25" x14ac:dyDescent="0.25">
      <c r="A1745">
        <v>298581</v>
      </c>
      <c r="B1745" t="s">
        <v>296</v>
      </c>
      <c r="H1745">
        <v>1204</v>
      </c>
      <c r="M1745" t="s">
        <v>233</v>
      </c>
      <c r="N1745">
        <v>183165</v>
      </c>
      <c r="P1745">
        <v>183165</v>
      </c>
      <c r="R1745" t="s">
        <v>42</v>
      </c>
      <c r="S1745">
        <v>31</v>
      </c>
      <c r="U1745">
        <v>2395.1799999999998</v>
      </c>
      <c r="X1745" t="s">
        <v>38</v>
      </c>
    </row>
    <row r="1746" spans="1:25" x14ac:dyDescent="0.25">
      <c r="A1746">
        <v>298581</v>
      </c>
      <c r="B1746" t="s">
        <v>294</v>
      </c>
      <c r="E1746" t="s">
        <v>295</v>
      </c>
      <c r="H1746">
        <v>1204</v>
      </c>
      <c r="I1746">
        <v>183165</v>
      </c>
      <c r="J1746" t="s">
        <v>40</v>
      </c>
      <c r="K1746" s="8">
        <v>45512</v>
      </c>
      <c r="L1746" s="8">
        <v>45512</v>
      </c>
      <c r="M1746" t="s">
        <v>235</v>
      </c>
      <c r="N1746">
        <v>183165</v>
      </c>
      <c r="O1746">
        <v>8</v>
      </c>
      <c r="P1746">
        <v>183165</v>
      </c>
      <c r="Q1746" t="s">
        <v>38</v>
      </c>
      <c r="R1746">
        <v>0</v>
      </c>
      <c r="S1746">
        <v>8</v>
      </c>
      <c r="V1746">
        <v>14632290</v>
      </c>
      <c r="X1746" t="s">
        <v>38</v>
      </c>
      <c r="Y1746" t="s">
        <v>18</v>
      </c>
    </row>
    <row r="1747" spans="1:25" x14ac:dyDescent="0.25">
      <c r="A1747">
        <v>298581</v>
      </c>
      <c r="B1747" t="s">
        <v>294</v>
      </c>
      <c r="E1747" t="s">
        <v>295</v>
      </c>
      <c r="H1747">
        <v>1204</v>
      </c>
      <c r="I1747">
        <v>183165</v>
      </c>
      <c r="J1747" t="s">
        <v>40</v>
      </c>
      <c r="K1747" s="8">
        <v>45512</v>
      </c>
      <c r="L1747" s="8">
        <v>45512</v>
      </c>
      <c r="M1747" t="s">
        <v>235</v>
      </c>
      <c r="N1747">
        <v>183165</v>
      </c>
      <c r="O1747">
        <v>8</v>
      </c>
      <c r="P1747">
        <v>183165</v>
      </c>
      <c r="Q1747" t="s">
        <v>38</v>
      </c>
      <c r="R1747">
        <v>0</v>
      </c>
      <c r="S1747">
        <v>8</v>
      </c>
      <c r="V1747">
        <v>14632288</v>
      </c>
      <c r="X1747" t="s">
        <v>38</v>
      </c>
      <c r="Y1747" t="s">
        <v>18</v>
      </c>
    </row>
    <row r="1748" spans="1:25" x14ac:dyDescent="0.25">
      <c r="A1748">
        <v>298581</v>
      </c>
      <c r="B1748" t="s">
        <v>294</v>
      </c>
      <c r="E1748" t="s">
        <v>295</v>
      </c>
      <c r="H1748">
        <v>1204</v>
      </c>
      <c r="I1748">
        <v>183165</v>
      </c>
      <c r="J1748" t="s">
        <v>40</v>
      </c>
      <c r="K1748" s="8">
        <v>45512</v>
      </c>
      <c r="L1748" s="8">
        <v>45512</v>
      </c>
      <c r="M1748" t="s">
        <v>235</v>
      </c>
      <c r="N1748">
        <v>183165</v>
      </c>
      <c r="O1748">
        <v>8</v>
      </c>
      <c r="P1748">
        <v>183165</v>
      </c>
      <c r="Q1748" t="s">
        <v>38</v>
      </c>
      <c r="R1748">
        <v>0</v>
      </c>
      <c r="S1748">
        <v>8</v>
      </c>
      <c r="V1748">
        <v>14632289</v>
      </c>
      <c r="X1748" t="s">
        <v>38</v>
      </c>
      <c r="Y1748" t="s">
        <v>18</v>
      </c>
    </row>
    <row r="1749" spans="1:25" x14ac:dyDescent="0.25">
      <c r="A1749">
        <v>298581</v>
      </c>
      <c r="B1749" t="s">
        <v>296</v>
      </c>
      <c r="H1749">
        <v>1204</v>
      </c>
      <c r="M1749" t="s">
        <v>235</v>
      </c>
      <c r="N1749">
        <v>183165</v>
      </c>
      <c r="P1749">
        <v>183165</v>
      </c>
      <c r="R1749" t="s">
        <v>42</v>
      </c>
      <c r="S1749">
        <v>24</v>
      </c>
      <c r="X1749" t="s">
        <v>38</v>
      </c>
    </row>
    <row r="1750" spans="1:25" x14ac:dyDescent="0.25">
      <c r="A1750">
        <v>298581</v>
      </c>
      <c r="B1750" t="s">
        <v>294</v>
      </c>
      <c r="E1750" t="s">
        <v>295</v>
      </c>
      <c r="H1750">
        <v>1204</v>
      </c>
      <c r="I1750">
        <v>183165</v>
      </c>
      <c r="J1750" t="s">
        <v>40</v>
      </c>
      <c r="K1750" s="8">
        <v>45511</v>
      </c>
      <c r="L1750" s="8">
        <v>45511</v>
      </c>
      <c r="M1750" t="s">
        <v>227</v>
      </c>
      <c r="N1750">
        <v>183165</v>
      </c>
      <c r="O1750">
        <v>23745</v>
      </c>
      <c r="P1750">
        <v>183165</v>
      </c>
      <c r="Q1750" t="s">
        <v>38</v>
      </c>
      <c r="R1750">
        <v>0.63580000000000003</v>
      </c>
      <c r="S1750">
        <v>23745</v>
      </c>
      <c r="U1750">
        <v>15097.95</v>
      </c>
      <c r="V1750">
        <v>14631070</v>
      </c>
      <c r="X1750" t="s">
        <v>38</v>
      </c>
      <c r="Y1750" t="s">
        <v>18</v>
      </c>
    </row>
    <row r="1751" spans="1:25" x14ac:dyDescent="0.25">
      <c r="A1751">
        <v>298581</v>
      </c>
      <c r="B1751" t="s">
        <v>294</v>
      </c>
      <c r="E1751" t="s">
        <v>295</v>
      </c>
      <c r="H1751">
        <v>1204</v>
      </c>
      <c r="I1751">
        <v>24002556</v>
      </c>
      <c r="J1751" t="s">
        <v>39</v>
      </c>
      <c r="K1751" s="8">
        <v>45511</v>
      </c>
      <c r="L1751" s="8">
        <v>45511</v>
      </c>
      <c r="M1751" t="s">
        <v>227</v>
      </c>
      <c r="N1751">
        <v>183165</v>
      </c>
      <c r="O1751">
        <v>-23745</v>
      </c>
      <c r="P1751">
        <v>183165</v>
      </c>
      <c r="Q1751" t="s">
        <v>38</v>
      </c>
      <c r="R1751">
        <v>0.63580000000000003</v>
      </c>
      <c r="S1751">
        <v>-23745</v>
      </c>
      <c r="U1751">
        <v>-15097.07</v>
      </c>
      <c r="V1751">
        <v>14633045</v>
      </c>
      <c r="X1751" t="s">
        <v>38</v>
      </c>
      <c r="Y1751" t="s">
        <v>18</v>
      </c>
    </row>
    <row r="1752" spans="1:25" x14ac:dyDescent="0.25">
      <c r="A1752">
        <v>298581</v>
      </c>
      <c r="B1752" t="s">
        <v>296</v>
      </c>
      <c r="H1752">
        <v>1204</v>
      </c>
      <c r="M1752" t="s">
        <v>227</v>
      </c>
      <c r="N1752">
        <v>183165</v>
      </c>
      <c r="P1752">
        <v>183165</v>
      </c>
      <c r="R1752" t="s">
        <v>42</v>
      </c>
      <c r="U1752">
        <v>0.88</v>
      </c>
      <c r="X1752" t="s">
        <v>38</v>
      </c>
    </row>
    <row r="1753" spans="1:25" x14ac:dyDescent="0.25">
      <c r="A1753">
        <v>298581</v>
      </c>
      <c r="B1753" t="s">
        <v>294</v>
      </c>
      <c r="E1753" t="s">
        <v>295</v>
      </c>
      <c r="H1753">
        <v>1204</v>
      </c>
      <c r="I1753">
        <v>14034237</v>
      </c>
      <c r="J1753" t="s">
        <v>229</v>
      </c>
      <c r="K1753" s="8">
        <v>45511</v>
      </c>
      <c r="L1753" s="8">
        <v>45511</v>
      </c>
      <c r="M1753" t="s">
        <v>227</v>
      </c>
      <c r="N1753" t="s">
        <v>297</v>
      </c>
      <c r="O1753">
        <v>27</v>
      </c>
      <c r="P1753">
        <v>183165</v>
      </c>
      <c r="Q1753" t="s">
        <v>38</v>
      </c>
      <c r="R1753">
        <v>0</v>
      </c>
      <c r="S1753">
        <v>27</v>
      </c>
      <c r="V1753">
        <v>14631517</v>
      </c>
      <c r="X1753" t="s">
        <v>38</v>
      </c>
      <c r="Y1753" t="s">
        <v>18</v>
      </c>
    </row>
    <row r="1754" spans="1:25" x14ac:dyDescent="0.25">
      <c r="A1754">
        <v>298581</v>
      </c>
      <c r="B1754" t="s">
        <v>294</v>
      </c>
      <c r="E1754" t="s">
        <v>295</v>
      </c>
      <c r="H1754">
        <v>1204</v>
      </c>
      <c r="I1754">
        <v>24002557</v>
      </c>
      <c r="J1754" t="s">
        <v>39</v>
      </c>
      <c r="K1754" s="8">
        <v>45511</v>
      </c>
      <c r="L1754" s="8">
        <v>45511</v>
      </c>
      <c r="M1754" t="s">
        <v>227</v>
      </c>
      <c r="N1754" t="s">
        <v>297</v>
      </c>
      <c r="O1754">
        <v>-27</v>
      </c>
      <c r="P1754">
        <v>183165</v>
      </c>
      <c r="Q1754" t="s">
        <v>38</v>
      </c>
      <c r="R1754">
        <v>0</v>
      </c>
      <c r="S1754">
        <v>-27</v>
      </c>
      <c r="V1754">
        <v>14633046</v>
      </c>
      <c r="X1754" t="s">
        <v>38</v>
      </c>
      <c r="Y1754" t="s">
        <v>18</v>
      </c>
    </row>
    <row r="1755" spans="1:25" x14ac:dyDescent="0.25">
      <c r="A1755">
        <v>298581</v>
      </c>
      <c r="B1755" t="s">
        <v>296</v>
      </c>
      <c r="H1755">
        <v>1204</v>
      </c>
      <c r="M1755" t="s">
        <v>227</v>
      </c>
      <c r="N1755" t="s">
        <v>297</v>
      </c>
      <c r="P1755">
        <v>183165</v>
      </c>
      <c r="R1755" t="s">
        <v>42</v>
      </c>
      <c r="X1755" t="s">
        <v>38</v>
      </c>
    </row>
    <row r="1756" spans="1:25" x14ac:dyDescent="0.25">
      <c r="A1756">
        <v>298581</v>
      </c>
      <c r="B1756" t="s">
        <v>294</v>
      </c>
      <c r="E1756" t="s">
        <v>295</v>
      </c>
      <c r="H1756">
        <v>1204</v>
      </c>
      <c r="I1756">
        <v>14034238</v>
      </c>
      <c r="J1756" t="s">
        <v>229</v>
      </c>
      <c r="K1756" s="8">
        <v>45511</v>
      </c>
      <c r="L1756" s="8">
        <v>45511</v>
      </c>
      <c r="M1756" t="s">
        <v>227</v>
      </c>
      <c r="N1756" t="s">
        <v>298</v>
      </c>
      <c r="O1756">
        <v>45</v>
      </c>
      <c r="P1756">
        <v>183165</v>
      </c>
      <c r="Q1756" t="s">
        <v>38</v>
      </c>
      <c r="R1756">
        <v>0</v>
      </c>
      <c r="S1756">
        <v>45</v>
      </c>
      <c r="V1756">
        <v>14631520</v>
      </c>
      <c r="X1756" t="s">
        <v>38</v>
      </c>
      <c r="Y1756" t="s">
        <v>18</v>
      </c>
    </row>
    <row r="1757" spans="1:25" x14ac:dyDescent="0.25">
      <c r="A1757">
        <v>298581</v>
      </c>
      <c r="B1757" t="s">
        <v>294</v>
      </c>
      <c r="E1757" t="s">
        <v>295</v>
      </c>
      <c r="H1757">
        <v>1204</v>
      </c>
      <c r="I1757">
        <v>24002558</v>
      </c>
      <c r="J1757" t="s">
        <v>39</v>
      </c>
      <c r="K1757" s="8">
        <v>45511</v>
      </c>
      <c r="L1757" s="8">
        <v>45511</v>
      </c>
      <c r="M1757" t="s">
        <v>227</v>
      </c>
      <c r="N1757" t="s">
        <v>298</v>
      </c>
      <c r="O1757">
        <v>-45</v>
      </c>
      <c r="P1757">
        <v>183165</v>
      </c>
      <c r="Q1757" t="s">
        <v>38</v>
      </c>
      <c r="R1757">
        <v>0</v>
      </c>
      <c r="S1757">
        <v>-45</v>
      </c>
      <c r="V1757">
        <v>14633047</v>
      </c>
      <c r="X1757" t="s">
        <v>38</v>
      </c>
      <c r="Y1757" t="s">
        <v>18</v>
      </c>
    </row>
    <row r="1758" spans="1:25" x14ac:dyDescent="0.25">
      <c r="A1758">
        <v>298581</v>
      </c>
      <c r="B1758" t="s">
        <v>296</v>
      </c>
      <c r="H1758">
        <v>1204</v>
      </c>
      <c r="M1758" t="s">
        <v>227</v>
      </c>
      <c r="N1758" t="s">
        <v>298</v>
      </c>
      <c r="P1758">
        <v>183165</v>
      </c>
      <c r="R1758" t="s">
        <v>42</v>
      </c>
      <c r="X1758" t="s">
        <v>38</v>
      </c>
    </row>
    <row r="1759" spans="1:25" x14ac:dyDescent="0.25">
      <c r="A1759">
        <v>298581</v>
      </c>
      <c r="B1759" t="s">
        <v>294</v>
      </c>
      <c r="E1759" t="s">
        <v>295</v>
      </c>
      <c r="H1759">
        <v>1204</v>
      </c>
      <c r="J1759" t="s">
        <v>45</v>
      </c>
      <c r="P1759" t="s">
        <v>689</v>
      </c>
      <c r="R1759" t="s">
        <v>46</v>
      </c>
      <c r="S1759">
        <v>55</v>
      </c>
      <c r="U1759">
        <v>2396.06</v>
      </c>
      <c r="X1759" t="s">
        <v>38</v>
      </c>
    </row>
    <row r="1760" spans="1:25" x14ac:dyDescent="0.25">
      <c r="A1760">
        <v>298582</v>
      </c>
      <c r="B1760" t="s">
        <v>299</v>
      </c>
      <c r="E1760" t="s">
        <v>232</v>
      </c>
      <c r="H1760">
        <v>1204</v>
      </c>
      <c r="I1760">
        <v>183166</v>
      </c>
      <c r="J1760" t="s">
        <v>40</v>
      </c>
      <c r="K1760" s="8">
        <v>45538</v>
      </c>
      <c r="L1760" s="8">
        <v>45538</v>
      </c>
      <c r="M1760" t="s">
        <v>233</v>
      </c>
      <c r="N1760">
        <v>183166</v>
      </c>
      <c r="O1760">
        <v>79</v>
      </c>
      <c r="P1760">
        <v>183166</v>
      </c>
      <c r="Q1760" t="s">
        <v>38</v>
      </c>
      <c r="R1760">
        <v>0</v>
      </c>
      <c r="S1760">
        <v>79</v>
      </c>
      <c r="V1760">
        <v>14673755</v>
      </c>
      <c r="X1760" t="s">
        <v>38</v>
      </c>
      <c r="Y1760" t="s">
        <v>18</v>
      </c>
    </row>
    <row r="1761" spans="1:25" x14ac:dyDescent="0.25">
      <c r="A1761">
        <v>298582</v>
      </c>
      <c r="B1761" t="s">
        <v>299</v>
      </c>
      <c r="E1761" t="s">
        <v>232</v>
      </c>
      <c r="H1761">
        <v>1204</v>
      </c>
      <c r="I1761">
        <v>14040999</v>
      </c>
      <c r="J1761" t="s">
        <v>229</v>
      </c>
      <c r="K1761" s="8">
        <v>45566</v>
      </c>
      <c r="L1761" s="8">
        <v>45566</v>
      </c>
      <c r="M1761" t="s">
        <v>233</v>
      </c>
      <c r="N1761">
        <v>183166</v>
      </c>
      <c r="O1761">
        <v>-79</v>
      </c>
      <c r="P1761">
        <v>183166</v>
      </c>
      <c r="Q1761" t="s">
        <v>38</v>
      </c>
      <c r="R1761">
        <v>0</v>
      </c>
      <c r="S1761">
        <v>-79</v>
      </c>
      <c r="V1761">
        <v>14712519</v>
      </c>
      <c r="X1761" t="s">
        <v>38</v>
      </c>
      <c r="Y1761" t="s">
        <v>18</v>
      </c>
    </row>
    <row r="1762" spans="1:25" x14ac:dyDescent="0.25">
      <c r="A1762">
        <v>298582</v>
      </c>
      <c r="B1762" t="s">
        <v>300</v>
      </c>
      <c r="H1762">
        <v>1204</v>
      </c>
      <c r="M1762" t="s">
        <v>233</v>
      </c>
      <c r="N1762">
        <v>183166</v>
      </c>
      <c r="P1762">
        <v>183166</v>
      </c>
      <c r="R1762" t="s">
        <v>42</v>
      </c>
      <c r="X1762" t="s">
        <v>38</v>
      </c>
    </row>
    <row r="1763" spans="1:25" x14ac:dyDescent="0.25">
      <c r="A1763">
        <v>298582</v>
      </c>
      <c r="B1763" t="s">
        <v>299</v>
      </c>
      <c r="E1763" t="s">
        <v>232</v>
      </c>
      <c r="H1763">
        <v>1204</v>
      </c>
      <c r="I1763">
        <v>183166</v>
      </c>
      <c r="J1763" t="s">
        <v>40</v>
      </c>
      <c r="K1763" s="8">
        <v>45534</v>
      </c>
      <c r="L1763" s="8">
        <v>45534</v>
      </c>
      <c r="M1763" t="s">
        <v>235</v>
      </c>
      <c r="N1763">
        <v>183166</v>
      </c>
      <c r="O1763">
        <v>23</v>
      </c>
      <c r="P1763">
        <v>183166</v>
      </c>
      <c r="Q1763" t="s">
        <v>38</v>
      </c>
      <c r="R1763">
        <v>0</v>
      </c>
      <c r="S1763">
        <v>23</v>
      </c>
      <c r="V1763">
        <v>14659886</v>
      </c>
      <c r="X1763" t="s">
        <v>38</v>
      </c>
      <c r="Y1763" t="s">
        <v>18</v>
      </c>
    </row>
    <row r="1764" spans="1:25" x14ac:dyDescent="0.25">
      <c r="A1764">
        <v>298582</v>
      </c>
      <c r="B1764" t="s">
        <v>300</v>
      </c>
      <c r="H1764">
        <v>1204</v>
      </c>
      <c r="M1764" t="s">
        <v>235</v>
      </c>
      <c r="N1764">
        <v>183166</v>
      </c>
      <c r="P1764">
        <v>183166</v>
      </c>
      <c r="R1764" t="s">
        <v>42</v>
      </c>
      <c r="S1764">
        <v>23</v>
      </c>
      <c r="X1764" t="s">
        <v>38</v>
      </c>
    </row>
    <row r="1765" spans="1:25" x14ac:dyDescent="0.25">
      <c r="A1765">
        <v>298582</v>
      </c>
      <c r="B1765" t="s">
        <v>299</v>
      </c>
      <c r="E1765" t="s">
        <v>232</v>
      </c>
      <c r="H1765">
        <v>1204</v>
      </c>
      <c r="I1765">
        <v>24002699</v>
      </c>
      <c r="J1765" t="s">
        <v>39</v>
      </c>
      <c r="K1765" s="8">
        <v>45532</v>
      </c>
      <c r="L1765" s="8">
        <v>45532</v>
      </c>
      <c r="M1765" t="s">
        <v>227</v>
      </c>
      <c r="N1765">
        <v>183166</v>
      </c>
      <c r="O1765">
        <v>-30995</v>
      </c>
      <c r="P1765">
        <v>183166</v>
      </c>
      <c r="Q1765" t="s">
        <v>38</v>
      </c>
      <c r="R1765">
        <v>1.2886</v>
      </c>
      <c r="S1765">
        <v>-30995</v>
      </c>
      <c r="U1765">
        <v>-39940.160000000003</v>
      </c>
      <c r="V1765">
        <v>14674418</v>
      </c>
      <c r="X1765" t="s">
        <v>38</v>
      </c>
      <c r="Y1765" t="s">
        <v>18</v>
      </c>
    </row>
    <row r="1766" spans="1:25" x14ac:dyDescent="0.25">
      <c r="A1766">
        <v>298582</v>
      </c>
      <c r="B1766" t="s">
        <v>299</v>
      </c>
      <c r="E1766" t="s">
        <v>232</v>
      </c>
      <c r="H1766">
        <v>1204</v>
      </c>
      <c r="I1766">
        <v>183166</v>
      </c>
      <c r="J1766" t="s">
        <v>40</v>
      </c>
      <c r="K1766" s="8">
        <v>45533</v>
      </c>
      <c r="L1766" s="8">
        <v>45533</v>
      </c>
      <c r="M1766" t="s">
        <v>227</v>
      </c>
      <c r="N1766">
        <v>183166</v>
      </c>
      <c r="O1766">
        <v>30995</v>
      </c>
      <c r="P1766">
        <v>183166</v>
      </c>
      <c r="Q1766" t="s">
        <v>38</v>
      </c>
      <c r="R1766">
        <v>1.2886</v>
      </c>
      <c r="S1766">
        <v>30995</v>
      </c>
      <c r="U1766">
        <v>39938.879999999997</v>
      </c>
      <c r="V1766">
        <v>14658653</v>
      </c>
      <c r="X1766" t="s">
        <v>38</v>
      </c>
      <c r="Y1766" t="s">
        <v>18</v>
      </c>
    </row>
    <row r="1767" spans="1:25" x14ac:dyDescent="0.25">
      <c r="A1767">
        <v>298582</v>
      </c>
      <c r="B1767" t="s">
        <v>300</v>
      </c>
      <c r="H1767">
        <v>1204</v>
      </c>
      <c r="M1767" t="s">
        <v>227</v>
      </c>
      <c r="N1767">
        <v>183166</v>
      </c>
      <c r="P1767">
        <v>183166</v>
      </c>
      <c r="R1767" t="s">
        <v>42</v>
      </c>
      <c r="U1767">
        <v>-1.28</v>
      </c>
      <c r="X1767" t="s">
        <v>38</v>
      </c>
    </row>
    <row r="1768" spans="1:25" x14ac:dyDescent="0.25">
      <c r="A1768">
        <v>298582</v>
      </c>
      <c r="B1768" t="s">
        <v>299</v>
      </c>
      <c r="E1768" t="s">
        <v>232</v>
      </c>
      <c r="H1768">
        <v>1204</v>
      </c>
      <c r="I1768">
        <v>24002700</v>
      </c>
      <c r="J1768" t="s">
        <v>39</v>
      </c>
      <c r="K1768" s="8">
        <v>45532</v>
      </c>
      <c r="L1768" s="8">
        <v>45532</v>
      </c>
      <c r="M1768" t="s">
        <v>227</v>
      </c>
      <c r="N1768" t="s">
        <v>301</v>
      </c>
      <c r="O1768">
        <v>-24</v>
      </c>
      <c r="P1768">
        <v>183166</v>
      </c>
      <c r="Q1768" t="s">
        <v>38</v>
      </c>
      <c r="R1768">
        <v>0</v>
      </c>
      <c r="S1768">
        <v>-24</v>
      </c>
      <c r="V1768">
        <v>14674419</v>
      </c>
      <c r="X1768" t="s">
        <v>38</v>
      </c>
      <c r="Y1768" t="s">
        <v>18</v>
      </c>
    </row>
    <row r="1769" spans="1:25" x14ac:dyDescent="0.25">
      <c r="A1769">
        <v>298582</v>
      </c>
      <c r="B1769" t="s">
        <v>299</v>
      </c>
      <c r="E1769" t="s">
        <v>232</v>
      </c>
      <c r="H1769">
        <v>1204</v>
      </c>
      <c r="I1769">
        <v>14038513</v>
      </c>
      <c r="J1769" t="s">
        <v>229</v>
      </c>
      <c r="K1769" s="8">
        <v>45533</v>
      </c>
      <c r="L1769" s="8">
        <v>45533</v>
      </c>
      <c r="M1769" t="s">
        <v>227</v>
      </c>
      <c r="N1769" t="s">
        <v>301</v>
      </c>
      <c r="O1769">
        <v>24</v>
      </c>
      <c r="P1769">
        <v>183166</v>
      </c>
      <c r="Q1769" t="s">
        <v>38</v>
      </c>
      <c r="R1769">
        <v>0</v>
      </c>
      <c r="S1769">
        <v>24</v>
      </c>
      <c r="V1769">
        <v>14658959</v>
      </c>
      <c r="X1769" t="s">
        <v>38</v>
      </c>
      <c r="Y1769" t="s">
        <v>18</v>
      </c>
    </row>
    <row r="1770" spans="1:25" x14ac:dyDescent="0.25">
      <c r="A1770">
        <v>298582</v>
      </c>
      <c r="B1770" t="s">
        <v>300</v>
      </c>
      <c r="H1770">
        <v>1204</v>
      </c>
      <c r="M1770" t="s">
        <v>227</v>
      </c>
      <c r="N1770" t="s">
        <v>301</v>
      </c>
      <c r="P1770">
        <v>183166</v>
      </c>
      <c r="R1770" t="s">
        <v>42</v>
      </c>
      <c r="X1770" t="s">
        <v>38</v>
      </c>
    </row>
    <row r="1771" spans="1:25" x14ac:dyDescent="0.25">
      <c r="A1771">
        <v>298582</v>
      </c>
      <c r="B1771" t="s">
        <v>299</v>
      </c>
      <c r="E1771" t="s">
        <v>232</v>
      </c>
      <c r="H1771">
        <v>1204</v>
      </c>
      <c r="I1771">
        <v>24002701</v>
      </c>
      <c r="J1771" t="s">
        <v>39</v>
      </c>
      <c r="K1771" s="8">
        <v>45532</v>
      </c>
      <c r="L1771" s="8">
        <v>45532</v>
      </c>
      <c r="M1771" t="s">
        <v>227</v>
      </c>
      <c r="N1771" t="s">
        <v>302</v>
      </c>
      <c r="O1771">
        <v>-49</v>
      </c>
      <c r="P1771">
        <v>183166</v>
      </c>
      <c r="Q1771" t="s">
        <v>38</v>
      </c>
      <c r="R1771">
        <v>0</v>
      </c>
      <c r="S1771">
        <v>-49</v>
      </c>
      <c r="V1771">
        <v>14674420</v>
      </c>
      <c r="X1771" t="s">
        <v>38</v>
      </c>
      <c r="Y1771" t="s">
        <v>18</v>
      </c>
    </row>
    <row r="1772" spans="1:25" x14ac:dyDescent="0.25">
      <c r="A1772">
        <v>298582</v>
      </c>
      <c r="B1772" t="s">
        <v>299</v>
      </c>
      <c r="E1772" t="s">
        <v>232</v>
      </c>
      <c r="H1772">
        <v>1204</v>
      </c>
      <c r="I1772">
        <v>14038514</v>
      </c>
      <c r="J1772" t="s">
        <v>229</v>
      </c>
      <c r="K1772" s="8">
        <v>45533</v>
      </c>
      <c r="L1772" s="8">
        <v>45533</v>
      </c>
      <c r="M1772" t="s">
        <v>227</v>
      </c>
      <c r="N1772" t="s">
        <v>302</v>
      </c>
      <c r="O1772">
        <v>49</v>
      </c>
      <c r="P1772">
        <v>183166</v>
      </c>
      <c r="Q1772" t="s">
        <v>38</v>
      </c>
      <c r="R1772">
        <v>0</v>
      </c>
      <c r="S1772">
        <v>49</v>
      </c>
      <c r="V1772">
        <v>14658962</v>
      </c>
      <c r="X1772" t="s">
        <v>38</v>
      </c>
      <c r="Y1772" t="s">
        <v>18</v>
      </c>
    </row>
    <row r="1773" spans="1:25" x14ac:dyDescent="0.25">
      <c r="A1773">
        <v>298582</v>
      </c>
      <c r="B1773" t="s">
        <v>300</v>
      </c>
      <c r="H1773">
        <v>1204</v>
      </c>
      <c r="M1773" t="s">
        <v>227</v>
      </c>
      <c r="N1773" t="s">
        <v>302</v>
      </c>
      <c r="P1773">
        <v>183166</v>
      </c>
      <c r="R1773" t="s">
        <v>42</v>
      </c>
      <c r="X1773" t="s">
        <v>38</v>
      </c>
    </row>
    <row r="1774" spans="1:25" x14ac:dyDescent="0.25">
      <c r="A1774">
        <v>298582</v>
      </c>
      <c r="B1774" t="s">
        <v>299</v>
      </c>
      <c r="E1774" t="s">
        <v>232</v>
      </c>
      <c r="H1774">
        <v>1204</v>
      </c>
      <c r="I1774">
        <v>24002702</v>
      </c>
      <c r="J1774" t="s">
        <v>39</v>
      </c>
      <c r="K1774" s="8">
        <v>45532</v>
      </c>
      <c r="L1774" s="8">
        <v>45532</v>
      </c>
      <c r="M1774" t="s">
        <v>227</v>
      </c>
      <c r="N1774" t="s">
        <v>303</v>
      </c>
      <c r="O1774">
        <v>-36</v>
      </c>
      <c r="P1774">
        <v>183166</v>
      </c>
      <c r="Q1774" t="s">
        <v>38</v>
      </c>
      <c r="R1774">
        <v>0</v>
      </c>
      <c r="S1774">
        <v>-36</v>
      </c>
      <c r="V1774">
        <v>14674421</v>
      </c>
      <c r="X1774" t="s">
        <v>38</v>
      </c>
      <c r="Y1774" t="s">
        <v>18</v>
      </c>
    </row>
    <row r="1775" spans="1:25" x14ac:dyDescent="0.25">
      <c r="A1775">
        <v>298582</v>
      </c>
      <c r="B1775" t="s">
        <v>299</v>
      </c>
      <c r="E1775" t="s">
        <v>232</v>
      </c>
      <c r="H1775">
        <v>1204</v>
      </c>
      <c r="I1775">
        <v>14038515</v>
      </c>
      <c r="J1775" t="s">
        <v>229</v>
      </c>
      <c r="K1775" s="8">
        <v>45533</v>
      </c>
      <c r="L1775" s="8">
        <v>45533</v>
      </c>
      <c r="M1775" t="s">
        <v>227</v>
      </c>
      <c r="N1775" t="s">
        <v>303</v>
      </c>
      <c r="O1775">
        <v>36</v>
      </c>
      <c r="P1775">
        <v>183166</v>
      </c>
      <c r="Q1775" t="s">
        <v>38</v>
      </c>
      <c r="R1775">
        <v>0</v>
      </c>
      <c r="S1775">
        <v>36</v>
      </c>
      <c r="V1775">
        <v>14658966</v>
      </c>
      <c r="X1775" t="s">
        <v>38</v>
      </c>
      <c r="Y1775" t="s">
        <v>18</v>
      </c>
    </row>
    <row r="1776" spans="1:25" x14ac:dyDescent="0.25">
      <c r="A1776">
        <v>298582</v>
      </c>
      <c r="B1776" t="s">
        <v>300</v>
      </c>
      <c r="H1776">
        <v>1204</v>
      </c>
      <c r="M1776" t="s">
        <v>227</v>
      </c>
      <c r="N1776" t="s">
        <v>303</v>
      </c>
      <c r="P1776">
        <v>183166</v>
      </c>
      <c r="R1776" t="s">
        <v>42</v>
      </c>
      <c r="X1776" t="s">
        <v>38</v>
      </c>
    </row>
    <row r="1777" spans="1:25" x14ac:dyDescent="0.25">
      <c r="A1777">
        <v>298582</v>
      </c>
      <c r="B1777" t="s">
        <v>299</v>
      </c>
      <c r="E1777" t="s">
        <v>232</v>
      </c>
      <c r="H1777">
        <v>1204</v>
      </c>
      <c r="J1777" t="s">
        <v>45</v>
      </c>
      <c r="P1777" t="s">
        <v>689</v>
      </c>
      <c r="R1777" t="s">
        <v>46</v>
      </c>
      <c r="S1777">
        <v>23</v>
      </c>
      <c r="U1777">
        <v>-1.28</v>
      </c>
      <c r="X1777" t="s">
        <v>38</v>
      </c>
    </row>
    <row r="1778" spans="1:25" x14ac:dyDescent="0.25">
      <c r="A1778">
        <v>298583</v>
      </c>
      <c r="B1778" t="s">
        <v>304</v>
      </c>
      <c r="E1778" t="s">
        <v>232</v>
      </c>
      <c r="H1778">
        <v>1204</v>
      </c>
      <c r="I1778">
        <v>183167</v>
      </c>
      <c r="J1778" t="s">
        <v>40</v>
      </c>
      <c r="K1778" s="8">
        <v>45538</v>
      </c>
      <c r="L1778" s="8">
        <v>45538</v>
      </c>
      <c r="M1778" t="s">
        <v>233</v>
      </c>
      <c r="N1778">
        <v>183167</v>
      </c>
      <c r="O1778">
        <v>23</v>
      </c>
      <c r="P1778">
        <v>183167</v>
      </c>
      <c r="Q1778" t="s">
        <v>38</v>
      </c>
      <c r="R1778">
        <v>0</v>
      </c>
      <c r="S1778">
        <v>23</v>
      </c>
      <c r="V1778">
        <v>14673880</v>
      </c>
      <c r="X1778" t="s">
        <v>38</v>
      </c>
      <c r="Y1778" t="s">
        <v>18</v>
      </c>
    </row>
    <row r="1779" spans="1:25" x14ac:dyDescent="0.25">
      <c r="A1779">
        <v>298583</v>
      </c>
      <c r="B1779" t="s">
        <v>304</v>
      </c>
      <c r="E1779" t="s">
        <v>232</v>
      </c>
      <c r="H1779">
        <v>1204</v>
      </c>
      <c r="I1779">
        <v>14041008</v>
      </c>
      <c r="J1779" t="s">
        <v>229</v>
      </c>
      <c r="K1779" s="8">
        <v>45566</v>
      </c>
      <c r="L1779" s="8">
        <v>45566</v>
      </c>
      <c r="M1779" t="s">
        <v>233</v>
      </c>
      <c r="N1779">
        <v>183167</v>
      </c>
      <c r="O1779">
        <v>-23</v>
      </c>
      <c r="P1779">
        <v>183167</v>
      </c>
      <c r="Q1779" t="s">
        <v>38</v>
      </c>
      <c r="R1779">
        <v>0</v>
      </c>
      <c r="S1779">
        <v>-23</v>
      </c>
      <c r="V1779">
        <v>14712555</v>
      </c>
      <c r="X1779" t="s">
        <v>38</v>
      </c>
      <c r="Y1779" t="s">
        <v>18</v>
      </c>
    </row>
    <row r="1780" spans="1:25" x14ac:dyDescent="0.25">
      <c r="A1780">
        <v>298583</v>
      </c>
      <c r="B1780" t="s">
        <v>305</v>
      </c>
      <c r="H1780">
        <v>1204</v>
      </c>
      <c r="M1780" t="s">
        <v>233</v>
      </c>
      <c r="N1780">
        <v>183167</v>
      </c>
      <c r="P1780">
        <v>183167</v>
      </c>
      <c r="R1780" t="s">
        <v>42</v>
      </c>
      <c r="X1780" t="s">
        <v>38</v>
      </c>
    </row>
    <row r="1781" spans="1:25" x14ac:dyDescent="0.25">
      <c r="A1781">
        <v>298583</v>
      </c>
      <c r="B1781" t="s">
        <v>304</v>
      </c>
      <c r="E1781" t="s">
        <v>232</v>
      </c>
      <c r="H1781">
        <v>1204</v>
      </c>
      <c r="I1781">
        <v>183167</v>
      </c>
      <c r="J1781" t="s">
        <v>40</v>
      </c>
      <c r="K1781" s="8">
        <v>45534</v>
      </c>
      <c r="L1781" s="8">
        <v>45534</v>
      </c>
      <c r="M1781" t="s">
        <v>235</v>
      </c>
      <c r="N1781">
        <v>183167</v>
      </c>
      <c r="O1781">
        <v>11</v>
      </c>
      <c r="P1781">
        <v>183167</v>
      </c>
      <c r="Q1781" t="s">
        <v>38</v>
      </c>
      <c r="R1781">
        <v>0</v>
      </c>
      <c r="S1781">
        <v>11</v>
      </c>
      <c r="V1781">
        <v>14659888</v>
      </c>
      <c r="X1781" t="s">
        <v>38</v>
      </c>
      <c r="Y1781" t="s">
        <v>18</v>
      </c>
    </row>
    <row r="1782" spans="1:25" x14ac:dyDescent="0.25">
      <c r="A1782">
        <v>298583</v>
      </c>
      <c r="B1782" t="s">
        <v>305</v>
      </c>
      <c r="H1782">
        <v>1204</v>
      </c>
      <c r="M1782" t="s">
        <v>235</v>
      </c>
      <c r="N1782">
        <v>183167</v>
      </c>
      <c r="P1782">
        <v>183167</v>
      </c>
      <c r="R1782" t="s">
        <v>42</v>
      </c>
      <c r="S1782">
        <v>11</v>
      </c>
      <c r="X1782" t="s">
        <v>38</v>
      </c>
    </row>
    <row r="1783" spans="1:25" x14ac:dyDescent="0.25">
      <c r="A1783">
        <v>298583</v>
      </c>
      <c r="B1783" t="s">
        <v>304</v>
      </c>
      <c r="E1783" t="s">
        <v>232</v>
      </c>
      <c r="H1783">
        <v>1204</v>
      </c>
      <c r="I1783">
        <v>24002703</v>
      </c>
      <c r="J1783" t="s">
        <v>39</v>
      </c>
      <c r="K1783" s="8">
        <v>45532</v>
      </c>
      <c r="L1783" s="8">
        <v>45532</v>
      </c>
      <c r="M1783" t="s">
        <v>227</v>
      </c>
      <c r="N1783">
        <v>183167</v>
      </c>
      <c r="O1783">
        <v>-18746</v>
      </c>
      <c r="P1783">
        <v>183167</v>
      </c>
      <c r="Q1783" t="s">
        <v>38</v>
      </c>
      <c r="R1783">
        <v>1.323</v>
      </c>
      <c r="S1783">
        <v>-18746</v>
      </c>
      <c r="U1783">
        <v>-24800.959999999999</v>
      </c>
      <c r="V1783">
        <v>14673984</v>
      </c>
      <c r="X1783" t="s">
        <v>38</v>
      </c>
      <c r="Y1783" t="s">
        <v>18</v>
      </c>
    </row>
    <row r="1784" spans="1:25" x14ac:dyDescent="0.25">
      <c r="A1784">
        <v>298583</v>
      </c>
      <c r="B1784" t="s">
        <v>304</v>
      </c>
      <c r="E1784" t="s">
        <v>232</v>
      </c>
      <c r="H1784">
        <v>1204</v>
      </c>
      <c r="I1784">
        <v>183167</v>
      </c>
      <c r="J1784" t="s">
        <v>40</v>
      </c>
      <c r="K1784" s="8">
        <v>45533</v>
      </c>
      <c r="L1784" s="8">
        <v>45533</v>
      </c>
      <c r="M1784" t="s">
        <v>227</v>
      </c>
      <c r="N1784">
        <v>183167</v>
      </c>
      <c r="O1784">
        <v>18746</v>
      </c>
      <c r="P1784">
        <v>183167</v>
      </c>
      <c r="Q1784" t="s">
        <v>38</v>
      </c>
      <c r="R1784">
        <v>1.323</v>
      </c>
      <c r="S1784">
        <v>18746</v>
      </c>
      <c r="U1784">
        <v>24800.799999999999</v>
      </c>
      <c r="V1784">
        <v>14658601</v>
      </c>
      <c r="X1784" t="s">
        <v>38</v>
      </c>
      <c r="Y1784" t="s">
        <v>18</v>
      </c>
    </row>
    <row r="1785" spans="1:25" x14ac:dyDescent="0.25">
      <c r="A1785">
        <v>298583</v>
      </c>
      <c r="B1785" t="s">
        <v>305</v>
      </c>
      <c r="H1785">
        <v>1204</v>
      </c>
      <c r="M1785" t="s">
        <v>227</v>
      </c>
      <c r="N1785">
        <v>183167</v>
      </c>
      <c r="P1785">
        <v>183167</v>
      </c>
      <c r="R1785" t="s">
        <v>42</v>
      </c>
      <c r="U1785">
        <v>-0.16</v>
      </c>
      <c r="X1785" t="s">
        <v>38</v>
      </c>
    </row>
    <row r="1786" spans="1:25" x14ac:dyDescent="0.25">
      <c r="A1786">
        <v>298583</v>
      </c>
      <c r="B1786" t="s">
        <v>304</v>
      </c>
      <c r="E1786" t="s">
        <v>232</v>
      </c>
      <c r="H1786">
        <v>1204</v>
      </c>
      <c r="I1786">
        <v>24002704</v>
      </c>
      <c r="J1786" t="s">
        <v>39</v>
      </c>
      <c r="K1786" s="8">
        <v>45532</v>
      </c>
      <c r="L1786" s="8">
        <v>45532</v>
      </c>
      <c r="M1786" t="s">
        <v>227</v>
      </c>
      <c r="N1786" t="s">
        <v>306</v>
      </c>
      <c r="O1786">
        <v>-223</v>
      </c>
      <c r="P1786">
        <v>183167</v>
      </c>
      <c r="Q1786" t="s">
        <v>38</v>
      </c>
      <c r="R1786">
        <v>0</v>
      </c>
      <c r="S1786">
        <v>-223</v>
      </c>
      <c r="V1786">
        <v>14673985</v>
      </c>
      <c r="X1786" t="s">
        <v>38</v>
      </c>
      <c r="Y1786" t="s">
        <v>18</v>
      </c>
    </row>
    <row r="1787" spans="1:25" x14ac:dyDescent="0.25">
      <c r="A1787">
        <v>298583</v>
      </c>
      <c r="B1787" t="s">
        <v>304</v>
      </c>
      <c r="E1787" t="s">
        <v>232</v>
      </c>
      <c r="H1787">
        <v>1204</v>
      </c>
      <c r="I1787">
        <v>14038492</v>
      </c>
      <c r="J1787" t="s">
        <v>229</v>
      </c>
      <c r="K1787" s="8">
        <v>45533</v>
      </c>
      <c r="L1787" s="8">
        <v>45533</v>
      </c>
      <c r="M1787" t="s">
        <v>227</v>
      </c>
      <c r="N1787" t="s">
        <v>306</v>
      </c>
      <c r="O1787">
        <v>223</v>
      </c>
      <c r="P1787">
        <v>183167</v>
      </c>
      <c r="Q1787" t="s">
        <v>38</v>
      </c>
      <c r="R1787">
        <v>0</v>
      </c>
      <c r="S1787">
        <v>223</v>
      </c>
      <c r="V1787">
        <v>14658884</v>
      </c>
      <c r="X1787" t="s">
        <v>38</v>
      </c>
      <c r="Y1787" t="s">
        <v>18</v>
      </c>
    </row>
    <row r="1788" spans="1:25" x14ac:dyDescent="0.25">
      <c r="A1788">
        <v>298583</v>
      </c>
      <c r="B1788" t="s">
        <v>305</v>
      </c>
      <c r="H1788">
        <v>1204</v>
      </c>
      <c r="M1788" t="s">
        <v>227</v>
      </c>
      <c r="N1788" t="s">
        <v>306</v>
      </c>
      <c r="P1788">
        <v>183167</v>
      </c>
      <c r="R1788" t="s">
        <v>42</v>
      </c>
      <c r="X1788" t="s">
        <v>38</v>
      </c>
    </row>
    <row r="1789" spans="1:25" x14ac:dyDescent="0.25">
      <c r="A1789">
        <v>298583</v>
      </c>
      <c r="B1789" t="s">
        <v>304</v>
      </c>
      <c r="E1789" t="s">
        <v>232</v>
      </c>
      <c r="H1789">
        <v>1204</v>
      </c>
      <c r="I1789">
        <v>24002705</v>
      </c>
      <c r="J1789" t="s">
        <v>39</v>
      </c>
      <c r="K1789" s="8">
        <v>45532</v>
      </c>
      <c r="L1789" s="8">
        <v>45532</v>
      </c>
      <c r="M1789" t="s">
        <v>227</v>
      </c>
      <c r="N1789" t="s">
        <v>307</v>
      </c>
      <c r="O1789">
        <v>-38</v>
      </c>
      <c r="P1789">
        <v>183167</v>
      </c>
      <c r="Q1789" t="s">
        <v>38</v>
      </c>
      <c r="R1789">
        <v>0</v>
      </c>
      <c r="S1789">
        <v>-38</v>
      </c>
      <c r="V1789">
        <v>14673986</v>
      </c>
      <c r="X1789" t="s">
        <v>38</v>
      </c>
      <c r="Y1789" t="s">
        <v>18</v>
      </c>
    </row>
    <row r="1790" spans="1:25" x14ac:dyDescent="0.25">
      <c r="A1790">
        <v>298583</v>
      </c>
      <c r="B1790" t="s">
        <v>304</v>
      </c>
      <c r="E1790" t="s">
        <v>232</v>
      </c>
      <c r="H1790">
        <v>1204</v>
      </c>
      <c r="I1790">
        <v>14038493</v>
      </c>
      <c r="J1790" t="s">
        <v>229</v>
      </c>
      <c r="K1790" s="8">
        <v>45533</v>
      </c>
      <c r="L1790" s="8">
        <v>45533</v>
      </c>
      <c r="M1790" t="s">
        <v>227</v>
      </c>
      <c r="N1790" t="s">
        <v>307</v>
      </c>
      <c r="O1790">
        <v>38</v>
      </c>
      <c r="P1790">
        <v>183167</v>
      </c>
      <c r="Q1790" t="s">
        <v>38</v>
      </c>
      <c r="R1790">
        <v>0</v>
      </c>
      <c r="S1790">
        <v>38</v>
      </c>
      <c r="V1790">
        <v>14658889</v>
      </c>
      <c r="X1790" t="s">
        <v>38</v>
      </c>
      <c r="Y1790" t="s">
        <v>18</v>
      </c>
    </row>
    <row r="1791" spans="1:25" x14ac:dyDescent="0.25">
      <c r="A1791">
        <v>298583</v>
      </c>
      <c r="B1791" t="s">
        <v>305</v>
      </c>
      <c r="H1791">
        <v>1204</v>
      </c>
      <c r="M1791" t="s">
        <v>227</v>
      </c>
      <c r="N1791" t="s">
        <v>307</v>
      </c>
      <c r="P1791">
        <v>183167</v>
      </c>
      <c r="R1791" t="s">
        <v>42</v>
      </c>
      <c r="X1791" t="s">
        <v>38</v>
      </c>
    </row>
    <row r="1792" spans="1:25" x14ac:dyDescent="0.25">
      <c r="A1792">
        <v>298583</v>
      </c>
      <c r="B1792" t="s">
        <v>304</v>
      </c>
      <c r="E1792" t="s">
        <v>232</v>
      </c>
      <c r="H1792">
        <v>1204</v>
      </c>
      <c r="I1792">
        <v>24002706</v>
      </c>
      <c r="J1792" t="s">
        <v>39</v>
      </c>
      <c r="K1792" s="8">
        <v>45532</v>
      </c>
      <c r="L1792" s="8">
        <v>45532</v>
      </c>
      <c r="M1792" t="s">
        <v>227</v>
      </c>
      <c r="N1792" t="s">
        <v>308</v>
      </c>
      <c r="O1792">
        <v>-1</v>
      </c>
      <c r="P1792">
        <v>183167</v>
      </c>
      <c r="Q1792" t="s">
        <v>38</v>
      </c>
      <c r="R1792">
        <v>0</v>
      </c>
      <c r="S1792">
        <v>-1</v>
      </c>
      <c r="V1792">
        <v>14673987</v>
      </c>
      <c r="X1792" t="s">
        <v>38</v>
      </c>
      <c r="Y1792" t="s">
        <v>18</v>
      </c>
    </row>
    <row r="1793" spans="1:25" x14ac:dyDescent="0.25">
      <c r="A1793">
        <v>298583</v>
      </c>
      <c r="B1793" t="s">
        <v>304</v>
      </c>
      <c r="E1793" t="s">
        <v>232</v>
      </c>
      <c r="H1793">
        <v>1204</v>
      </c>
      <c r="I1793">
        <v>14038494</v>
      </c>
      <c r="J1793" t="s">
        <v>229</v>
      </c>
      <c r="K1793" s="8">
        <v>45533</v>
      </c>
      <c r="L1793" s="8">
        <v>45533</v>
      </c>
      <c r="M1793" t="s">
        <v>227</v>
      </c>
      <c r="N1793" t="s">
        <v>308</v>
      </c>
      <c r="O1793">
        <v>1</v>
      </c>
      <c r="P1793">
        <v>183167</v>
      </c>
      <c r="Q1793" t="s">
        <v>38</v>
      </c>
      <c r="R1793">
        <v>0</v>
      </c>
      <c r="S1793">
        <v>1</v>
      </c>
      <c r="V1793">
        <v>14658892</v>
      </c>
      <c r="X1793" t="s">
        <v>38</v>
      </c>
      <c r="Y1793" t="s">
        <v>18</v>
      </c>
    </row>
    <row r="1794" spans="1:25" x14ac:dyDescent="0.25">
      <c r="A1794">
        <v>298583</v>
      </c>
      <c r="B1794" t="s">
        <v>305</v>
      </c>
      <c r="H1794">
        <v>1204</v>
      </c>
      <c r="M1794" t="s">
        <v>227</v>
      </c>
      <c r="N1794" t="s">
        <v>308</v>
      </c>
      <c r="P1794">
        <v>183167</v>
      </c>
      <c r="R1794" t="s">
        <v>42</v>
      </c>
      <c r="X1794" t="s">
        <v>38</v>
      </c>
    </row>
    <row r="1795" spans="1:25" x14ac:dyDescent="0.25">
      <c r="A1795">
        <v>298583</v>
      </c>
      <c r="B1795" t="s">
        <v>304</v>
      </c>
      <c r="E1795" t="s">
        <v>232</v>
      </c>
      <c r="H1795">
        <v>1204</v>
      </c>
      <c r="J1795" t="s">
        <v>45</v>
      </c>
      <c r="P1795" t="s">
        <v>689</v>
      </c>
      <c r="R1795" t="s">
        <v>46</v>
      </c>
      <c r="S1795">
        <v>11</v>
      </c>
      <c r="U1795">
        <v>-0.16</v>
      </c>
      <c r="X1795" t="s">
        <v>38</v>
      </c>
    </row>
    <row r="1796" spans="1:25" x14ac:dyDescent="0.25">
      <c r="A1796">
        <v>298584</v>
      </c>
      <c r="B1796" t="s">
        <v>309</v>
      </c>
      <c r="E1796" t="s">
        <v>310</v>
      </c>
      <c r="H1796">
        <v>1204</v>
      </c>
      <c r="I1796">
        <v>183168</v>
      </c>
      <c r="J1796" t="s">
        <v>40</v>
      </c>
      <c r="K1796" s="8">
        <v>45533</v>
      </c>
      <c r="L1796" s="8">
        <v>45533</v>
      </c>
      <c r="M1796" t="s">
        <v>233</v>
      </c>
      <c r="N1796">
        <v>183168</v>
      </c>
      <c r="O1796">
        <v>58</v>
      </c>
      <c r="P1796">
        <v>183168</v>
      </c>
      <c r="Q1796" t="s">
        <v>38</v>
      </c>
      <c r="R1796">
        <v>0</v>
      </c>
      <c r="S1796">
        <v>58</v>
      </c>
      <c r="V1796">
        <v>14657817</v>
      </c>
      <c r="X1796" t="s">
        <v>38</v>
      </c>
      <c r="Y1796" t="s">
        <v>18</v>
      </c>
    </row>
    <row r="1797" spans="1:25" x14ac:dyDescent="0.25">
      <c r="A1797">
        <v>298584</v>
      </c>
      <c r="B1797" t="s">
        <v>309</v>
      </c>
      <c r="E1797" t="s">
        <v>310</v>
      </c>
      <c r="H1797">
        <v>1204</v>
      </c>
      <c r="I1797">
        <v>14040001</v>
      </c>
      <c r="J1797" t="s">
        <v>229</v>
      </c>
      <c r="K1797" s="8">
        <v>45558</v>
      </c>
      <c r="L1797" s="8">
        <v>45558</v>
      </c>
      <c r="M1797" t="s">
        <v>233</v>
      </c>
      <c r="N1797">
        <v>183168</v>
      </c>
      <c r="O1797">
        <v>-8</v>
      </c>
      <c r="P1797">
        <v>183168</v>
      </c>
      <c r="Q1797" t="s">
        <v>38</v>
      </c>
      <c r="R1797">
        <v>0</v>
      </c>
      <c r="S1797">
        <v>-8</v>
      </c>
      <c r="V1797">
        <v>14697253</v>
      </c>
      <c r="X1797" t="s">
        <v>38</v>
      </c>
      <c r="Y1797" t="s">
        <v>18</v>
      </c>
    </row>
    <row r="1798" spans="1:25" x14ac:dyDescent="0.25">
      <c r="A1798">
        <v>298584</v>
      </c>
      <c r="B1798" t="s">
        <v>311</v>
      </c>
      <c r="H1798">
        <v>1204</v>
      </c>
      <c r="M1798" t="s">
        <v>233</v>
      </c>
      <c r="N1798">
        <v>183168</v>
      </c>
      <c r="P1798">
        <v>183168</v>
      </c>
      <c r="R1798" t="s">
        <v>42</v>
      </c>
      <c r="S1798">
        <v>50</v>
      </c>
      <c r="X1798" t="s">
        <v>38</v>
      </c>
    </row>
    <row r="1799" spans="1:25" x14ac:dyDescent="0.25">
      <c r="A1799">
        <v>298584</v>
      </c>
      <c r="B1799" t="s">
        <v>309</v>
      </c>
      <c r="E1799" t="s">
        <v>310</v>
      </c>
      <c r="H1799">
        <v>1204</v>
      </c>
      <c r="I1799">
        <v>183168</v>
      </c>
      <c r="J1799" t="s">
        <v>40</v>
      </c>
      <c r="K1799" s="8">
        <v>45531</v>
      </c>
      <c r="L1799" s="8">
        <v>45531</v>
      </c>
      <c r="M1799" t="s">
        <v>235</v>
      </c>
      <c r="N1799">
        <v>183168</v>
      </c>
      <c r="O1799">
        <v>19</v>
      </c>
      <c r="P1799">
        <v>183168</v>
      </c>
      <c r="Q1799" t="s">
        <v>38</v>
      </c>
      <c r="R1799">
        <v>4.4067999999999996</v>
      </c>
      <c r="S1799">
        <v>19</v>
      </c>
      <c r="U1799">
        <v>83.73</v>
      </c>
      <c r="V1799">
        <v>14655204</v>
      </c>
      <c r="X1799" t="s">
        <v>38</v>
      </c>
      <c r="Y1799" t="s">
        <v>18</v>
      </c>
    </row>
    <row r="1800" spans="1:25" x14ac:dyDescent="0.25">
      <c r="A1800">
        <v>298584</v>
      </c>
      <c r="B1800" t="s">
        <v>311</v>
      </c>
      <c r="H1800">
        <v>1204</v>
      </c>
      <c r="M1800" t="s">
        <v>235</v>
      </c>
      <c r="N1800">
        <v>183168</v>
      </c>
      <c r="P1800">
        <v>183168</v>
      </c>
      <c r="R1800" t="s">
        <v>42</v>
      </c>
      <c r="S1800">
        <v>19</v>
      </c>
      <c r="U1800">
        <v>83.73</v>
      </c>
      <c r="X1800" t="s">
        <v>38</v>
      </c>
    </row>
    <row r="1801" spans="1:25" x14ac:dyDescent="0.25">
      <c r="A1801">
        <v>298584</v>
      </c>
      <c r="B1801" t="s">
        <v>309</v>
      </c>
      <c r="E1801" t="s">
        <v>310</v>
      </c>
      <c r="H1801">
        <v>1204</v>
      </c>
      <c r="I1801">
        <v>183168</v>
      </c>
      <c r="J1801" t="s">
        <v>40</v>
      </c>
      <c r="K1801" s="8">
        <v>45530</v>
      </c>
      <c r="L1801" s="8">
        <v>45530</v>
      </c>
      <c r="M1801" t="s">
        <v>227</v>
      </c>
      <c r="N1801">
        <v>183168</v>
      </c>
      <c r="O1801">
        <v>24338</v>
      </c>
      <c r="P1801">
        <v>183168</v>
      </c>
      <c r="Q1801" t="s">
        <v>38</v>
      </c>
      <c r="R1801">
        <v>0.65769999999999995</v>
      </c>
      <c r="S1801">
        <v>24338</v>
      </c>
      <c r="U1801">
        <v>16006.97</v>
      </c>
      <c r="V1801">
        <v>14652687</v>
      </c>
      <c r="X1801" t="s">
        <v>38</v>
      </c>
      <c r="Y1801" t="s">
        <v>18</v>
      </c>
    </row>
    <row r="1802" spans="1:25" x14ac:dyDescent="0.25">
      <c r="A1802">
        <v>298584</v>
      </c>
      <c r="B1802" t="s">
        <v>309</v>
      </c>
      <c r="E1802" t="s">
        <v>310</v>
      </c>
      <c r="H1802">
        <v>1204</v>
      </c>
      <c r="I1802">
        <v>24002629</v>
      </c>
      <c r="J1802" t="s">
        <v>39</v>
      </c>
      <c r="K1802" s="8">
        <v>45530</v>
      </c>
      <c r="L1802" s="8">
        <v>45530</v>
      </c>
      <c r="M1802" t="s">
        <v>227</v>
      </c>
      <c r="N1802">
        <v>183168</v>
      </c>
      <c r="O1802">
        <v>-24338</v>
      </c>
      <c r="P1802">
        <v>183168</v>
      </c>
      <c r="Q1802" t="s">
        <v>38</v>
      </c>
      <c r="R1802">
        <v>0.65769999999999995</v>
      </c>
      <c r="S1802">
        <v>-24338</v>
      </c>
      <c r="U1802">
        <v>-16007.1</v>
      </c>
      <c r="V1802">
        <v>14667900</v>
      </c>
      <c r="X1802" t="s">
        <v>38</v>
      </c>
      <c r="Y1802" t="s">
        <v>18</v>
      </c>
    </row>
    <row r="1803" spans="1:25" x14ac:dyDescent="0.25">
      <c r="A1803">
        <v>298584</v>
      </c>
      <c r="B1803" t="s">
        <v>311</v>
      </c>
      <c r="H1803">
        <v>1204</v>
      </c>
      <c r="M1803" t="s">
        <v>227</v>
      </c>
      <c r="N1803">
        <v>183168</v>
      </c>
      <c r="P1803">
        <v>183168</v>
      </c>
      <c r="R1803" t="s">
        <v>42</v>
      </c>
      <c r="U1803">
        <v>-0.13</v>
      </c>
      <c r="X1803" t="s">
        <v>38</v>
      </c>
    </row>
    <row r="1804" spans="1:25" x14ac:dyDescent="0.25">
      <c r="A1804">
        <v>298584</v>
      </c>
      <c r="B1804" t="s">
        <v>309</v>
      </c>
      <c r="E1804" t="s">
        <v>310</v>
      </c>
      <c r="H1804">
        <v>1204</v>
      </c>
      <c r="I1804">
        <v>14038079</v>
      </c>
      <c r="J1804" t="s">
        <v>229</v>
      </c>
      <c r="K1804" s="8">
        <v>45530</v>
      </c>
      <c r="L1804" s="8">
        <v>45530</v>
      </c>
      <c r="M1804" t="s">
        <v>227</v>
      </c>
      <c r="N1804" t="s">
        <v>312</v>
      </c>
      <c r="O1804">
        <v>30</v>
      </c>
      <c r="P1804">
        <v>183168</v>
      </c>
      <c r="Q1804" t="s">
        <v>38</v>
      </c>
      <c r="R1804">
        <v>0</v>
      </c>
      <c r="S1804">
        <v>30</v>
      </c>
      <c r="V1804">
        <v>14652781</v>
      </c>
      <c r="X1804" t="s">
        <v>38</v>
      </c>
      <c r="Y1804" t="s">
        <v>18</v>
      </c>
    </row>
    <row r="1805" spans="1:25" x14ac:dyDescent="0.25">
      <c r="A1805">
        <v>298584</v>
      </c>
      <c r="B1805" t="s">
        <v>309</v>
      </c>
      <c r="E1805" t="s">
        <v>310</v>
      </c>
      <c r="H1805">
        <v>1204</v>
      </c>
      <c r="I1805">
        <v>24002630</v>
      </c>
      <c r="J1805" t="s">
        <v>39</v>
      </c>
      <c r="K1805" s="8">
        <v>45530</v>
      </c>
      <c r="L1805" s="8">
        <v>45530</v>
      </c>
      <c r="M1805" t="s">
        <v>227</v>
      </c>
      <c r="N1805" t="s">
        <v>312</v>
      </c>
      <c r="O1805">
        <v>-30</v>
      </c>
      <c r="P1805">
        <v>183168</v>
      </c>
      <c r="Q1805" t="s">
        <v>38</v>
      </c>
      <c r="R1805">
        <v>0</v>
      </c>
      <c r="S1805">
        <v>-30</v>
      </c>
      <c r="V1805">
        <v>14667901</v>
      </c>
      <c r="X1805" t="s">
        <v>38</v>
      </c>
      <c r="Y1805" t="s">
        <v>18</v>
      </c>
    </row>
    <row r="1806" spans="1:25" x14ac:dyDescent="0.25">
      <c r="A1806">
        <v>298584</v>
      </c>
      <c r="B1806" t="s">
        <v>311</v>
      </c>
      <c r="H1806">
        <v>1204</v>
      </c>
      <c r="M1806" t="s">
        <v>227</v>
      </c>
      <c r="N1806" t="s">
        <v>312</v>
      </c>
      <c r="P1806">
        <v>183168</v>
      </c>
      <c r="R1806" t="s">
        <v>42</v>
      </c>
      <c r="X1806" t="s">
        <v>38</v>
      </c>
    </row>
    <row r="1807" spans="1:25" x14ac:dyDescent="0.25">
      <c r="A1807">
        <v>298584</v>
      </c>
      <c r="B1807" t="s">
        <v>309</v>
      </c>
      <c r="E1807" t="s">
        <v>310</v>
      </c>
      <c r="H1807">
        <v>1204</v>
      </c>
      <c r="I1807">
        <v>14038080</v>
      </c>
      <c r="J1807" t="s">
        <v>229</v>
      </c>
      <c r="K1807" s="8">
        <v>45530</v>
      </c>
      <c r="L1807" s="8">
        <v>45530</v>
      </c>
      <c r="M1807" t="s">
        <v>227</v>
      </c>
      <c r="N1807" t="s">
        <v>313</v>
      </c>
      <c r="O1807">
        <v>16</v>
      </c>
      <c r="P1807">
        <v>183168</v>
      </c>
      <c r="Q1807" t="s">
        <v>38</v>
      </c>
      <c r="R1807">
        <v>0</v>
      </c>
      <c r="S1807">
        <v>16</v>
      </c>
      <c r="V1807">
        <v>14652786</v>
      </c>
      <c r="X1807" t="s">
        <v>38</v>
      </c>
      <c r="Y1807" t="s">
        <v>18</v>
      </c>
    </row>
    <row r="1808" spans="1:25" x14ac:dyDescent="0.25">
      <c r="A1808">
        <v>298584</v>
      </c>
      <c r="B1808" t="s">
        <v>309</v>
      </c>
      <c r="E1808" t="s">
        <v>310</v>
      </c>
      <c r="H1808">
        <v>1204</v>
      </c>
      <c r="I1808">
        <v>24002631</v>
      </c>
      <c r="J1808" t="s">
        <v>39</v>
      </c>
      <c r="K1808" s="8">
        <v>45530</v>
      </c>
      <c r="L1808" s="8">
        <v>45530</v>
      </c>
      <c r="M1808" t="s">
        <v>227</v>
      </c>
      <c r="N1808" t="s">
        <v>313</v>
      </c>
      <c r="O1808">
        <v>-16</v>
      </c>
      <c r="P1808">
        <v>183168</v>
      </c>
      <c r="Q1808" t="s">
        <v>38</v>
      </c>
      <c r="R1808">
        <v>0</v>
      </c>
      <c r="S1808">
        <v>-16</v>
      </c>
      <c r="V1808">
        <v>14667902</v>
      </c>
      <c r="X1808" t="s">
        <v>38</v>
      </c>
      <c r="Y1808" t="s">
        <v>18</v>
      </c>
    </row>
    <row r="1809" spans="1:25" x14ac:dyDescent="0.25">
      <c r="A1809">
        <v>298584</v>
      </c>
      <c r="B1809" t="s">
        <v>311</v>
      </c>
      <c r="H1809">
        <v>1204</v>
      </c>
      <c r="M1809" t="s">
        <v>227</v>
      </c>
      <c r="N1809" t="s">
        <v>313</v>
      </c>
      <c r="P1809">
        <v>183168</v>
      </c>
      <c r="R1809" t="s">
        <v>42</v>
      </c>
      <c r="X1809" t="s">
        <v>38</v>
      </c>
    </row>
    <row r="1810" spans="1:25" x14ac:dyDescent="0.25">
      <c r="A1810">
        <v>298584</v>
      </c>
      <c r="B1810" t="s">
        <v>309</v>
      </c>
      <c r="E1810" t="s">
        <v>310</v>
      </c>
      <c r="H1810">
        <v>1204</v>
      </c>
      <c r="I1810">
        <v>14038081</v>
      </c>
      <c r="J1810" t="s">
        <v>229</v>
      </c>
      <c r="K1810" s="8">
        <v>45530</v>
      </c>
      <c r="L1810" s="8">
        <v>45530</v>
      </c>
      <c r="M1810" t="s">
        <v>227</v>
      </c>
      <c r="N1810" t="s">
        <v>314</v>
      </c>
      <c r="O1810">
        <v>20</v>
      </c>
      <c r="P1810">
        <v>183168</v>
      </c>
      <c r="Q1810" t="s">
        <v>38</v>
      </c>
      <c r="R1810">
        <v>0</v>
      </c>
      <c r="S1810">
        <v>20</v>
      </c>
      <c r="V1810">
        <v>14652789</v>
      </c>
      <c r="X1810" t="s">
        <v>38</v>
      </c>
      <c r="Y1810" t="s">
        <v>18</v>
      </c>
    </row>
    <row r="1811" spans="1:25" x14ac:dyDescent="0.25">
      <c r="A1811">
        <v>298584</v>
      </c>
      <c r="B1811" t="s">
        <v>309</v>
      </c>
      <c r="E1811" t="s">
        <v>310</v>
      </c>
      <c r="H1811">
        <v>1204</v>
      </c>
      <c r="I1811">
        <v>24002632</v>
      </c>
      <c r="J1811" t="s">
        <v>39</v>
      </c>
      <c r="K1811" s="8">
        <v>45530</v>
      </c>
      <c r="L1811" s="8">
        <v>45530</v>
      </c>
      <c r="M1811" t="s">
        <v>227</v>
      </c>
      <c r="N1811" t="s">
        <v>314</v>
      </c>
      <c r="O1811">
        <v>-20</v>
      </c>
      <c r="P1811">
        <v>183168</v>
      </c>
      <c r="Q1811" t="s">
        <v>38</v>
      </c>
      <c r="R1811">
        <v>0</v>
      </c>
      <c r="S1811">
        <v>-20</v>
      </c>
      <c r="V1811">
        <v>14667903</v>
      </c>
      <c r="X1811" t="s">
        <v>38</v>
      </c>
      <c r="Y1811" t="s">
        <v>18</v>
      </c>
    </row>
    <row r="1812" spans="1:25" x14ac:dyDescent="0.25">
      <c r="A1812">
        <v>298584</v>
      </c>
      <c r="B1812" t="s">
        <v>311</v>
      </c>
      <c r="H1812">
        <v>1204</v>
      </c>
      <c r="M1812" t="s">
        <v>227</v>
      </c>
      <c r="N1812" t="s">
        <v>314</v>
      </c>
      <c r="P1812">
        <v>183168</v>
      </c>
      <c r="R1812" t="s">
        <v>42</v>
      </c>
      <c r="X1812" t="s">
        <v>38</v>
      </c>
    </row>
    <row r="1813" spans="1:25" x14ac:dyDescent="0.25">
      <c r="A1813">
        <v>298584</v>
      </c>
      <c r="B1813" t="s">
        <v>309</v>
      </c>
      <c r="E1813" t="s">
        <v>310</v>
      </c>
      <c r="H1813">
        <v>1204</v>
      </c>
      <c r="J1813" t="s">
        <v>45</v>
      </c>
      <c r="P1813" t="s">
        <v>689</v>
      </c>
      <c r="R1813" t="s">
        <v>46</v>
      </c>
      <c r="S1813">
        <v>69</v>
      </c>
      <c r="U1813">
        <v>83.6</v>
      </c>
      <c r="X1813" t="s">
        <v>38</v>
      </c>
    </row>
    <row r="1814" spans="1:25" x14ac:dyDescent="0.25">
      <c r="A1814">
        <v>298585</v>
      </c>
      <c r="B1814" t="s">
        <v>315</v>
      </c>
      <c r="E1814" t="s">
        <v>226</v>
      </c>
      <c r="H1814">
        <v>1204</v>
      </c>
      <c r="I1814">
        <v>183169</v>
      </c>
      <c r="J1814" t="s">
        <v>40</v>
      </c>
      <c r="K1814" s="8">
        <v>45546</v>
      </c>
      <c r="L1814" s="8">
        <v>45546</v>
      </c>
      <c r="M1814" t="s">
        <v>235</v>
      </c>
      <c r="N1814">
        <v>183169</v>
      </c>
      <c r="O1814">
        <v>18</v>
      </c>
      <c r="P1814">
        <v>183169</v>
      </c>
      <c r="Q1814" t="s">
        <v>38</v>
      </c>
      <c r="R1814">
        <v>0</v>
      </c>
      <c r="S1814">
        <v>18</v>
      </c>
      <c r="V1814">
        <v>14681602</v>
      </c>
      <c r="X1814" t="s">
        <v>38</v>
      </c>
      <c r="Y1814" t="s">
        <v>18</v>
      </c>
    </row>
    <row r="1815" spans="1:25" x14ac:dyDescent="0.25">
      <c r="A1815">
        <v>298585</v>
      </c>
      <c r="B1815" t="s">
        <v>316</v>
      </c>
      <c r="H1815">
        <v>1204</v>
      </c>
      <c r="M1815" t="s">
        <v>235</v>
      </c>
      <c r="N1815">
        <v>183169</v>
      </c>
      <c r="P1815">
        <v>183169</v>
      </c>
      <c r="R1815" t="s">
        <v>42</v>
      </c>
      <c r="S1815">
        <v>18</v>
      </c>
      <c r="X1815" t="s">
        <v>38</v>
      </c>
    </row>
    <row r="1816" spans="1:25" x14ac:dyDescent="0.25">
      <c r="A1816">
        <v>298585</v>
      </c>
      <c r="B1816" t="s">
        <v>315</v>
      </c>
      <c r="E1816" t="s">
        <v>226</v>
      </c>
      <c r="H1816">
        <v>1204</v>
      </c>
      <c r="I1816">
        <v>24002553</v>
      </c>
      <c r="J1816" t="s">
        <v>39</v>
      </c>
      <c r="K1816" s="8">
        <v>45511</v>
      </c>
      <c r="L1816" s="8">
        <v>45511</v>
      </c>
      <c r="M1816" t="s">
        <v>227</v>
      </c>
      <c r="N1816">
        <v>183169</v>
      </c>
      <c r="O1816">
        <v>-16284</v>
      </c>
      <c r="P1816">
        <v>183169</v>
      </c>
      <c r="Q1816" t="s">
        <v>38</v>
      </c>
      <c r="R1816">
        <v>0.98519999999999996</v>
      </c>
      <c r="S1816">
        <v>-16284</v>
      </c>
      <c r="U1816">
        <v>-16043</v>
      </c>
      <c r="V1816">
        <v>14635134</v>
      </c>
      <c r="X1816" t="s">
        <v>38</v>
      </c>
      <c r="Y1816" t="s">
        <v>18</v>
      </c>
    </row>
    <row r="1817" spans="1:25" x14ac:dyDescent="0.25">
      <c r="A1817">
        <v>298585</v>
      </c>
      <c r="B1817" t="s">
        <v>315</v>
      </c>
      <c r="E1817" t="s">
        <v>226</v>
      </c>
      <c r="H1817">
        <v>1204</v>
      </c>
      <c r="I1817">
        <v>183169</v>
      </c>
      <c r="J1817" t="s">
        <v>40</v>
      </c>
      <c r="K1817" s="8">
        <v>45516</v>
      </c>
      <c r="L1817" s="8">
        <v>45516</v>
      </c>
      <c r="M1817" t="s">
        <v>227</v>
      </c>
      <c r="N1817">
        <v>183169</v>
      </c>
      <c r="O1817">
        <v>16284</v>
      </c>
      <c r="P1817">
        <v>183169</v>
      </c>
      <c r="Q1817" t="s">
        <v>38</v>
      </c>
      <c r="R1817">
        <v>0.98519999999999996</v>
      </c>
      <c r="S1817">
        <v>16284</v>
      </c>
      <c r="U1817">
        <v>16042.73</v>
      </c>
      <c r="V1817">
        <v>14635128</v>
      </c>
      <c r="X1817" t="s">
        <v>38</v>
      </c>
      <c r="Y1817" t="s">
        <v>18</v>
      </c>
    </row>
    <row r="1818" spans="1:25" x14ac:dyDescent="0.25">
      <c r="A1818">
        <v>298585</v>
      </c>
      <c r="B1818" t="s">
        <v>316</v>
      </c>
      <c r="H1818">
        <v>1204</v>
      </c>
      <c r="M1818" t="s">
        <v>227</v>
      </c>
      <c r="N1818">
        <v>183169</v>
      </c>
      <c r="P1818">
        <v>183169</v>
      </c>
      <c r="R1818" t="s">
        <v>42</v>
      </c>
      <c r="U1818">
        <v>-0.27</v>
      </c>
      <c r="X1818" t="s">
        <v>38</v>
      </c>
    </row>
    <row r="1819" spans="1:25" x14ac:dyDescent="0.25">
      <c r="A1819">
        <v>298585</v>
      </c>
      <c r="B1819" t="s">
        <v>315</v>
      </c>
      <c r="E1819" t="s">
        <v>226</v>
      </c>
      <c r="H1819">
        <v>1204</v>
      </c>
      <c r="J1819" t="s">
        <v>45</v>
      </c>
      <c r="P1819" t="s">
        <v>689</v>
      </c>
      <c r="R1819" t="s">
        <v>46</v>
      </c>
      <c r="S1819">
        <v>18</v>
      </c>
      <c r="U1819">
        <v>-0.27</v>
      </c>
      <c r="X1819" t="s">
        <v>38</v>
      </c>
    </row>
    <row r="1820" spans="1:25" x14ac:dyDescent="0.25">
      <c r="A1820">
        <v>298586</v>
      </c>
      <c r="B1820" t="s">
        <v>317</v>
      </c>
      <c r="E1820" t="s">
        <v>226</v>
      </c>
      <c r="H1820">
        <v>1204</v>
      </c>
      <c r="I1820">
        <v>24002554</v>
      </c>
      <c r="J1820" t="s">
        <v>39</v>
      </c>
      <c r="K1820" s="8">
        <v>45511</v>
      </c>
      <c r="L1820" s="8">
        <v>45511</v>
      </c>
      <c r="M1820" t="s">
        <v>227</v>
      </c>
      <c r="N1820">
        <v>183170</v>
      </c>
      <c r="O1820">
        <v>-2094</v>
      </c>
      <c r="P1820">
        <v>183170</v>
      </c>
      <c r="Q1820" t="s">
        <v>38</v>
      </c>
      <c r="R1820">
        <v>1.1224000000000001</v>
      </c>
      <c r="S1820">
        <v>-2094</v>
      </c>
      <c r="U1820">
        <v>-2350.31</v>
      </c>
      <c r="V1820">
        <v>14635136</v>
      </c>
      <c r="X1820" t="s">
        <v>38</v>
      </c>
      <c r="Y1820" t="s">
        <v>18</v>
      </c>
    </row>
    <row r="1821" spans="1:25" x14ac:dyDescent="0.25">
      <c r="A1821">
        <v>298586</v>
      </c>
      <c r="B1821" t="s">
        <v>317</v>
      </c>
      <c r="E1821" t="s">
        <v>226</v>
      </c>
      <c r="H1821">
        <v>1204</v>
      </c>
      <c r="I1821">
        <v>183170</v>
      </c>
      <c r="J1821" t="s">
        <v>40</v>
      </c>
      <c r="K1821" s="8">
        <v>45516</v>
      </c>
      <c r="L1821" s="8">
        <v>45516</v>
      </c>
      <c r="M1821" t="s">
        <v>227</v>
      </c>
      <c r="N1821">
        <v>183170</v>
      </c>
      <c r="O1821">
        <v>2094</v>
      </c>
      <c r="P1821">
        <v>183170</v>
      </c>
      <c r="Q1821" t="s">
        <v>38</v>
      </c>
      <c r="R1821">
        <v>1.1224000000000001</v>
      </c>
      <c r="S1821">
        <v>2094</v>
      </c>
      <c r="U1821">
        <v>2350.37</v>
      </c>
      <c r="V1821">
        <v>14635130</v>
      </c>
      <c r="X1821" t="s">
        <v>38</v>
      </c>
      <c r="Y1821" t="s">
        <v>18</v>
      </c>
    </row>
    <row r="1822" spans="1:25" x14ac:dyDescent="0.25">
      <c r="A1822">
        <v>298586</v>
      </c>
      <c r="B1822" t="s">
        <v>318</v>
      </c>
      <c r="H1822">
        <v>1204</v>
      </c>
      <c r="M1822" t="s">
        <v>227</v>
      </c>
      <c r="N1822">
        <v>183170</v>
      </c>
      <c r="P1822">
        <v>183170</v>
      </c>
      <c r="R1822" t="s">
        <v>42</v>
      </c>
      <c r="U1822">
        <v>0.06</v>
      </c>
      <c r="X1822" t="s">
        <v>38</v>
      </c>
    </row>
    <row r="1823" spans="1:25" x14ac:dyDescent="0.25">
      <c r="A1823">
        <v>298586</v>
      </c>
      <c r="B1823" t="s">
        <v>317</v>
      </c>
      <c r="E1823" t="s">
        <v>226</v>
      </c>
      <c r="H1823">
        <v>1204</v>
      </c>
      <c r="J1823" t="s">
        <v>45</v>
      </c>
      <c r="P1823" t="s">
        <v>689</v>
      </c>
      <c r="R1823" t="s">
        <v>46</v>
      </c>
      <c r="S1823">
        <v>0</v>
      </c>
      <c r="U1823">
        <v>0.06</v>
      </c>
      <c r="X1823" t="s">
        <v>38</v>
      </c>
    </row>
    <row r="1824" spans="1:25" x14ac:dyDescent="0.25">
      <c r="A1824">
        <v>298587</v>
      </c>
      <c r="B1824" t="s">
        <v>319</v>
      </c>
      <c r="E1824" t="s">
        <v>226</v>
      </c>
      <c r="H1824">
        <v>1204</v>
      </c>
      <c r="I1824">
        <v>183171</v>
      </c>
      <c r="J1824" t="s">
        <v>40</v>
      </c>
      <c r="K1824" s="8">
        <v>45546</v>
      </c>
      <c r="L1824" s="8">
        <v>45546</v>
      </c>
      <c r="M1824" t="s">
        <v>235</v>
      </c>
      <c r="N1824">
        <v>183171</v>
      </c>
      <c r="O1824">
        <v>15</v>
      </c>
      <c r="P1824">
        <v>183171</v>
      </c>
      <c r="Q1824" t="s">
        <v>38</v>
      </c>
      <c r="R1824">
        <v>0</v>
      </c>
      <c r="S1824">
        <v>15</v>
      </c>
      <c r="V1824">
        <v>14681604</v>
      </c>
      <c r="X1824" t="s">
        <v>38</v>
      </c>
      <c r="Y1824" t="s">
        <v>18</v>
      </c>
    </row>
    <row r="1825" spans="1:25" x14ac:dyDescent="0.25">
      <c r="A1825">
        <v>298587</v>
      </c>
      <c r="B1825" t="s">
        <v>320</v>
      </c>
      <c r="H1825">
        <v>1204</v>
      </c>
      <c r="M1825" t="s">
        <v>235</v>
      </c>
      <c r="N1825">
        <v>183171</v>
      </c>
      <c r="P1825">
        <v>183171</v>
      </c>
      <c r="R1825" t="s">
        <v>42</v>
      </c>
      <c r="S1825">
        <v>15</v>
      </c>
      <c r="X1825" t="s">
        <v>38</v>
      </c>
    </row>
    <row r="1826" spans="1:25" x14ac:dyDescent="0.25">
      <c r="A1826">
        <v>298587</v>
      </c>
      <c r="B1826" t="s">
        <v>319</v>
      </c>
      <c r="E1826" t="s">
        <v>226</v>
      </c>
      <c r="H1826">
        <v>1204</v>
      </c>
      <c r="I1826">
        <v>24002555</v>
      </c>
      <c r="J1826" t="s">
        <v>39</v>
      </c>
      <c r="K1826" s="8">
        <v>45511</v>
      </c>
      <c r="L1826" s="8">
        <v>45511</v>
      </c>
      <c r="M1826" t="s">
        <v>227</v>
      </c>
      <c r="N1826">
        <v>183171</v>
      </c>
      <c r="O1826">
        <v>-10347</v>
      </c>
      <c r="P1826">
        <v>183171</v>
      </c>
      <c r="Q1826" t="s">
        <v>38</v>
      </c>
      <c r="R1826">
        <v>0.98609999999999998</v>
      </c>
      <c r="S1826">
        <v>-10347</v>
      </c>
      <c r="U1826">
        <v>-10203.18</v>
      </c>
      <c r="V1826">
        <v>14635137</v>
      </c>
      <c r="X1826" t="s">
        <v>38</v>
      </c>
      <c r="Y1826" t="s">
        <v>18</v>
      </c>
    </row>
    <row r="1827" spans="1:25" x14ac:dyDescent="0.25">
      <c r="A1827">
        <v>298587</v>
      </c>
      <c r="B1827" t="s">
        <v>319</v>
      </c>
      <c r="E1827" t="s">
        <v>226</v>
      </c>
      <c r="H1827">
        <v>1204</v>
      </c>
      <c r="I1827">
        <v>183171</v>
      </c>
      <c r="J1827" t="s">
        <v>40</v>
      </c>
      <c r="K1827" s="8">
        <v>45516</v>
      </c>
      <c r="L1827" s="8">
        <v>45516</v>
      </c>
      <c r="M1827" t="s">
        <v>227</v>
      </c>
      <c r="N1827">
        <v>183171</v>
      </c>
      <c r="O1827">
        <v>10347</v>
      </c>
      <c r="P1827">
        <v>183171</v>
      </c>
      <c r="Q1827" t="s">
        <v>38</v>
      </c>
      <c r="R1827">
        <v>0.98609999999999998</v>
      </c>
      <c r="S1827">
        <v>10347</v>
      </c>
      <c r="U1827">
        <v>10203.030000000001</v>
      </c>
      <c r="V1827">
        <v>14635132</v>
      </c>
      <c r="X1827" t="s">
        <v>38</v>
      </c>
      <c r="Y1827" t="s">
        <v>18</v>
      </c>
    </row>
    <row r="1828" spans="1:25" x14ac:dyDescent="0.25">
      <c r="A1828">
        <v>298587</v>
      </c>
      <c r="B1828" t="s">
        <v>320</v>
      </c>
      <c r="H1828">
        <v>1204</v>
      </c>
      <c r="M1828" t="s">
        <v>227</v>
      </c>
      <c r="N1828">
        <v>183171</v>
      </c>
      <c r="P1828">
        <v>183171</v>
      </c>
      <c r="R1828" t="s">
        <v>42</v>
      </c>
      <c r="U1828">
        <v>-0.15</v>
      </c>
      <c r="X1828" t="s">
        <v>38</v>
      </c>
    </row>
    <row r="1829" spans="1:25" x14ac:dyDescent="0.25">
      <c r="A1829">
        <v>298587</v>
      </c>
      <c r="B1829" t="s">
        <v>319</v>
      </c>
      <c r="E1829" t="s">
        <v>226</v>
      </c>
      <c r="H1829">
        <v>1204</v>
      </c>
      <c r="J1829" t="s">
        <v>45</v>
      </c>
      <c r="P1829" t="s">
        <v>689</v>
      </c>
      <c r="R1829" t="s">
        <v>46</v>
      </c>
      <c r="S1829">
        <v>15</v>
      </c>
      <c r="U1829">
        <v>-0.15</v>
      </c>
      <c r="X1829" t="s">
        <v>38</v>
      </c>
    </row>
    <row r="1830" spans="1:25" x14ac:dyDescent="0.25">
      <c r="A1830">
        <v>298588</v>
      </c>
      <c r="B1830" t="s">
        <v>321</v>
      </c>
      <c r="E1830" t="s">
        <v>226</v>
      </c>
      <c r="H1830">
        <v>1204</v>
      </c>
      <c r="I1830">
        <v>183172</v>
      </c>
      <c r="J1830" t="s">
        <v>40</v>
      </c>
      <c r="K1830" s="8">
        <v>45540</v>
      </c>
      <c r="L1830" s="8">
        <v>45540</v>
      </c>
      <c r="M1830" t="s">
        <v>233</v>
      </c>
      <c r="N1830">
        <v>183172</v>
      </c>
      <c r="O1830">
        <v>7</v>
      </c>
      <c r="P1830">
        <v>183172</v>
      </c>
      <c r="Q1830" t="s">
        <v>38</v>
      </c>
      <c r="R1830">
        <v>0</v>
      </c>
      <c r="S1830">
        <v>7</v>
      </c>
      <c r="V1830">
        <v>14677089</v>
      </c>
      <c r="X1830" t="s">
        <v>38</v>
      </c>
      <c r="Y1830" t="s">
        <v>18</v>
      </c>
    </row>
    <row r="1831" spans="1:25" x14ac:dyDescent="0.25">
      <c r="A1831">
        <v>298588</v>
      </c>
      <c r="B1831" t="s">
        <v>322</v>
      </c>
      <c r="H1831">
        <v>1204</v>
      </c>
      <c r="M1831" t="s">
        <v>233</v>
      </c>
      <c r="N1831">
        <v>183172</v>
      </c>
      <c r="P1831">
        <v>183172</v>
      </c>
      <c r="R1831" t="s">
        <v>42</v>
      </c>
      <c r="S1831">
        <v>7</v>
      </c>
      <c r="X1831" t="s">
        <v>38</v>
      </c>
    </row>
    <row r="1832" spans="1:25" x14ac:dyDescent="0.25">
      <c r="A1832">
        <v>298588</v>
      </c>
      <c r="B1832" t="s">
        <v>321</v>
      </c>
      <c r="E1832" t="s">
        <v>226</v>
      </c>
      <c r="H1832">
        <v>1204</v>
      </c>
      <c r="I1832">
        <v>183172</v>
      </c>
      <c r="J1832" t="s">
        <v>40</v>
      </c>
      <c r="K1832" s="8">
        <v>45546</v>
      </c>
      <c r="L1832" s="8">
        <v>45546</v>
      </c>
      <c r="M1832" t="s">
        <v>235</v>
      </c>
      <c r="N1832">
        <v>183172</v>
      </c>
      <c r="O1832">
        <v>19</v>
      </c>
      <c r="P1832">
        <v>183172</v>
      </c>
      <c r="Q1832" t="s">
        <v>38</v>
      </c>
      <c r="R1832">
        <v>0</v>
      </c>
      <c r="S1832">
        <v>19</v>
      </c>
      <c r="V1832">
        <v>14681611</v>
      </c>
      <c r="X1832" t="s">
        <v>38</v>
      </c>
      <c r="Y1832" t="s">
        <v>18</v>
      </c>
    </row>
    <row r="1833" spans="1:25" x14ac:dyDescent="0.25">
      <c r="A1833">
        <v>298588</v>
      </c>
      <c r="B1833" t="s">
        <v>322</v>
      </c>
      <c r="H1833">
        <v>1204</v>
      </c>
      <c r="M1833" t="s">
        <v>235</v>
      </c>
      <c r="N1833">
        <v>183172</v>
      </c>
      <c r="P1833">
        <v>183172</v>
      </c>
      <c r="R1833" t="s">
        <v>42</v>
      </c>
      <c r="S1833">
        <v>19</v>
      </c>
      <c r="X1833" t="s">
        <v>38</v>
      </c>
    </row>
    <row r="1834" spans="1:25" x14ac:dyDescent="0.25">
      <c r="A1834">
        <v>298588</v>
      </c>
      <c r="B1834" t="s">
        <v>321</v>
      </c>
      <c r="E1834" t="s">
        <v>226</v>
      </c>
      <c r="H1834">
        <v>1204</v>
      </c>
      <c r="I1834">
        <v>24002671</v>
      </c>
      <c r="J1834" t="s">
        <v>39</v>
      </c>
      <c r="K1834" s="8">
        <v>45530</v>
      </c>
      <c r="L1834" s="8">
        <v>45530</v>
      </c>
      <c r="M1834" t="s">
        <v>227</v>
      </c>
      <c r="N1834">
        <v>183172</v>
      </c>
      <c r="O1834">
        <v>-14067</v>
      </c>
      <c r="P1834">
        <v>183172</v>
      </c>
      <c r="Q1834" t="s">
        <v>38</v>
      </c>
      <c r="R1834">
        <v>0.98760000000000003</v>
      </c>
      <c r="S1834">
        <v>-14067</v>
      </c>
      <c r="U1834">
        <v>-13892.57</v>
      </c>
      <c r="V1834">
        <v>14669321</v>
      </c>
      <c r="X1834" t="s">
        <v>38</v>
      </c>
      <c r="Y1834" t="s">
        <v>18</v>
      </c>
    </row>
    <row r="1835" spans="1:25" x14ac:dyDescent="0.25">
      <c r="A1835">
        <v>298588</v>
      </c>
      <c r="B1835" t="s">
        <v>321</v>
      </c>
      <c r="E1835" t="s">
        <v>226</v>
      </c>
      <c r="H1835">
        <v>1204</v>
      </c>
      <c r="I1835">
        <v>183172</v>
      </c>
      <c r="J1835" t="s">
        <v>40</v>
      </c>
      <c r="K1835" s="8">
        <v>45531</v>
      </c>
      <c r="L1835" s="8">
        <v>45531</v>
      </c>
      <c r="M1835" t="s">
        <v>227</v>
      </c>
      <c r="N1835">
        <v>183172</v>
      </c>
      <c r="O1835">
        <v>14067</v>
      </c>
      <c r="P1835">
        <v>183172</v>
      </c>
      <c r="Q1835" t="s">
        <v>38</v>
      </c>
      <c r="R1835">
        <v>0.98760000000000003</v>
      </c>
      <c r="S1835">
        <v>14067</v>
      </c>
      <c r="U1835">
        <v>13892.71</v>
      </c>
      <c r="V1835">
        <v>14654835</v>
      </c>
      <c r="X1835" t="s">
        <v>38</v>
      </c>
      <c r="Y1835" t="s">
        <v>18</v>
      </c>
    </row>
    <row r="1836" spans="1:25" x14ac:dyDescent="0.25">
      <c r="A1836">
        <v>298588</v>
      </c>
      <c r="B1836" t="s">
        <v>322</v>
      </c>
      <c r="H1836">
        <v>1204</v>
      </c>
      <c r="M1836" t="s">
        <v>227</v>
      </c>
      <c r="N1836">
        <v>183172</v>
      </c>
      <c r="P1836">
        <v>183172</v>
      </c>
      <c r="R1836" t="s">
        <v>42</v>
      </c>
      <c r="U1836">
        <v>0.14000000000000001</v>
      </c>
      <c r="X1836" t="s">
        <v>38</v>
      </c>
    </row>
    <row r="1837" spans="1:25" x14ac:dyDescent="0.25">
      <c r="A1837">
        <v>298588</v>
      </c>
      <c r="B1837" t="s">
        <v>321</v>
      </c>
      <c r="E1837" t="s">
        <v>226</v>
      </c>
      <c r="H1837">
        <v>1204</v>
      </c>
      <c r="J1837" t="s">
        <v>45</v>
      </c>
      <c r="P1837" t="s">
        <v>689</v>
      </c>
      <c r="R1837" t="s">
        <v>46</v>
      </c>
      <c r="S1837">
        <v>26</v>
      </c>
      <c r="U1837">
        <v>0.14000000000000001</v>
      </c>
      <c r="X1837" t="s">
        <v>38</v>
      </c>
    </row>
    <row r="1838" spans="1:25" x14ac:dyDescent="0.25">
      <c r="A1838">
        <v>298589</v>
      </c>
      <c r="B1838" t="s">
        <v>323</v>
      </c>
      <c r="E1838" t="s">
        <v>226</v>
      </c>
      <c r="H1838">
        <v>1204</v>
      </c>
      <c r="I1838">
        <v>24002672</v>
      </c>
      <c r="J1838" t="s">
        <v>39</v>
      </c>
      <c r="K1838" s="8">
        <v>45530</v>
      </c>
      <c r="L1838" s="8">
        <v>45530</v>
      </c>
      <c r="M1838" t="s">
        <v>227</v>
      </c>
      <c r="N1838">
        <v>183173</v>
      </c>
      <c r="O1838">
        <v>-1101</v>
      </c>
      <c r="P1838">
        <v>183173</v>
      </c>
      <c r="Q1838" t="s">
        <v>38</v>
      </c>
      <c r="R1838">
        <v>1.2797000000000001</v>
      </c>
      <c r="S1838">
        <v>-1101</v>
      </c>
      <c r="U1838">
        <v>-1408.95</v>
      </c>
      <c r="V1838">
        <v>14669322</v>
      </c>
      <c r="X1838" t="s">
        <v>38</v>
      </c>
      <c r="Y1838" t="s">
        <v>18</v>
      </c>
    </row>
    <row r="1839" spans="1:25" x14ac:dyDescent="0.25">
      <c r="A1839">
        <v>298589</v>
      </c>
      <c r="B1839" t="s">
        <v>323</v>
      </c>
      <c r="E1839" t="s">
        <v>226</v>
      </c>
      <c r="H1839">
        <v>1204</v>
      </c>
      <c r="I1839">
        <v>183173</v>
      </c>
      <c r="J1839" t="s">
        <v>40</v>
      </c>
      <c r="K1839" s="8">
        <v>45531</v>
      </c>
      <c r="L1839" s="8">
        <v>45531</v>
      </c>
      <c r="M1839" t="s">
        <v>227</v>
      </c>
      <c r="N1839">
        <v>183173</v>
      </c>
      <c r="O1839">
        <v>1101</v>
      </c>
      <c r="P1839">
        <v>183173</v>
      </c>
      <c r="Q1839" t="s">
        <v>38</v>
      </c>
      <c r="R1839">
        <v>1.2797000000000001</v>
      </c>
      <c r="S1839">
        <v>1101</v>
      </c>
      <c r="U1839">
        <v>1408.98</v>
      </c>
      <c r="V1839">
        <v>14654846</v>
      </c>
      <c r="X1839" t="s">
        <v>38</v>
      </c>
      <c r="Y1839" t="s">
        <v>18</v>
      </c>
    </row>
    <row r="1840" spans="1:25" x14ac:dyDescent="0.25">
      <c r="A1840">
        <v>298589</v>
      </c>
      <c r="B1840" t="s">
        <v>324</v>
      </c>
      <c r="H1840">
        <v>1204</v>
      </c>
      <c r="M1840" t="s">
        <v>227</v>
      </c>
      <c r="N1840">
        <v>183173</v>
      </c>
      <c r="P1840">
        <v>183173</v>
      </c>
      <c r="R1840" t="s">
        <v>42</v>
      </c>
      <c r="U1840">
        <v>0.03</v>
      </c>
      <c r="X1840" t="s">
        <v>38</v>
      </c>
    </row>
    <row r="1841" spans="1:25" x14ac:dyDescent="0.25">
      <c r="A1841">
        <v>298589</v>
      </c>
      <c r="B1841" t="s">
        <v>323</v>
      </c>
      <c r="E1841" t="s">
        <v>226</v>
      </c>
      <c r="H1841">
        <v>1204</v>
      </c>
      <c r="J1841" t="s">
        <v>45</v>
      </c>
      <c r="P1841" t="s">
        <v>689</v>
      </c>
      <c r="R1841" t="s">
        <v>46</v>
      </c>
      <c r="S1841">
        <v>0</v>
      </c>
      <c r="U1841">
        <v>0.03</v>
      </c>
      <c r="X1841" t="s">
        <v>38</v>
      </c>
    </row>
    <row r="1842" spans="1:25" x14ac:dyDescent="0.25">
      <c r="A1842">
        <v>298590</v>
      </c>
      <c r="B1842" t="s">
        <v>325</v>
      </c>
      <c r="E1842" t="s">
        <v>295</v>
      </c>
      <c r="H1842">
        <v>1204</v>
      </c>
      <c r="I1842">
        <v>24001096</v>
      </c>
      <c r="J1842" t="s">
        <v>43</v>
      </c>
      <c r="K1842" s="8">
        <v>45534</v>
      </c>
      <c r="L1842" s="8">
        <v>45534</v>
      </c>
      <c r="M1842" t="s">
        <v>326</v>
      </c>
      <c r="N1842">
        <v>183174</v>
      </c>
      <c r="O1842">
        <v>-16320</v>
      </c>
      <c r="P1842">
        <v>183174</v>
      </c>
      <c r="Q1842" t="s">
        <v>38</v>
      </c>
      <c r="R1842">
        <v>0</v>
      </c>
      <c r="S1842">
        <v>-16320</v>
      </c>
      <c r="V1842">
        <v>14698186</v>
      </c>
      <c r="X1842" t="s">
        <v>38</v>
      </c>
      <c r="Y1842" t="s">
        <v>18</v>
      </c>
    </row>
    <row r="1843" spans="1:25" x14ac:dyDescent="0.25">
      <c r="A1843">
        <v>298590</v>
      </c>
      <c r="B1843" t="s">
        <v>325</v>
      </c>
      <c r="E1843" t="s">
        <v>295</v>
      </c>
      <c r="H1843">
        <v>1204</v>
      </c>
      <c r="I1843">
        <v>24001096</v>
      </c>
      <c r="J1843" t="s">
        <v>43</v>
      </c>
      <c r="K1843" s="8">
        <v>45534</v>
      </c>
      <c r="L1843" s="8">
        <v>45534</v>
      </c>
      <c r="M1843" t="s">
        <v>326</v>
      </c>
      <c r="N1843">
        <v>183174</v>
      </c>
      <c r="O1843">
        <v>16320</v>
      </c>
      <c r="P1843">
        <v>183174</v>
      </c>
      <c r="Q1843" t="s">
        <v>38</v>
      </c>
      <c r="R1843">
        <v>0</v>
      </c>
      <c r="S1843">
        <v>16320</v>
      </c>
      <c r="V1843">
        <v>14698087</v>
      </c>
      <c r="X1843" t="s">
        <v>38</v>
      </c>
      <c r="Y1843" t="s">
        <v>18</v>
      </c>
    </row>
    <row r="1844" spans="1:25" x14ac:dyDescent="0.25">
      <c r="A1844">
        <v>298590</v>
      </c>
      <c r="B1844" t="s">
        <v>325</v>
      </c>
      <c r="E1844" t="s">
        <v>295</v>
      </c>
      <c r="H1844">
        <v>1204</v>
      </c>
      <c r="I1844">
        <v>24001097</v>
      </c>
      <c r="J1844" t="s">
        <v>43</v>
      </c>
      <c r="K1844" s="8">
        <v>45534</v>
      </c>
      <c r="L1844" s="8">
        <v>45534</v>
      </c>
      <c r="M1844" t="s">
        <v>326</v>
      </c>
      <c r="N1844">
        <v>183174</v>
      </c>
      <c r="O1844">
        <v>16320</v>
      </c>
      <c r="P1844">
        <v>183174</v>
      </c>
      <c r="Q1844" t="s">
        <v>38</v>
      </c>
      <c r="R1844">
        <v>0</v>
      </c>
      <c r="S1844">
        <v>16320</v>
      </c>
      <c r="V1844">
        <v>14698152</v>
      </c>
      <c r="X1844" t="s">
        <v>38</v>
      </c>
      <c r="Y1844" t="s">
        <v>18</v>
      </c>
    </row>
    <row r="1845" spans="1:25" x14ac:dyDescent="0.25">
      <c r="A1845">
        <v>298590</v>
      </c>
      <c r="B1845" t="s">
        <v>325</v>
      </c>
      <c r="E1845" t="s">
        <v>295</v>
      </c>
      <c r="H1845">
        <v>1204</v>
      </c>
      <c r="I1845">
        <v>24001098</v>
      </c>
      <c r="J1845" t="s">
        <v>43</v>
      </c>
      <c r="K1845" s="8">
        <v>45537</v>
      </c>
      <c r="L1845" s="8">
        <v>45537</v>
      </c>
      <c r="M1845" t="s">
        <v>326</v>
      </c>
      <c r="N1845">
        <v>183174</v>
      </c>
      <c r="O1845">
        <v>-16320</v>
      </c>
      <c r="P1845">
        <v>183174</v>
      </c>
      <c r="Q1845" t="s">
        <v>38</v>
      </c>
      <c r="R1845">
        <v>0</v>
      </c>
      <c r="S1845">
        <v>-16320</v>
      </c>
      <c r="V1845">
        <v>14698225</v>
      </c>
      <c r="X1845" t="s">
        <v>38</v>
      </c>
      <c r="Y1845" t="s">
        <v>18</v>
      </c>
    </row>
    <row r="1846" spans="1:25" x14ac:dyDescent="0.25">
      <c r="A1846">
        <v>298590</v>
      </c>
      <c r="B1846" t="s">
        <v>327</v>
      </c>
      <c r="H1846">
        <v>1204</v>
      </c>
      <c r="M1846" t="s">
        <v>326</v>
      </c>
      <c r="N1846">
        <v>183174</v>
      </c>
      <c r="P1846">
        <v>183174</v>
      </c>
      <c r="R1846" t="s">
        <v>42</v>
      </c>
      <c r="X1846" t="s">
        <v>38</v>
      </c>
    </row>
    <row r="1847" spans="1:25" x14ac:dyDescent="0.25">
      <c r="A1847">
        <v>298590</v>
      </c>
      <c r="B1847" t="s">
        <v>325</v>
      </c>
      <c r="E1847" t="s">
        <v>295</v>
      </c>
      <c r="H1847">
        <v>1204</v>
      </c>
      <c r="I1847">
        <v>24002673</v>
      </c>
      <c r="J1847" t="s">
        <v>39</v>
      </c>
      <c r="K1847" s="8">
        <v>45530</v>
      </c>
      <c r="L1847" s="8">
        <v>45530</v>
      </c>
      <c r="M1847" t="s">
        <v>227</v>
      </c>
      <c r="N1847">
        <v>183174</v>
      </c>
      <c r="O1847">
        <v>-16320</v>
      </c>
      <c r="P1847">
        <v>183174</v>
      </c>
      <c r="Q1847" t="s">
        <v>38</v>
      </c>
      <c r="R1847">
        <v>0.9224</v>
      </c>
      <c r="S1847">
        <v>-16320</v>
      </c>
      <c r="U1847">
        <v>-15053.57</v>
      </c>
      <c r="V1847">
        <v>14669325</v>
      </c>
      <c r="X1847" t="s">
        <v>38</v>
      </c>
      <c r="Y1847" t="s">
        <v>18</v>
      </c>
    </row>
    <row r="1848" spans="1:25" x14ac:dyDescent="0.25">
      <c r="A1848">
        <v>298590</v>
      </c>
      <c r="B1848" t="s">
        <v>325</v>
      </c>
      <c r="E1848" t="s">
        <v>295</v>
      </c>
      <c r="H1848">
        <v>1204</v>
      </c>
      <c r="I1848">
        <v>183174</v>
      </c>
      <c r="J1848" t="s">
        <v>40</v>
      </c>
      <c r="K1848" s="8">
        <v>45537</v>
      </c>
      <c r="L1848" s="8">
        <v>45537</v>
      </c>
      <c r="M1848" t="s">
        <v>227</v>
      </c>
      <c r="N1848">
        <v>183174</v>
      </c>
      <c r="O1848">
        <v>16320</v>
      </c>
      <c r="P1848">
        <v>183174</v>
      </c>
      <c r="Q1848" t="s">
        <v>38</v>
      </c>
      <c r="R1848">
        <v>0.9224</v>
      </c>
      <c r="S1848">
        <v>16320</v>
      </c>
      <c r="U1848">
        <v>15054.36</v>
      </c>
      <c r="V1848">
        <v>14664584</v>
      </c>
      <c r="X1848" t="s">
        <v>38</v>
      </c>
      <c r="Y1848" t="s">
        <v>18</v>
      </c>
    </row>
    <row r="1849" spans="1:25" x14ac:dyDescent="0.25">
      <c r="A1849">
        <v>298590</v>
      </c>
      <c r="B1849" t="s">
        <v>327</v>
      </c>
      <c r="H1849">
        <v>1204</v>
      </c>
      <c r="M1849" t="s">
        <v>227</v>
      </c>
      <c r="N1849">
        <v>183174</v>
      </c>
      <c r="P1849">
        <v>183174</v>
      </c>
      <c r="R1849" t="s">
        <v>42</v>
      </c>
      <c r="U1849">
        <v>0.79</v>
      </c>
      <c r="X1849" t="s">
        <v>38</v>
      </c>
    </row>
    <row r="1850" spans="1:25" x14ac:dyDescent="0.25">
      <c r="A1850">
        <v>298590</v>
      </c>
      <c r="B1850" t="s">
        <v>325</v>
      </c>
      <c r="E1850" t="s">
        <v>295</v>
      </c>
      <c r="H1850">
        <v>1204</v>
      </c>
      <c r="J1850" t="s">
        <v>45</v>
      </c>
      <c r="P1850" t="s">
        <v>689</v>
      </c>
      <c r="R1850" t="s">
        <v>46</v>
      </c>
      <c r="S1850">
        <v>0</v>
      </c>
      <c r="U1850">
        <v>0.79</v>
      </c>
      <c r="X1850" t="s">
        <v>38</v>
      </c>
    </row>
    <row r="1851" spans="1:25" x14ac:dyDescent="0.25">
      <c r="A1851">
        <v>298591</v>
      </c>
      <c r="B1851" t="s">
        <v>328</v>
      </c>
      <c r="E1851" t="s">
        <v>295</v>
      </c>
      <c r="H1851">
        <v>1204</v>
      </c>
      <c r="I1851">
        <v>24001097</v>
      </c>
      <c r="J1851" t="s">
        <v>43</v>
      </c>
      <c r="K1851" s="8">
        <v>45534</v>
      </c>
      <c r="L1851" s="8">
        <v>45534</v>
      </c>
      <c r="M1851" t="s">
        <v>326</v>
      </c>
      <c r="N1851">
        <v>183175</v>
      </c>
      <c r="O1851">
        <v>1512</v>
      </c>
      <c r="P1851">
        <v>183175</v>
      </c>
      <c r="Q1851" t="s">
        <v>38</v>
      </c>
      <c r="R1851">
        <v>0</v>
      </c>
      <c r="S1851">
        <v>1512</v>
      </c>
      <c r="V1851">
        <v>14698153</v>
      </c>
      <c r="X1851" t="s">
        <v>38</v>
      </c>
      <c r="Y1851" t="s">
        <v>18</v>
      </c>
    </row>
    <row r="1852" spans="1:25" x14ac:dyDescent="0.25">
      <c r="A1852">
        <v>298591</v>
      </c>
      <c r="B1852" t="s">
        <v>328</v>
      </c>
      <c r="E1852" t="s">
        <v>295</v>
      </c>
      <c r="H1852">
        <v>1204</v>
      </c>
      <c r="I1852">
        <v>24001096</v>
      </c>
      <c r="J1852" t="s">
        <v>43</v>
      </c>
      <c r="K1852" s="8">
        <v>45534</v>
      </c>
      <c r="L1852" s="8">
        <v>45534</v>
      </c>
      <c r="M1852" t="s">
        <v>326</v>
      </c>
      <c r="N1852">
        <v>183175</v>
      </c>
      <c r="O1852">
        <v>1512</v>
      </c>
      <c r="P1852">
        <v>183175</v>
      </c>
      <c r="Q1852" t="s">
        <v>38</v>
      </c>
      <c r="R1852">
        <v>0</v>
      </c>
      <c r="S1852">
        <v>1512</v>
      </c>
      <c r="V1852">
        <v>14698089</v>
      </c>
      <c r="X1852" t="s">
        <v>38</v>
      </c>
      <c r="Y1852" t="s">
        <v>18</v>
      </c>
    </row>
    <row r="1853" spans="1:25" x14ac:dyDescent="0.25">
      <c r="A1853">
        <v>298591</v>
      </c>
      <c r="B1853" t="s">
        <v>328</v>
      </c>
      <c r="E1853" t="s">
        <v>295</v>
      </c>
      <c r="H1853">
        <v>1204</v>
      </c>
      <c r="I1853">
        <v>24001096</v>
      </c>
      <c r="J1853" t="s">
        <v>43</v>
      </c>
      <c r="K1853" s="8">
        <v>45534</v>
      </c>
      <c r="L1853" s="8">
        <v>45534</v>
      </c>
      <c r="M1853" t="s">
        <v>326</v>
      </c>
      <c r="N1853">
        <v>183175</v>
      </c>
      <c r="O1853">
        <v>-1512</v>
      </c>
      <c r="P1853">
        <v>183175</v>
      </c>
      <c r="Q1853" t="s">
        <v>38</v>
      </c>
      <c r="R1853">
        <v>0</v>
      </c>
      <c r="S1853">
        <v>-1512</v>
      </c>
      <c r="V1853">
        <v>14698187</v>
      </c>
      <c r="X1853" t="s">
        <v>38</v>
      </c>
      <c r="Y1853" t="s">
        <v>18</v>
      </c>
    </row>
    <row r="1854" spans="1:25" x14ac:dyDescent="0.25">
      <c r="A1854">
        <v>298591</v>
      </c>
      <c r="B1854" t="s">
        <v>328</v>
      </c>
      <c r="E1854" t="s">
        <v>295</v>
      </c>
      <c r="H1854">
        <v>1204</v>
      </c>
      <c r="I1854">
        <v>24001098</v>
      </c>
      <c r="J1854" t="s">
        <v>43</v>
      </c>
      <c r="K1854" s="8">
        <v>45537</v>
      </c>
      <c r="L1854" s="8">
        <v>45537</v>
      </c>
      <c r="M1854" t="s">
        <v>326</v>
      </c>
      <c r="N1854">
        <v>183175</v>
      </c>
      <c r="O1854">
        <v>-1512</v>
      </c>
      <c r="P1854">
        <v>183175</v>
      </c>
      <c r="Q1854" t="s">
        <v>38</v>
      </c>
      <c r="R1854">
        <v>0</v>
      </c>
      <c r="S1854">
        <v>-1512</v>
      </c>
      <c r="V1854">
        <v>14698226</v>
      </c>
      <c r="X1854" t="s">
        <v>38</v>
      </c>
      <c r="Y1854" t="s">
        <v>18</v>
      </c>
    </row>
    <row r="1855" spans="1:25" x14ac:dyDescent="0.25">
      <c r="A1855">
        <v>298591</v>
      </c>
      <c r="B1855" t="s">
        <v>329</v>
      </c>
      <c r="H1855">
        <v>1204</v>
      </c>
      <c r="M1855" t="s">
        <v>326</v>
      </c>
      <c r="N1855">
        <v>183175</v>
      </c>
      <c r="P1855">
        <v>183175</v>
      </c>
      <c r="R1855" t="s">
        <v>42</v>
      </c>
      <c r="X1855" t="s">
        <v>38</v>
      </c>
    </row>
    <row r="1856" spans="1:25" x14ac:dyDescent="0.25">
      <c r="A1856">
        <v>298591</v>
      </c>
      <c r="B1856" t="s">
        <v>328</v>
      </c>
      <c r="E1856" t="s">
        <v>295</v>
      </c>
      <c r="H1856">
        <v>1204</v>
      </c>
      <c r="I1856">
        <v>24002674</v>
      </c>
      <c r="J1856" t="s">
        <v>39</v>
      </c>
      <c r="K1856" s="8">
        <v>45530</v>
      </c>
      <c r="L1856" s="8">
        <v>45530</v>
      </c>
      <c r="M1856" t="s">
        <v>227</v>
      </c>
      <c r="N1856">
        <v>183175</v>
      </c>
      <c r="O1856">
        <v>-1512</v>
      </c>
      <c r="P1856">
        <v>183175</v>
      </c>
      <c r="Q1856" t="s">
        <v>38</v>
      </c>
      <c r="R1856">
        <v>1.1244000000000001</v>
      </c>
      <c r="S1856">
        <v>-1512</v>
      </c>
      <c r="U1856">
        <v>-1700.09</v>
      </c>
      <c r="V1856">
        <v>14669326</v>
      </c>
      <c r="X1856" t="s">
        <v>38</v>
      </c>
      <c r="Y1856" t="s">
        <v>18</v>
      </c>
    </row>
    <row r="1857" spans="1:25" x14ac:dyDescent="0.25">
      <c r="A1857">
        <v>298591</v>
      </c>
      <c r="B1857" t="s">
        <v>328</v>
      </c>
      <c r="E1857" t="s">
        <v>295</v>
      </c>
      <c r="H1857">
        <v>1204</v>
      </c>
      <c r="I1857">
        <v>183175</v>
      </c>
      <c r="J1857" t="s">
        <v>40</v>
      </c>
      <c r="K1857" s="8">
        <v>45537</v>
      </c>
      <c r="L1857" s="8">
        <v>45537</v>
      </c>
      <c r="M1857" t="s">
        <v>227</v>
      </c>
      <c r="N1857">
        <v>183175</v>
      </c>
      <c r="O1857">
        <v>1512</v>
      </c>
      <c r="P1857">
        <v>183175</v>
      </c>
      <c r="Q1857" t="s">
        <v>38</v>
      </c>
      <c r="R1857">
        <v>1.1244000000000001</v>
      </c>
      <c r="S1857">
        <v>1512</v>
      </c>
      <c r="U1857">
        <v>1700.15</v>
      </c>
      <c r="V1857">
        <v>14664807</v>
      </c>
      <c r="X1857" t="s">
        <v>38</v>
      </c>
      <c r="Y1857" t="s">
        <v>18</v>
      </c>
    </row>
    <row r="1858" spans="1:25" x14ac:dyDescent="0.25">
      <c r="A1858">
        <v>298591</v>
      </c>
      <c r="B1858" t="s">
        <v>329</v>
      </c>
      <c r="H1858">
        <v>1204</v>
      </c>
      <c r="M1858" t="s">
        <v>227</v>
      </c>
      <c r="N1858">
        <v>183175</v>
      </c>
      <c r="P1858">
        <v>183175</v>
      </c>
      <c r="R1858" t="s">
        <v>42</v>
      </c>
      <c r="U1858">
        <v>0.06</v>
      </c>
      <c r="X1858" t="s">
        <v>38</v>
      </c>
    </row>
    <row r="1859" spans="1:25" x14ac:dyDescent="0.25">
      <c r="A1859">
        <v>298591</v>
      </c>
      <c r="B1859" t="s">
        <v>328</v>
      </c>
      <c r="E1859" t="s">
        <v>295</v>
      </c>
      <c r="H1859">
        <v>1204</v>
      </c>
      <c r="J1859" t="s">
        <v>45</v>
      </c>
      <c r="P1859" t="s">
        <v>689</v>
      </c>
      <c r="R1859" t="s">
        <v>46</v>
      </c>
      <c r="S1859">
        <v>0</v>
      </c>
      <c r="U1859">
        <v>0.06</v>
      </c>
      <c r="X1859" t="s">
        <v>38</v>
      </c>
    </row>
    <row r="1860" spans="1:25" x14ac:dyDescent="0.25">
      <c r="A1860">
        <v>298593</v>
      </c>
      <c r="B1860" t="s">
        <v>330</v>
      </c>
      <c r="E1860" t="s">
        <v>331</v>
      </c>
      <c r="H1860">
        <v>1204</v>
      </c>
      <c r="I1860">
        <v>24001097</v>
      </c>
      <c r="J1860" t="s">
        <v>43</v>
      </c>
      <c r="K1860" s="8">
        <v>45534</v>
      </c>
      <c r="L1860" s="8">
        <v>45534</v>
      </c>
      <c r="M1860" t="s">
        <v>326</v>
      </c>
      <c r="N1860">
        <v>183176</v>
      </c>
      <c r="O1860">
        <v>12372</v>
      </c>
      <c r="P1860">
        <v>183176</v>
      </c>
      <c r="Q1860" t="s">
        <v>38</v>
      </c>
      <c r="R1860">
        <v>0</v>
      </c>
      <c r="S1860">
        <v>12372</v>
      </c>
      <c r="V1860">
        <v>14698154</v>
      </c>
      <c r="X1860" t="s">
        <v>38</v>
      </c>
      <c r="Y1860" t="s">
        <v>18</v>
      </c>
    </row>
    <row r="1861" spans="1:25" x14ac:dyDescent="0.25">
      <c r="A1861">
        <v>298593</v>
      </c>
      <c r="B1861" t="s">
        <v>330</v>
      </c>
      <c r="E1861" t="s">
        <v>331</v>
      </c>
      <c r="H1861">
        <v>1204</v>
      </c>
      <c r="I1861">
        <v>24001096</v>
      </c>
      <c r="J1861" t="s">
        <v>43</v>
      </c>
      <c r="K1861" s="8">
        <v>45534</v>
      </c>
      <c r="L1861" s="8">
        <v>45534</v>
      </c>
      <c r="M1861" t="s">
        <v>326</v>
      </c>
      <c r="N1861">
        <v>183176</v>
      </c>
      <c r="O1861">
        <v>12372</v>
      </c>
      <c r="P1861">
        <v>183176</v>
      </c>
      <c r="Q1861" t="s">
        <v>38</v>
      </c>
      <c r="R1861">
        <v>0</v>
      </c>
      <c r="S1861">
        <v>12372</v>
      </c>
      <c r="V1861">
        <v>14698091</v>
      </c>
      <c r="X1861" t="s">
        <v>38</v>
      </c>
      <c r="Y1861" t="s">
        <v>18</v>
      </c>
    </row>
    <row r="1862" spans="1:25" x14ac:dyDescent="0.25">
      <c r="A1862">
        <v>298593</v>
      </c>
      <c r="B1862" t="s">
        <v>330</v>
      </c>
      <c r="E1862" t="s">
        <v>331</v>
      </c>
      <c r="H1862">
        <v>1204</v>
      </c>
      <c r="I1862">
        <v>24001096</v>
      </c>
      <c r="J1862" t="s">
        <v>43</v>
      </c>
      <c r="K1862" s="8">
        <v>45534</v>
      </c>
      <c r="L1862" s="8">
        <v>45534</v>
      </c>
      <c r="M1862" t="s">
        <v>326</v>
      </c>
      <c r="N1862">
        <v>183176</v>
      </c>
      <c r="O1862">
        <v>-12372</v>
      </c>
      <c r="P1862">
        <v>183176</v>
      </c>
      <c r="Q1862" t="s">
        <v>38</v>
      </c>
      <c r="R1862">
        <v>0</v>
      </c>
      <c r="S1862">
        <v>-12372</v>
      </c>
      <c r="V1862">
        <v>14698188</v>
      </c>
      <c r="X1862" t="s">
        <v>38</v>
      </c>
      <c r="Y1862" t="s">
        <v>18</v>
      </c>
    </row>
    <row r="1863" spans="1:25" x14ac:dyDescent="0.25">
      <c r="A1863">
        <v>298593</v>
      </c>
      <c r="B1863" t="s">
        <v>330</v>
      </c>
      <c r="E1863" t="s">
        <v>331</v>
      </c>
      <c r="H1863">
        <v>1204</v>
      </c>
      <c r="I1863">
        <v>24001098</v>
      </c>
      <c r="J1863" t="s">
        <v>43</v>
      </c>
      <c r="K1863" s="8">
        <v>45537</v>
      </c>
      <c r="L1863" s="8">
        <v>45537</v>
      </c>
      <c r="M1863" t="s">
        <v>326</v>
      </c>
      <c r="N1863">
        <v>183176</v>
      </c>
      <c r="O1863">
        <v>-12372</v>
      </c>
      <c r="P1863">
        <v>183176</v>
      </c>
      <c r="Q1863" t="s">
        <v>38</v>
      </c>
      <c r="R1863">
        <v>0</v>
      </c>
      <c r="S1863">
        <v>-12372</v>
      </c>
      <c r="V1863">
        <v>14698227</v>
      </c>
      <c r="X1863" t="s">
        <v>38</v>
      </c>
      <c r="Y1863" t="s">
        <v>18</v>
      </c>
    </row>
    <row r="1864" spans="1:25" x14ac:dyDescent="0.25">
      <c r="A1864">
        <v>298593</v>
      </c>
      <c r="B1864" t="s">
        <v>332</v>
      </c>
      <c r="H1864">
        <v>1204</v>
      </c>
      <c r="M1864" t="s">
        <v>326</v>
      </c>
      <c r="N1864">
        <v>183176</v>
      </c>
      <c r="P1864">
        <v>183176</v>
      </c>
      <c r="R1864" t="s">
        <v>42</v>
      </c>
      <c r="X1864" t="s">
        <v>38</v>
      </c>
    </row>
    <row r="1865" spans="1:25" x14ac:dyDescent="0.25">
      <c r="A1865">
        <v>298593</v>
      </c>
      <c r="B1865" t="s">
        <v>330</v>
      </c>
      <c r="E1865" t="s">
        <v>331</v>
      </c>
      <c r="H1865">
        <v>1204</v>
      </c>
      <c r="I1865">
        <v>24002659</v>
      </c>
      <c r="J1865" t="s">
        <v>39</v>
      </c>
      <c r="K1865" s="8">
        <v>45530</v>
      </c>
      <c r="L1865" s="8">
        <v>45530</v>
      </c>
      <c r="M1865" t="s">
        <v>227</v>
      </c>
      <c r="N1865">
        <v>183176</v>
      </c>
      <c r="O1865">
        <v>-12372</v>
      </c>
      <c r="P1865">
        <v>183176</v>
      </c>
      <c r="Q1865" t="s">
        <v>38</v>
      </c>
      <c r="R1865">
        <v>1.0464</v>
      </c>
      <c r="S1865">
        <v>-12372</v>
      </c>
      <c r="U1865">
        <v>-12946.06</v>
      </c>
      <c r="V1865">
        <v>14667921</v>
      </c>
      <c r="X1865" t="s">
        <v>38</v>
      </c>
      <c r="Y1865" t="s">
        <v>18</v>
      </c>
    </row>
    <row r="1866" spans="1:25" x14ac:dyDescent="0.25">
      <c r="A1866">
        <v>298593</v>
      </c>
      <c r="B1866" t="s">
        <v>330</v>
      </c>
      <c r="E1866" t="s">
        <v>331</v>
      </c>
      <c r="H1866">
        <v>1204</v>
      </c>
      <c r="I1866">
        <v>183176</v>
      </c>
      <c r="J1866" t="s">
        <v>40</v>
      </c>
      <c r="K1866" s="8">
        <v>45537</v>
      </c>
      <c r="L1866" s="8">
        <v>45537</v>
      </c>
      <c r="M1866" t="s">
        <v>227</v>
      </c>
      <c r="N1866">
        <v>183176</v>
      </c>
      <c r="O1866">
        <v>12372</v>
      </c>
      <c r="P1866">
        <v>183176</v>
      </c>
      <c r="Q1866" t="s">
        <v>38</v>
      </c>
      <c r="R1866">
        <v>1.0464</v>
      </c>
      <c r="S1866">
        <v>12372</v>
      </c>
      <c r="U1866">
        <v>12945.69</v>
      </c>
      <c r="V1866">
        <v>14664812</v>
      </c>
      <c r="X1866" t="s">
        <v>38</v>
      </c>
      <c r="Y1866" t="s">
        <v>18</v>
      </c>
    </row>
    <row r="1867" spans="1:25" x14ac:dyDescent="0.25">
      <c r="A1867">
        <v>298593</v>
      </c>
      <c r="B1867" t="s">
        <v>332</v>
      </c>
      <c r="H1867">
        <v>1204</v>
      </c>
      <c r="M1867" t="s">
        <v>227</v>
      </c>
      <c r="N1867">
        <v>183176</v>
      </c>
      <c r="P1867">
        <v>183176</v>
      </c>
      <c r="R1867" t="s">
        <v>42</v>
      </c>
      <c r="U1867">
        <v>-0.37</v>
      </c>
      <c r="X1867" t="s">
        <v>38</v>
      </c>
    </row>
    <row r="1868" spans="1:25" x14ac:dyDescent="0.25">
      <c r="A1868">
        <v>298593</v>
      </c>
      <c r="B1868" t="s">
        <v>330</v>
      </c>
      <c r="E1868" t="s">
        <v>331</v>
      </c>
      <c r="H1868">
        <v>1204</v>
      </c>
      <c r="J1868" t="s">
        <v>45</v>
      </c>
      <c r="P1868" t="s">
        <v>689</v>
      </c>
      <c r="R1868" t="s">
        <v>46</v>
      </c>
      <c r="S1868">
        <v>0</v>
      </c>
      <c r="U1868">
        <v>-0.37</v>
      </c>
      <c r="X1868" t="s">
        <v>38</v>
      </c>
    </row>
    <row r="1869" spans="1:25" x14ac:dyDescent="0.25">
      <c r="A1869">
        <v>298594</v>
      </c>
      <c r="B1869" t="s">
        <v>333</v>
      </c>
      <c r="E1869" t="s">
        <v>331</v>
      </c>
      <c r="H1869">
        <v>1204</v>
      </c>
      <c r="I1869">
        <v>24001097</v>
      </c>
      <c r="J1869" t="s">
        <v>43</v>
      </c>
      <c r="K1869" s="8">
        <v>45534</v>
      </c>
      <c r="L1869" s="8">
        <v>45534</v>
      </c>
      <c r="M1869" t="s">
        <v>326</v>
      </c>
      <c r="N1869">
        <v>183177</v>
      </c>
      <c r="O1869">
        <v>1542</v>
      </c>
      <c r="P1869">
        <v>183177</v>
      </c>
      <c r="Q1869" t="s">
        <v>38</v>
      </c>
      <c r="R1869">
        <v>0</v>
      </c>
      <c r="S1869">
        <v>1542</v>
      </c>
      <c r="V1869">
        <v>14698155</v>
      </c>
      <c r="X1869" t="s">
        <v>38</v>
      </c>
      <c r="Y1869" t="s">
        <v>18</v>
      </c>
    </row>
    <row r="1870" spans="1:25" x14ac:dyDescent="0.25">
      <c r="A1870">
        <v>298594</v>
      </c>
      <c r="B1870" t="s">
        <v>333</v>
      </c>
      <c r="E1870" t="s">
        <v>331</v>
      </c>
      <c r="H1870">
        <v>1204</v>
      </c>
      <c r="I1870">
        <v>24001096</v>
      </c>
      <c r="J1870" t="s">
        <v>43</v>
      </c>
      <c r="K1870" s="8">
        <v>45534</v>
      </c>
      <c r="L1870" s="8">
        <v>45534</v>
      </c>
      <c r="M1870" t="s">
        <v>326</v>
      </c>
      <c r="N1870">
        <v>183177</v>
      </c>
      <c r="O1870">
        <v>1542</v>
      </c>
      <c r="P1870">
        <v>183177</v>
      </c>
      <c r="Q1870" t="s">
        <v>38</v>
      </c>
      <c r="R1870">
        <v>0</v>
      </c>
      <c r="S1870">
        <v>1542</v>
      </c>
      <c r="V1870">
        <v>14698093</v>
      </c>
      <c r="X1870" t="s">
        <v>38</v>
      </c>
      <c r="Y1870" t="s">
        <v>18</v>
      </c>
    </row>
    <row r="1871" spans="1:25" x14ac:dyDescent="0.25">
      <c r="A1871">
        <v>298594</v>
      </c>
      <c r="B1871" t="s">
        <v>333</v>
      </c>
      <c r="E1871" t="s">
        <v>331</v>
      </c>
      <c r="H1871">
        <v>1204</v>
      </c>
      <c r="I1871">
        <v>24001096</v>
      </c>
      <c r="J1871" t="s">
        <v>43</v>
      </c>
      <c r="K1871" s="8">
        <v>45534</v>
      </c>
      <c r="L1871" s="8">
        <v>45534</v>
      </c>
      <c r="M1871" t="s">
        <v>326</v>
      </c>
      <c r="N1871">
        <v>183177</v>
      </c>
      <c r="O1871">
        <v>-1542</v>
      </c>
      <c r="P1871">
        <v>183177</v>
      </c>
      <c r="Q1871" t="s">
        <v>38</v>
      </c>
      <c r="R1871">
        <v>0</v>
      </c>
      <c r="S1871">
        <v>-1542</v>
      </c>
      <c r="V1871">
        <v>14698189</v>
      </c>
      <c r="X1871" t="s">
        <v>38</v>
      </c>
      <c r="Y1871" t="s">
        <v>18</v>
      </c>
    </row>
    <row r="1872" spans="1:25" x14ac:dyDescent="0.25">
      <c r="A1872">
        <v>298594</v>
      </c>
      <c r="B1872" t="s">
        <v>333</v>
      </c>
      <c r="E1872" t="s">
        <v>331</v>
      </c>
      <c r="H1872">
        <v>1204</v>
      </c>
      <c r="I1872">
        <v>24001098</v>
      </c>
      <c r="J1872" t="s">
        <v>43</v>
      </c>
      <c r="K1872" s="8">
        <v>45537</v>
      </c>
      <c r="L1872" s="8">
        <v>45537</v>
      </c>
      <c r="M1872" t="s">
        <v>326</v>
      </c>
      <c r="N1872">
        <v>183177</v>
      </c>
      <c r="O1872">
        <v>-1542</v>
      </c>
      <c r="P1872">
        <v>183177</v>
      </c>
      <c r="Q1872" t="s">
        <v>38</v>
      </c>
      <c r="R1872">
        <v>0</v>
      </c>
      <c r="S1872">
        <v>-1542</v>
      </c>
      <c r="V1872">
        <v>14698228</v>
      </c>
      <c r="X1872" t="s">
        <v>38</v>
      </c>
      <c r="Y1872" t="s">
        <v>18</v>
      </c>
    </row>
    <row r="1873" spans="1:25" x14ac:dyDescent="0.25">
      <c r="A1873">
        <v>298594</v>
      </c>
      <c r="B1873" t="s">
        <v>334</v>
      </c>
      <c r="H1873">
        <v>1204</v>
      </c>
      <c r="M1873" t="s">
        <v>326</v>
      </c>
      <c r="N1873">
        <v>183177</v>
      </c>
      <c r="P1873">
        <v>183177</v>
      </c>
      <c r="R1873" t="s">
        <v>42</v>
      </c>
      <c r="X1873" t="s">
        <v>38</v>
      </c>
    </row>
    <row r="1874" spans="1:25" x14ac:dyDescent="0.25">
      <c r="A1874">
        <v>298594</v>
      </c>
      <c r="B1874" t="s">
        <v>333</v>
      </c>
      <c r="E1874" t="s">
        <v>331</v>
      </c>
      <c r="H1874">
        <v>1204</v>
      </c>
      <c r="I1874">
        <v>24002660</v>
      </c>
      <c r="J1874" t="s">
        <v>39</v>
      </c>
      <c r="K1874" s="8">
        <v>45530</v>
      </c>
      <c r="L1874" s="8">
        <v>45530</v>
      </c>
      <c r="M1874" t="s">
        <v>227</v>
      </c>
      <c r="N1874">
        <v>183177</v>
      </c>
      <c r="O1874">
        <v>-1542</v>
      </c>
      <c r="P1874">
        <v>183177</v>
      </c>
      <c r="Q1874" t="s">
        <v>38</v>
      </c>
      <c r="R1874">
        <v>1.2070000000000001</v>
      </c>
      <c r="S1874">
        <v>-1542</v>
      </c>
      <c r="U1874">
        <v>-1861.19</v>
      </c>
      <c r="V1874">
        <v>14667922</v>
      </c>
      <c r="X1874" t="s">
        <v>38</v>
      </c>
      <c r="Y1874" t="s">
        <v>18</v>
      </c>
    </row>
    <row r="1875" spans="1:25" x14ac:dyDescent="0.25">
      <c r="A1875">
        <v>298594</v>
      </c>
      <c r="B1875" t="s">
        <v>333</v>
      </c>
      <c r="E1875" t="s">
        <v>331</v>
      </c>
      <c r="H1875">
        <v>1204</v>
      </c>
      <c r="I1875">
        <v>183177</v>
      </c>
      <c r="J1875" t="s">
        <v>40</v>
      </c>
      <c r="K1875" s="8">
        <v>45537</v>
      </c>
      <c r="L1875" s="8">
        <v>45537</v>
      </c>
      <c r="M1875" t="s">
        <v>227</v>
      </c>
      <c r="N1875">
        <v>183177</v>
      </c>
      <c r="O1875">
        <v>1542</v>
      </c>
      <c r="P1875">
        <v>183177</v>
      </c>
      <c r="Q1875" t="s">
        <v>38</v>
      </c>
      <c r="R1875">
        <v>1.2070000000000001</v>
      </c>
      <c r="S1875">
        <v>1542</v>
      </c>
      <c r="U1875">
        <v>1861.22</v>
      </c>
      <c r="V1875">
        <v>14664815</v>
      </c>
      <c r="X1875" t="s">
        <v>38</v>
      </c>
      <c r="Y1875" t="s">
        <v>18</v>
      </c>
    </row>
    <row r="1876" spans="1:25" x14ac:dyDescent="0.25">
      <c r="A1876">
        <v>298594</v>
      </c>
      <c r="B1876" t="s">
        <v>334</v>
      </c>
      <c r="H1876">
        <v>1204</v>
      </c>
      <c r="M1876" t="s">
        <v>227</v>
      </c>
      <c r="N1876">
        <v>183177</v>
      </c>
      <c r="P1876">
        <v>183177</v>
      </c>
      <c r="R1876" t="s">
        <v>42</v>
      </c>
      <c r="U1876">
        <v>0.03</v>
      </c>
      <c r="X1876" t="s">
        <v>38</v>
      </c>
    </row>
    <row r="1877" spans="1:25" x14ac:dyDescent="0.25">
      <c r="A1877">
        <v>298594</v>
      </c>
      <c r="B1877" t="s">
        <v>333</v>
      </c>
      <c r="E1877" t="s">
        <v>331</v>
      </c>
      <c r="H1877">
        <v>1204</v>
      </c>
      <c r="J1877" t="s">
        <v>45</v>
      </c>
      <c r="P1877" t="s">
        <v>689</v>
      </c>
      <c r="R1877" t="s">
        <v>46</v>
      </c>
      <c r="S1877">
        <v>0</v>
      </c>
      <c r="U1877">
        <v>0.03</v>
      </c>
      <c r="X1877" t="s">
        <v>38</v>
      </c>
    </row>
    <row r="1878" spans="1:25" x14ac:dyDescent="0.25">
      <c r="A1878">
        <v>298595</v>
      </c>
      <c r="B1878" t="s">
        <v>335</v>
      </c>
      <c r="E1878" t="s">
        <v>331</v>
      </c>
      <c r="H1878">
        <v>1204</v>
      </c>
      <c r="I1878">
        <v>24001096</v>
      </c>
      <c r="J1878" t="s">
        <v>43</v>
      </c>
      <c r="K1878" s="8">
        <v>45534</v>
      </c>
      <c r="L1878" s="8">
        <v>45534</v>
      </c>
      <c r="M1878" t="s">
        <v>326</v>
      </c>
      <c r="N1878">
        <v>183178</v>
      </c>
      <c r="O1878">
        <v>8859</v>
      </c>
      <c r="P1878">
        <v>183178</v>
      </c>
      <c r="Q1878" t="s">
        <v>38</v>
      </c>
      <c r="R1878">
        <v>0</v>
      </c>
      <c r="S1878">
        <v>8859</v>
      </c>
      <c r="V1878">
        <v>14698095</v>
      </c>
      <c r="X1878" t="s">
        <v>38</v>
      </c>
      <c r="Y1878" t="s">
        <v>18</v>
      </c>
    </row>
    <row r="1879" spans="1:25" x14ac:dyDescent="0.25">
      <c r="A1879">
        <v>298595</v>
      </c>
      <c r="B1879" t="s">
        <v>335</v>
      </c>
      <c r="E1879" t="s">
        <v>331</v>
      </c>
      <c r="H1879">
        <v>1204</v>
      </c>
      <c r="I1879">
        <v>24001097</v>
      </c>
      <c r="J1879" t="s">
        <v>43</v>
      </c>
      <c r="K1879" s="8">
        <v>45534</v>
      </c>
      <c r="L1879" s="8">
        <v>45534</v>
      </c>
      <c r="M1879" t="s">
        <v>326</v>
      </c>
      <c r="N1879">
        <v>183178</v>
      </c>
      <c r="O1879">
        <v>8859</v>
      </c>
      <c r="P1879">
        <v>183178</v>
      </c>
      <c r="Q1879" t="s">
        <v>38</v>
      </c>
      <c r="R1879">
        <v>0</v>
      </c>
      <c r="S1879">
        <v>8859</v>
      </c>
      <c r="V1879">
        <v>14698156</v>
      </c>
      <c r="X1879" t="s">
        <v>38</v>
      </c>
      <c r="Y1879" t="s">
        <v>18</v>
      </c>
    </row>
    <row r="1880" spans="1:25" x14ac:dyDescent="0.25">
      <c r="A1880">
        <v>298595</v>
      </c>
      <c r="B1880" t="s">
        <v>335</v>
      </c>
      <c r="E1880" t="s">
        <v>331</v>
      </c>
      <c r="H1880">
        <v>1204</v>
      </c>
      <c r="I1880">
        <v>24001096</v>
      </c>
      <c r="J1880" t="s">
        <v>43</v>
      </c>
      <c r="K1880" s="8">
        <v>45534</v>
      </c>
      <c r="L1880" s="8">
        <v>45534</v>
      </c>
      <c r="M1880" t="s">
        <v>326</v>
      </c>
      <c r="N1880">
        <v>183178</v>
      </c>
      <c r="O1880">
        <v>-8859</v>
      </c>
      <c r="P1880">
        <v>183178</v>
      </c>
      <c r="Q1880" t="s">
        <v>38</v>
      </c>
      <c r="R1880">
        <v>0</v>
      </c>
      <c r="S1880">
        <v>-8859</v>
      </c>
      <c r="V1880">
        <v>14698190</v>
      </c>
      <c r="X1880" t="s">
        <v>38</v>
      </c>
      <c r="Y1880" t="s">
        <v>18</v>
      </c>
    </row>
    <row r="1881" spans="1:25" x14ac:dyDescent="0.25">
      <c r="A1881">
        <v>298595</v>
      </c>
      <c r="B1881" t="s">
        <v>335</v>
      </c>
      <c r="E1881" t="s">
        <v>331</v>
      </c>
      <c r="H1881">
        <v>1204</v>
      </c>
      <c r="I1881">
        <v>24001098</v>
      </c>
      <c r="J1881" t="s">
        <v>43</v>
      </c>
      <c r="K1881" s="8">
        <v>45537</v>
      </c>
      <c r="L1881" s="8">
        <v>45537</v>
      </c>
      <c r="M1881" t="s">
        <v>326</v>
      </c>
      <c r="N1881">
        <v>183178</v>
      </c>
      <c r="O1881">
        <v>-8859</v>
      </c>
      <c r="P1881">
        <v>183178</v>
      </c>
      <c r="Q1881" t="s">
        <v>38</v>
      </c>
      <c r="R1881">
        <v>0</v>
      </c>
      <c r="S1881">
        <v>-8859</v>
      </c>
      <c r="V1881">
        <v>14698229</v>
      </c>
      <c r="X1881" t="s">
        <v>38</v>
      </c>
      <c r="Y1881" t="s">
        <v>18</v>
      </c>
    </row>
    <row r="1882" spans="1:25" x14ac:dyDescent="0.25">
      <c r="A1882">
        <v>298595</v>
      </c>
      <c r="B1882" t="s">
        <v>336</v>
      </c>
      <c r="H1882">
        <v>1204</v>
      </c>
      <c r="M1882" t="s">
        <v>326</v>
      </c>
      <c r="N1882">
        <v>183178</v>
      </c>
      <c r="P1882">
        <v>183178</v>
      </c>
      <c r="R1882" t="s">
        <v>42</v>
      </c>
      <c r="X1882" t="s">
        <v>38</v>
      </c>
    </row>
    <row r="1883" spans="1:25" x14ac:dyDescent="0.25">
      <c r="A1883">
        <v>298595</v>
      </c>
      <c r="B1883" t="s">
        <v>335</v>
      </c>
      <c r="E1883" t="s">
        <v>331</v>
      </c>
      <c r="H1883">
        <v>1204</v>
      </c>
      <c r="I1883">
        <v>24002661</v>
      </c>
      <c r="J1883" t="s">
        <v>39</v>
      </c>
      <c r="K1883" s="8">
        <v>45530</v>
      </c>
      <c r="L1883" s="8">
        <v>45530</v>
      </c>
      <c r="M1883" t="s">
        <v>227</v>
      </c>
      <c r="N1883">
        <v>183178</v>
      </c>
      <c r="O1883">
        <v>-8859</v>
      </c>
      <c r="P1883">
        <v>183178</v>
      </c>
      <c r="Q1883" t="s">
        <v>38</v>
      </c>
      <c r="R1883">
        <v>1.0647</v>
      </c>
      <c r="S1883">
        <v>-8859</v>
      </c>
      <c r="U1883">
        <v>-9432.18</v>
      </c>
      <c r="V1883">
        <v>14667925</v>
      </c>
      <c r="X1883" t="s">
        <v>38</v>
      </c>
      <c r="Y1883" t="s">
        <v>18</v>
      </c>
    </row>
    <row r="1884" spans="1:25" x14ac:dyDescent="0.25">
      <c r="A1884">
        <v>298595</v>
      </c>
      <c r="B1884" t="s">
        <v>335</v>
      </c>
      <c r="E1884" t="s">
        <v>331</v>
      </c>
      <c r="H1884">
        <v>1204</v>
      </c>
      <c r="I1884">
        <v>183178</v>
      </c>
      <c r="J1884" t="s">
        <v>40</v>
      </c>
      <c r="K1884" s="8">
        <v>45537</v>
      </c>
      <c r="L1884" s="8">
        <v>45537</v>
      </c>
      <c r="M1884" t="s">
        <v>227</v>
      </c>
      <c r="N1884">
        <v>183178</v>
      </c>
      <c r="O1884">
        <v>8859</v>
      </c>
      <c r="P1884">
        <v>183178</v>
      </c>
      <c r="Q1884" t="s">
        <v>38</v>
      </c>
      <c r="R1884">
        <v>1.0647</v>
      </c>
      <c r="S1884">
        <v>8859</v>
      </c>
      <c r="U1884">
        <v>9432.2000000000007</v>
      </c>
      <c r="V1884">
        <v>14664822</v>
      </c>
      <c r="X1884" t="s">
        <v>38</v>
      </c>
      <c r="Y1884" t="s">
        <v>18</v>
      </c>
    </row>
    <row r="1885" spans="1:25" x14ac:dyDescent="0.25">
      <c r="A1885">
        <v>298595</v>
      </c>
      <c r="B1885" t="s">
        <v>336</v>
      </c>
      <c r="H1885">
        <v>1204</v>
      </c>
      <c r="M1885" t="s">
        <v>227</v>
      </c>
      <c r="N1885">
        <v>183178</v>
      </c>
      <c r="P1885">
        <v>183178</v>
      </c>
      <c r="R1885" t="s">
        <v>42</v>
      </c>
      <c r="U1885">
        <v>0.02</v>
      </c>
      <c r="X1885" t="s">
        <v>38</v>
      </c>
    </row>
    <row r="1886" spans="1:25" x14ac:dyDescent="0.25">
      <c r="A1886">
        <v>298595</v>
      </c>
      <c r="B1886" t="s">
        <v>335</v>
      </c>
      <c r="E1886" t="s">
        <v>331</v>
      </c>
      <c r="H1886">
        <v>1204</v>
      </c>
      <c r="J1886" t="s">
        <v>45</v>
      </c>
      <c r="P1886" t="s">
        <v>689</v>
      </c>
      <c r="R1886" t="s">
        <v>46</v>
      </c>
      <c r="S1886">
        <v>0</v>
      </c>
      <c r="U1886">
        <v>0.02</v>
      </c>
      <c r="X1886" t="s">
        <v>38</v>
      </c>
    </row>
    <row r="1887" spans="1:25" x14ac:dyDescent="0.25">
      <c r="A1887">
        <v>298597</v>
      </c>
      <c r="B1887" t="s">
        <v>337</v>
      </c>
      <c r="E1887" t="s">
        <v>331</v>
      </c>
      <c r="H1887">
        <v>1204</v>
      </c>
      <c r="I1887">
        <v>24001097</v>
      </c>
      <c r="J1887" t="s">
        <v>43</v>
      </c>
      <c r="K1887" s="8">
        <v>45534</v>
      </c>
      <c r="L1887" s="8">
        <v>45534</v>
      </c>
      <c r="M1887" t="s">
        <v>326</v>
      </c>
      <c r="N1887">
        <v>183179</v>
      </c>
      <c r="O1887">
        <v>1098</v>
      </c>
      <c r="P1887">
        <v>183179</v>
      </c>
      <c r="Q1887" t="s">
        <v>38</v>
      </c>
      <c r="R1887">
        <v>0</v>
      </c>
      <c r="S1887">
        <v>1098</v>
      </c>
      <c r="V1887">
        <v>14698157</v>
      </c>
      <c r="X1887" t="s">
        <v>38</v>
      </c>
      <c r="Y1887" t="s">
        <v>18</v>
      </c>
    </row>
    <row r="1888" spans="1:25" x14ac:dyDescent="0.25">
      <c r="A1888">
        <v>298597</v>
      </c>
      <c r="B1888" t="s">
        <v>337</v>
      </c>
      <c r="E1888" t="s">
        <v>331</v>
      </c>
      <c r="H1888">
        <v>1204</v>
      </c>
      <c r="I1888">
        <v>24001096</v>
      </c>
      <c r="J1888" t="s">
        <v>43</v>
      </c>
      <c r="K1888" s="8">
        <v>45534</v>
      </c>
      <c r="L1888" s="8">
        <v>45534</v>
      </c>
      <c r="M1888" t="s">
        <v>326</v>
      </c>
      <c r="N1888">
        <v>183179</v>
      </c>
      <c r="O1888">
        <v>1098</v>
      </c>
      <c r="P1888">
        <v>183179</v>
      </c>
      <c r="Q1888" t="s">
        <v>38</v>
      </c>
      <c r="R1888">
        <v>0</v>
      </c>
      <c r="S1888">
        <v>1098</v>
      </c>
      <c r="V1888">
        <v>14698097</v>
      </c>
      <c r="X1888" t="s">
        <v>38</v>
      </c>
      <c r="Y1888" t="s">
        <v>18</v>
      </c>
    </row>
    <row r="1889" spans="1:25" x14ac:dyDescent="0.25">
      <c r="A1889">
        <v>298597</v>
      </c>
      <c r="B1889" t="s">
        <v>337</v>
      </c>
      <c r="E1889" t="s">
        <v>331</v>
      </c>
      <c r="H1889">
        <v>1204</v>
      </c>
      <c r="I1889">
        <v>24001096</v>
      </c>
      <c r="J1889" t="s">
        <v>43</v>
      </c>
      <c r="K1889" s="8">
        <v>45534</v>
      </c>
      <c r="L1889" s="8">
        <v>45534</v>
      </c>
      <c r="M1889" t="s">
        <v>326</v>
      </c>
      <c r="N1889">
        <v>183179</v>
      </c>
      <c r="O1889">
        <v>-1098</v>
      </c>
      <c r="P1889">
        <v>183179</v>
      </c>
      <c r="Q1889" t="s">
        <v>38</v>
      </c>
      <c r="R1889">
        <v>0</v>
      </c>
      <c r="S1889">
        <v>-1098</v>
      </c>
      <c r="V1889">
        <v>14698191</v>
      </c>
      <c r="X1889" t="s">
        <v>38</v>
      </c>
      <c r="Y1889" t="s">
        <v>18</v>
      </c>
    </row>
    <row r="1890" spans="1:25" x14ac:dyDescent="0.25">
      <c r="A1890">
        <v>298597</v>
      </c>
      <c r="B1890" t="s">
        <v>337</v>
      </c>
      <c r="E1890" t="s">
        <v>331</v>
      </c>
      <c r="H1890">
        <v>1204</v>
      </c>
      <c r="I1890">
        <v>24001098</v>
      </c>
      <c r="J1890" t="s">
        <v>43</v>
      </c>
      <c r="K1890" s="8">
        <v>45537</v>
      </c>
      <c r="L1890" s="8">
        <v>45537</v>
      </c>
      <c r="M1890" t="s">
        <v>326</v>
      </c>
      <c r="N1890">
        <v>183179</v>
      </c>
      <c r="O1890">
        <v>-1098</v>
      </c>
      <c r="P1890">
        <v>183179</v>
      </c>
      <c r="Q1890" t="s">
        <v>38</v>
      </c>
      <c r="R1890">
        <v>0</v>
      </c>
      <c r="S1890">
        <v>-1098</v>
      </c>
      <c r="V1890">
        <v>14698230</v>
      </c>
      <c r="X1890" t="s">
        <v>38</v>
      </c>
      <c r="Y1890" t="s">
        <v>18</v>
      </c>
    </row>
    <row r="1891" spans="1:25" x14ac:dyDescent="0.25">
      <c r="A1891">
        <v>298597</v>
      </c>
      <c r="B1891" t="s">
        <v>338</v>
      </c>
      <c r="H1891">
        <v>1204</v>
      </c>
      <c r="M1891" t="s">
        <v>326</v>
      </c>
      <c r="N1891">
        <v>183179</v>
      </c>
      <c r="P1891">
        <v>183179</v>
      </c>
      <c r="R1891" t="s">
        <v>42</v>
      </c>
      <c r="X1891" t="s">
        <v>38</v>
      </c>
    </row>
    <row r="1892" spans="1:25" x14ac:dyDescent="0.25">
      <c r="A1892">
        <v>298597</v>
      </c>
      <c r="B1892" t="s">
        <v>337</v>
      </c>
      <c r="E1892" t="s">
        <v>331</v>
      </c>
      <c r="H1892">
        <v>1204</v>
      </c>
      <c r="I1892">
        <v>24002662</v>
      </c>
      <c r="J1892" t="s">
        <v>39</v>
      </c>
      <c r="K1892" s="8">
        <v>45530</v>
      </c>
      <c r="L1892" s="8">
        <v>45530</v>
      </c>
      <c r="M1892" t="s">
        <v>227</v>
      </c>
      <c r="N1892">
        <v>183179</v>
      </c>
      <c r="O1892">
        <v>-1098</v>
      </c>
      <c r="P1892">
        <v>183179</v>
      </c>
      <c r="Q1892" t="s">
        <v>38</v>
      </c>
      <c r="R1892">
        <v>1.2864</v>
      </c>
      <c r="S1892">
        <v>-1098</v>
      </c>
      <c r="U1892">
        <v>-1412.47</v>
      </c>
      <c r="V1892">
        <v>14667928</v>
      </c>
      <c r="X1892" t="s">
        <v>38</v>
      </c>
      <c r="Y1892" t="s">
        <v>18</v>
      </c>
    </row>
    <row r="1893" spans="1:25" x14ac:dyDescent="0.25">
      <c r="A1893">
        <v>298597</v>
      </c>
      <c r="B1893" t="s">
        <v>337</v>
      </c>
      <c r="E1893" t="s">
        <v>331</v>
      </c>
      <c r="H1893">
        <v>1204</v>
      </c>
      <c r="I1893">
        <v>183179</v>
      </c>
      <c r="J1893" t="s">
        <v>40</v>
      </c>
      <c r="K1893" s="8">
        <v>45537</v>
      </c>
      <c r="L1893" s="8">
        <v>45537</v>
      </c>
      <c r="M1893" t="s">
        <v>227</v>
      </c>
      <c r="N1893">
        <v>183179</v>
      </c>
      <c r="O1893">
        <v>1098</v>
      </c>
      <c r="P1893">
        <v>183179</v>
      </c>
      <c r="Q1893" t="s">
        <v>38</v>
      </c>
      <c r="R1893">
        <v>1.2864</v>
      </c>
      <c r="S1893">
        <v>1098</v>
      </c>
      <c r="U1893">
        <v>1412.45</v>
      </c>
      <c r="V1893">
        <v>14664828</v>
      </c>
      <c r="X1893" t="s">
        <v>38</v>
      </c>
      <c r="Y1893" t="s">
        <v>18</v>
      </c>
    </row>
    <row r="1894" spans="1:25" x14ac:dyDescent="0.25">
      <c r="A1894">
        <v>298597</v>
      </c>
      <c r="B1894" t="s">
        <v>338</v>
      </c>
      <c r="H1894">
        <v>1204</v>
      </c>
      <c r="M1894" t="s">
        <v>227</v>
      </c>
      <c r="N1894">
        <v>183179</v>
      </c>
      <c r="P1894">
        <v>183179</v>
      </c>
      <c r="R1894" t="s">
        <v>42</v>
      </c>
      <c r="U1894">
        <v>-0.02</v>
      </c>
      <c r="X1894" t="s">
        <v>38</v>
      </c>
    </row>
    <row r="1895" spans="1:25" x14ac:dyDescent="0.25">
      <c r="A1895">
        <v>298597</v>
      </c>
      <c r="B1895" t="s">
        <v>337</v>
      </c>
      <c r="E1895" t="s">
        <v>331</v>
      </c>
      <c r="H1895">
        <v>1204</v>
      </c>
      <c r="J1895" t="s">
        <v>45</v>
      </c>
      <c r="P1895" t="s">
        <v>689</v>
      </c>
      <c r="R1895" t="s">
        <v>46</v>
      </c>
      <c r="S1895">
        <v>0</v>
      </c>
      <c r="U1895">
        <v>-0.02</v>
      </c>
      <c r="X1895" t="s">
        <v>38</v>
      </c>
    </row>
    <row r="1896" spans="1:25" x14ac:dyDescent="0.25">
      <c r="A1896">
        <v>298598</v>
      </c>
      <c r="B1896" t="s">
        <v>339</v>
      </c>
      <c r="E1896" t="s">
        <v>340</v>
      </c>
      <c r="H1896">
        <v>1204</v>
      </c>
      <c r="I1896">
        <v>183180</v>
      </c>
      <c r="J1896" t="s">
        <v>40</v>
      </c>
      <c r="K1896" s="8">
        <v>45538</v>
      </c>
      <c r="L1896" s="8">
        <v>45538</v>
      </c>
      <c r="M1896" t="s">
        <v>233</v>
      </c>
      <c r="N1896">
        <v>183180</v>
      </c>
      <c r="O1896">
        <v>3</v>
      </c>
      <c r="P1896">
        <v>183180</v>
      </c>
      <c r="Q1896" t="s">
        <v>38</v>
      </c>
      <c r="R1896">
        <v>0</v>
      </c>
      <c r="S1896">
        <v>3</v>
      </c>
      <c r="V1896">
        <v>14673882</v>
      </c>
      <c r="X1896" t="s">
        <v>38</v>
      </c>
      <c r="Y1896" t="s">
        <v>18</v>
      </c>
    </row>
    <row r="1897" spans="1:25" x14ac:dyDescent="0.25">
      <c r="A1897">
        <v>298598</v>
      </c>
      <c r="B1897" t="s">
        <v>341</v>
      </c>
      <c r="H1897">
        <v>1204</v>
      </c>
      <c r="M1897" t="s">
        <v>233</v>
      </c>
      <c r="N1897">
        <v>183180</v>
      </c>
      <c r="P1897">
        <v>183180</v>
      </c>
      <c r="R1897" t="s">
        <v>42</v>
      </c>
      <c r="S1897">
        <v>3</v>
      </c>
      <c r="X1897" t="s">
        <v>38</v>
      </c>
    </row>
    <row r="1898" spans="1:25" x14ac:dyDescent="0.25">
      <c r="A1898">
        <v>298598</v>
      </c>
      <c r="B1898" t="s">
        <v>339</v>
      </c>
      <c r="E1898" t="s">
        <v>340</v>
      </c>
      <c r="H1898">
        <v>1204</v>
      </c>
      <c r="I1898">
        <v>183180</v>
      </c>
      <c r="J1898" t="s">
        <v>40</v>
      </c>
      <c r="K1898" s="8">
        <v>45534</v>
      </c>
      <c r="L1898" s="8">
        <v>45534</v>
      </c>
      <c r="M1898" t="s">
        <v>235</v>
      </c>
      <c r="N1898">
        <v>183180</v>
      </c>
      <c r="O1898">
        <v>20</v>
      </c>
      <c r="P1898">
        <v>183180</v>
      </c>
      <c r="Q1898" t="s">
        <v>38</v>
      </c>
      <c r="R1898">
        <v>0</v>
      </c>
      <c r="S1898">
        <v>20</v>
      </c>
      <c r="V1898">
        <v>14659890</v>
      </c>
      <c r="X1898" t="s">
        <v>38</v>
      </c>
      <c r="Y1898" t="s">
        <v>18</v>
      </c>
    </row>
    <row r="1899" spans="1:25" x14ac:dyDescent="0.25">
      <c r="A1899">
        <v>298598</v>
      </c>
      <c r="B1899" t="s">
        <v>341</v>
      </c>
      <c r="H1899">
        <v>1204</v>
      </c>
      <c r="M1899" t="s">
        <v>235</v>
      </c>
      <c r="N1899">
        <v>183180</v>
      </c>
      <c r="P1899">
        <v>183180</v>
      </c>
      <c r="R1899" t="s">
        <v>42</v>
      </c>
      <c r="S1899">
        <v>20</v>
      </c>
      <c r="X1899" t="s">
        <v>38</v>
      </c>
    </row>
    <row r="1900" spans="1:25" x14ac:dyDescent="0.25">
      <c r="A1900">
        <v>298598</v>
      </c>
      <c r="B1900" t="s">
        <v>339</v>
      </c>
      <c r="E1900" t="s">
        <v>340</v>
      </c>
      <c r="H1900">
        <v>1204</v>
      </c>
      <c r="I1900">
        <v>24002719</v>
      </c>
      <c r="J1900" t="s">
        <v>39</v>
      </c>
      <c r="K1900" s="8">
        <v>45532</v>
      </c>
      <c r="L1900" s="8">
        <v>45532</v>
      </c>
      <c r="M1900" t="s">
        <v>227</v>
      </c>
      <c r="N1900">
        <v>183180</v>
      </c>
      <c r="O1900">
        <v>-13354</v>
      </c>
      <c r="P1900">
        <v>183180</v>
      </c>
      <c r="Q1900" t="s">
        <v>38</v>
      </c>
      <c r="R1900">
        <v>1.0740000000000001</v>
      </c>
      <c r="S1900">
        <v>-13354</v>
      </c>
      <c r="U1900">
        <v>-14342.2</v>
      </c>
      <c r="V1900">
        <v>14674017</v>
      </c>
      <c r="X1900" t="s">
        <v>38</v>
      </c>
      <c r="Y1900" t="s">
        <v>18</v>
      </c>
    </row>
    <row r="1901" spans="1:25" x14ac:dyDescent="0.25">
      <c r="A1901">
        <v>298598</v>
      </c>
      <c r="B1901" t="s">
        <v>339</v>
      </c>
      <c r="E1901" t="s">
        <v>340</v>
      </c>
      <c r="H1901">
        <v>1204</v>
      </c>
      <c r="I1901">
        <v>183180</v>
      </c>
      <c r="J1901" t="s">
        <v>40</v>
      </c>
      <c r="K1901" s="8">
        <v>45533</v>
      </c>
      <c r="L1901" s="8">
        <v>45533</v>
      </c>
      <c r="M1901" t="s">
        <v>227</v>
      </c>
      <c r="N1901">
        <v>183180</v>
      </c>
      <c r="O1901">
        <v>-38</v>
      </c>
      <c r="P1901">
        <v>183180</v>
      </c>
      <c r="Q1901" t="s">
        <v>38</v>
      </c>
      <c r="R1901">
        <v>0</v>
      </c>
      <c r="S1901">
        <v>-38</v>
      </c>
      <c r="V1901">
        <v>14658565</v>
      </c>
      <c r="X1901" t="s">
        <v>38</v>
      </c>
      <c r="Y1901" t="s">
        <v>18</v>
      </c>
    </row>
    <row r="1902" spans="1:25" x14ac:dyDescent="0.25">
      <c r="A1902">
        <v>298598</v>
      </c>
      <c r="B1902" t="s">
        <v>339</v>
      </c>
      <c r="E1902" t="s">
        <v>340</v>
      </c>
      <c r="H1902">
        <v>1204</v>
      </c>
      <c r="I1902">
        <v>183180</v>
      </c>
      <c r="J1902" t="s">
        <v>40</v>
      </c>
      <c r="K1902" s="8">
        <v>45533</v>
      </c>
      <c r="L1902" s="8">
        <v>45533</v>
      </c>
      <c r="M1902" t="s">
        <v>227</v>
      </c>
      <c r="N1902">
        <v>183180</v>
      </c>
      <c r="O1902">
        <v>13392</v>
      </c>
      <c r="P1902">
        <v>183180</v>
      </c>
      <c r="Q1902" t="s">
        <v>38</v>
      </c>
      <c r="R1902">
        <v>1.071</v>
      </c>
      <c r="S1902">
        <v>13392</v>
      </c>
      <c r="U1902">
        <v>14342.47</v>
      </c>
      <c r="V1902">
        <v>14658538</v>
      </c>
      <c r="X1902" t="s">
        <v>38</v>
      </c>
      <c r="Y1902" t="s">
        <v>18</v>
      </c>
    </row>
    <row r="1903" spans="1:25" x14ac:dyDescent="0.25">
      <c r="A1903">
        <v>298598</v>
      </c>
      <c r="B1903" t="s">
        <v>341</v>
      </c>
      <c r="H1903">
        <v>1204</v>
      </c>
      <c r="M1903" t="s">
        <v>227</v>
      </c>
      <c r="N1903">
        <v>183180</v>
      </c>
      <c r="P1903">
        <v>183180</v>
      </c>
      <c r="R1903" t="s">
        <v>42</v>
      </c>
      <c r="U1903">
        <v>0.27</v>
      </c>
      <c r="X1903" t="s">
        <v>38</v>
      </c>
    </row>
    <row r="1904" spans="1:25" x14ac:dyDescent="0.25">
      <c r="A1904">
        <v>298598</v>
      </c>
      <c r="B1904" t="s">
        <v>339</v>
      </c>
      <c r="E1904" t="s">
        <v>340</v>
      </c>
      <c r="H1904">
        <v>1204</v>
      </c>
      <c r="I1904">
        <v>24002720</v>
      </c>
      <c r="J1904" t="s">
        <v>39</v>
      </c>
      <c r="K1904" s="8">
        <v>45532</v>
      </c>
      <c r="L1904" s="8">
        <v>45532</v>
      </c>
      <c r="M1904" t="s">
        <v>227</v>
      </c>
      <c r="N1904" t="s">
        <v>342</v>
      </c>
      <c r="O1904">
        <v>-29</v>
      </c>
      <c r="P1904">
        <v>183180</v>
      </c>
      <c r="Q1904" t="s">
        <v>38</v>
      </c>
      <c r="R1904">
        <v>0</v>
      </c>
      <c r="S1904">
        <v>-29</v>
      </c>
      <c r="V1904">
        <v>14674018</v>
      </c>
      <c r="X1904" t="s">
        <v>38</v>
      </c>
      <c r="Y1904" t="s">
        <v>18</v>
      </c>
    </row>
    <row r="1905" spans="1:25" x14ac:dyDescent="0.25">
      <c r="A1905">
        <v>298598</v>
      </c>
      <c r="B1905" t="s">
        <v>339</v>
      </c>
      <c r="E1905" t="s">
        <v>340</v>
      </c>
      <c r="H1905">
        <v>1204</v>
      </c>
      <c r="I1905">
        <v>14038495</v>
      </c>
      <c r="J1905" t="s">
        <v>229</v>
      </c>
      <c r="K1905" s="8">
        <v>45533</v>
      </c>
      <c r="L1905" s="8">
        <v>45533</v>
      </c>
      <c r="M1905" t="s">
        <v>227</v>
      </c>
      <c r="N1905" t="s">
        <v>342</v>
      </c>
      <c r="O1905">
        <v>29</v>
      </c>
      <c r="P1905">
        <v>183180</v>
      </c>
      <c r="Q1905" t="s">
        <v>38</v>
      </c>
      <c r="R1905">
        <v>0</v>
      </c>
      <c r="S1905">
        <v>29</v>
      </c>
      <c r="V1905">
        <v>14658896</v>
      </c>
      <c r="X1905" t="s">
        <v>38</v>
      </c>
      <c r="Y1905" t="s">
        <v>18</v>
      </c>
    </row>
    <row r="1906" spans="1:25" x14ac:dyDescent="0.25">
      <c r="A1906">
        <v>298598</v>
      </c>
      <c r="B1906" t="s">
        <v>341</v>
      </c>
      <c r="H1906">
        <v>1204</v>
      </c>
      <c r="M1906" t="s">
        <v>227</v>
      </c>
      <c r="N1906" t="s">
        <v>342</v>
      </c>
      <c r="P1906">
        <v>183180</v>
      </c>
      <c r="R1906" t="s">
        <v>42</v>
      </c>
      <c r="X1906" t="s">
        <v>38</v>
      </c>
    </row>
    <row r="1907" spans="1:25" x14ac:dyDescent="0.25">
      <c r="A1907">
        <v>298598</v>
      </c>
      <c r="B1907" t="s">
        <v>339</v>
      </c>
      <c r="E1907" t="s">
        <v>340</v>
      </c>
      <c r="H1907">
        <v>1204</v>
      </c>
      <c r="I1907">
        <v>24002721</v>
      </c>
      <c r="J1907" t="s">
        <v>39</v>
      </c>
      <c r="K1907" s="8">
        <v>45532</v>
      </c>
      <c r="L1907" s="8">
        <v>45532</v>
      </c>
      <c r="M1907" t="s">
        <v>227</v>
      </c>
      <c r="N1907" t="s">
        <v>343</v>
      </c>
      <c r="O1907">
        <v>-3</v>
      </c>
      <c r="P1907">
        <v>183180</v>
      </c>
      <c r="Q1907" t="s">
        <v>38</v>
      </c>
      <c r="R1907">
        <v>0</v>
      </c>
      <c r="S1907">
        <v>-3</v>
      </c>
      <c r="V1907">
        <v>14674019</v>
      </c>
      <c r="X1907" t="s">
        <v>38</v>
      </c>
      <c r="Y1907" t="s">
        <v>18</v>
      </c>
    </row>
    <row r="1908" spans="1:25" x14ac:dyDescent="0.25">
      <c r="A1908">
        <v>298598</v>
      </c>
      <c r="B1908" t="s">
        <v>339</v>
      </c>
      <c r="E1908" t="s">
        <v>340</v>
      </c>
      <c r="H1908">
        <v>1204</v>
      </c>
      <c r="I1908">
        <v>14038496</v>
      </c>
      <c r="J1908" t="s">
        <v>229</v>
      </c>
      <c r="K1908" s="8">
        <v>45533</v>
      </c>
      <c r="L1908" s="8">
        <v>45533</v>
      </c>
      <c r="M1908" t="s">
        <v>227</v>
      </c>
      <c r="N1908" t="s">
        <v>343</v>
      </c>
      <c r="O1908">
        <v>3</v>
      </c>
      <c r="P1908">
        <v>183180</v>
      </c>
      <c r="Q1908" t="s">
        <v>38</v>
      </c>
      <c r="R1908">
        <v>0</v>
      </c>
      <c r="S1908">
        <v>3</v>
      </c>
      <c r="V1908">
        <v>14658900</v>
      </c>
      <c r="X1908" t="s">
        <v>38</v>
      </c>
      <c r="Y1908" t="s">
        <v>18</v>
      </c>
    </row>
    <row r="1909" spans="1:25" x14ac:dyDescent="0.25">
      <c r="A1909">
        <v>298598</v>
      </c>
      <c r="B1909" t="s">
        <v>341</v>
      </c>
      <c r="H1909">
        <v>1204</v>
      </c>
      <c r="M1909" t="s">
        <v>227</v>
      </c>
      <c r="N1909" t="s">
        <v>343</v>
      </c>
      <c r="P1909">
        <v>183180</v>
      </c>
      <c r="R1909" t="s">
        <v>42</v>
      </c>
      <c r="X1909" t="s">
        <v>38</v>
      </c>
    </row>
    <row r="1910" spans="1:25" x14ac:dyDescent="0.25">
      <c r="A1910">
        <v>298598</v>
      </c>
      <c r="B1910" t="s">
        <v>339</v>
      </c>
      <c r="E1910" t="s">
        <v>340</v>
      </c>
      <c r="H1910">
        <v>1204</v>
      </c>
      <c r="I1910">
        <v>24002722</v>
      </c>
      <c r="J1910" t="s">
        <v>39</v>
      </c>
      <c r="K1910" s="8">
        <v>45532</v>
      </c>
      <c r="L1910" s="8">
        <v>45532</v>
      </c>
      <c r="M1910" t="s">
        <v>227</v>
      </c>
      <c r="N1910" t="s">
        <v>344</v>
      </c>
      <c r="O1910">
        <v>-1</v>
      </c>
      <c r="P1910">
        <v>183180</v>
      </c>
      <c r="Q1910" t="s">
        <v>38</v>
      </c>
      <c r="R1910">
        <v>0</v>
      </c>
      <c r="S1910">
        <v>-1</v>
      </c>
      <c r="V1910">
        <v>14674020</v>
      </c>
      <c r="X1910" t="s">
        <v>38</v>
      </c>
      <c r="Y1910" t="s">
        <v>18</v>
      </c>
    </row>
    <row r="1911" spans="1:25" x14ac:dyDescent="0.25">
      <c r="A1911">
        <v>298598</v>
      </c>
      <c r="B1911" t="s">
        <v>339</v>
      </c>
      <c r="E1911" t="s">
        <v>340</v>
      </c>
      <c r="H1911">
        <v>1204</v>
      </c>
      <c r="I1911">
        <v>14038497</v>
      </c>
      <c r="J1911" t="s">
        <v>229</v>
      </c>
      <c r="K1911" s="8">
        <v>45533</v>
      </c>
      <c r="L1911" s="8">
        <v>45533</v>
      </c>
      <c r="M1911" t="s">
        <v>227</v>
      </c>
      <c r="N1911" t="s">
        <v>344</v>
      </c>
      <c r="O1911">
        <v>1</v>
      </c>
      <c r="P1911">
        <v>183180</v>
      </c>
      <c r="Q1911" t="s">
        <v>38</v>
      </c>
      <c r="R1911">
        <v>0</v>
      </c>
      <c r="S1911">
        <v>1</v>
      </c>
      <c r="V1911">
        <v>14658904</v>
      </c>
      <c r="X1911" t="s">
        <v>38</v>
      </c>
      <c r="Y1911" t="s">
        <v>18</v>
      </c>
    </row>
    <row r="1912" spans="1:25" x14ac:dyDescent="0.25">
      <c r="A1912">
        <v>298598</v>
      </c>
      <c r="B1912" t="s">
        <v>341</v>
      </c>
      <c r="H1912">
        <v>1204</v>
      </c>
      <c r="M1912" t="s">
        <v>227</v>
      </c>
      <c r="N1912" t="s">
        <v>344</v>
      </c>
      <c r="P1912">
        <v>183180</v>
      </c>
      <c r="R1912" t="s">
        <v>42</v>
      </c>
      <c r="X1912" t="s">
        <v>38</v>
      </c>
    </row>
    <row r="1913" spans="1:25" x14ac:dyDescent="0.25">
      <c r="A1913">
        <v>298598</v>
      </c>
      <c r="B1913" t="s">
        <v>339</v>
      </c>
      <c r="E1913" t="s">
        <v>340</v>
      </c>
      <c r="H1913">
        <v>1204</v>
      </c>
      <c r="I1913">
        <v>24002723</v>
      </c>
      <c r="J1913" t="s">
        <v>39</v>
      </c>
      <c r="K1913" s="8">
        <v>45532</v>
      </c>
      <c r="L1913" s="8">
        <v>45532</v>
      </c>
      <c r="M1913" t="s">
        <v>227</v>
      </c>
      <c r="N1913" t="s">
        <v>345</v>
      </c>
      <c r="O1913">
        <v>-4</v>
      </c>
      <c r="P1913">
        <v>183180</v>
      </c>
      <c r="Q1913" t="s">
        <v>38</v>
      </c>
      <c r="R1913">
        <v>0</v>
      </c>
      <c r="S1913">
        <v>-4</v>
      </c>
      <c r="V1913">
        <v>14674021</v>
      </c>
      <c r="X1913" t="s">
        <v>38</v>
      </c>
      <c r="Y1913" t="s">
        <v>18</v>
      </c>
    </row>
    <row r="1914" spans="1:25" x14ac:dyDescent="0.25">
      <c r="A1914">
        <v>298598</v>
      </c>
      <c r="B1914" t="s">
        <v>339</v>
      </c>
      <c r="E1914" t="s">
        <v>340</v>
      </c>
      <c r="H1914">
        <v>1204</v>
      </c>
      <c r="I1914">
        <v>14038498</v>
      </c>
      <c r="J1914" t="s">
        <v>229</v>
      </c>
      <c r="K1914" s="8">
        <v>45533</v>
      </c>
      <c r="L1914" s="8">
        <v>45533</v>
      </c>
      <c r="M1914" t="s">
        <v>227</v>
      </c>
      <c r="N1914" t="s">
        <v>345</v>
      </c>
      <c r="O1914">
        <v>4</v>
      </c>
      <c r="P1914">
        <v>183180</v>
      </c>
      <c r="Q1914" t="s">
        <v>38</v>
      </c>
      <c r="R1914">
        <v>0</v>
      </c>
      <c r="S1914">
        <v>4</v>
      </c>
      <c r="V1914">
        <v>14658909</v>
      </c>
      <c r="X1914" t="s">
        <v>38</v>
      </c>
      <c r="Y1914" t="s">
        <v>18</v>
      </c>
    </row>
    <row r="1915" spans="1:25" x14ac:dyDescent="0.25">
      <c r="A1915">
        <v>298598</v>
      </c>
      <c r="B1915" t="s">
        <v>341</v>
      </c>
      <c r="H1915">
        <v>1204</v>
      </c>
      <c r="M1915" t="s">
        <v>227</v>
      </c>
      <c r="N1915" t="s">
        <v>345</v>
      </c>
      <c r="P1915">
        <v>183180</v>
      </c>
      <c r="R1915" t="s">
        <v>42</v>
      </c>
      <c r="X1915" t="s">
        <v>38</v>
      </c>
    </row>
    <row r="1916" spans="1:25" x14ac:dyDescent="0.25">
      <c r="A1916">
        <v>298598</v>
      </c>
      <c r="B1916" t="s">
        <v>339</v>
      </c>
      <c r="E1916" t="s">
        <v>340</v>
      </c>
      <c r="H1916">
        <v>1204</v>
      </c>
      <c r="I1916">
        <v>24002724</v>
      </c>
      <c r="J1916" t="s">
        <v>39</v>
      </c>
      <c r="K1916" s="8">
        <v>45532</v>
      </c>
      <c r="L1916" s="8">
        <v>45532</v>
      </c>
      <c r="M1916" t="s">
        <v>227</v>
      </c>
      <c r="N1916" t="s">
        <v>346</v>
      </c>
      <c r="O1916">
        <v>-1</v>
      </c>
      <c r="P1916">
        <v>183180</v>
      </c>
      <c r="Q1916" t="s">
        <v>38</v>
      </c>
      <c r="R1916">
        <v>0</v>
      </c>
      <c r="S1916">
        <v>-1</v>
      </c>
      <c r="V1916">
        <v>14674022</v>
      </c>
      <c r="X1916" t="s">
        <v>38</v>
      </c>
      <c r="Y1916" t="s">
        <v>18</v>
      </c>
    </row>
    <row r="1917" spans="1:25" x14ac:dyDescent="0.25">
      <c r="A1917">
        <v>298598</v>
      </c>
      <c r="B1917" t="s">
        <v>339</v>
      </c>
      <c r="E1917" t="s">
        <v>340</v>
      </c>
      <c r="H1917">
        <v>1204</v>
      </c>
      <c r="I1917">
        <v>14038499</v>
      </c>
      <c r="J1917" t="s">
        <v>229</v>
      </c>
      <c r="K1917" s="8">
        <v>45533</v>
      </c>
      <c r="L1917" s="8">
        <v>45533</v>
      </c>
      <c r="M1917" t="s">
        <v>227</v>
      </c>
      <c r="N1917" t="s">
        <v>346</v>
      </c>
      <c r="O1917">
        <v>1</v>
      </c>
      <c r="P1917">
        <v>183180</v>
      </c>
      <c r="Q1917" t="s">
        <v>38</v>
      </c>
      <c r="R1917">
        <v>0</v>
      </c>
      <c r="S1917">
        <v>1</v>
      </c>
      <c r="V1917">
        <v>14658914</v>
      </c>
      <c r="X1917" t="s">
        <v>38</v>
      </c>
      <c r="Y1917" t="s">
        <v>18</v>
      </c>
    </row>
    <row r="1918" spans="1:25" x14ac:dyDescent="0.25">
      <c r="A1918">
        <v>298598</v>
      </c>
      <c r="B1918" t="s">
        <v>341</v>
      </c>
      <c r="H1918">
        <v>1204</v>
      </c>
      <c r="M1918" t="s">
        <v>227</v>
      </c>
      <c r="N1918" t="s">
        <v>346</v>
      </c>
      <c r="P1918">
        <v>183180</v>
      </c>
      <c r="R1918" t="s">
        <v>42</v>
      </c>
      <c r="X1918" t="s">
        <v>38</v>
      </c>
    </row>
    <row r="1919" spans="1:25" x14ac:dyDescent="0.25">
      <c r="A1919">
        <v>298598</v>
      </c>
      <c r="B1919" t="s">
        <v>339</v>
      </c>
      <c r="E1919" t="s">
        <v>340</v>
      </c>
      <c r="H1919">
        <v>1204</v>
      </c>
      <c r="J1919" t="s">
        <v>45</v>
      </c>
      <c r="P1919" t="s">
        <v>689</v>
      </c>
      <c r="R1919" t="s">
        <v>46</v>
      </c>
      <c r="S1919">
        <v>23</v>
      </c>
      <c r="U1919">
        <v>0.27</v>
      </c>
      <c r="X1919" t="s">
        <v>38</v>
      </c>
    </row>
    <row r="1920" spans="1:25" x14ac:dyDescent="0.25">
      <c r="A1920">
        <v>298599</v>
      </c>
      <c r="B1920" t="s">
        <v>347</v>
      </c>
      <c r="E1920" t="s">
        <v>348</v>
      </c>
      <c r="H1920">
        <v>1204</v>
      </c>
      <c r="I1920">
        <v>24001096</v>
      </c>
      <c r="J1920" t="s">
        <v>43</v>
      </c>
      <c r="K1920" s="8">
        <v>45534</v>
      </c>
      <c r="L1920" s="8">
        <v>45534</v>
      </c>
      <c r="M1920" t="s">
        <v>326</v>
      </c>
      <c r="N1920">
        <v>183181</v>
      </c>
      <c r="O1920">
        <v>-12798</v>
      </c>
      <c r="P1920">
        <v>183181</v>
      </c>
      <c r="Q1920" t="s">
        <v>38</v>
      </c>
      <c r="R1920">
        <v>0</v>
      </c>
      <c r="S1920">
        <v>-12798</v>
      </c>
      <c r="V1920">
        <v>14698192</v>
      </c>
      <c r="X1920" t="s">
        <v>38</v>
      </c>
      <c r="Y1920" t="s">
        <v>18</v>
      </c>
    </row>
    <row r="1921" spans="1:25" x14ac:dyDescent="0.25">
      <c r="A1921">
        <v>298599</v>
      </c>
      <c r="B1921" t="s">
        <v>347</v>
      </c>
      <c r="E1921" t="s">
        <v>348</v>
      </c>
      <c r="H1921">
        <v>1204</v>
      </c>
      <c r="I1921">
        <v>24001097</v>
      </c>
      <c r="J1921" t="s">
        <v>43</v>
      </c>
      <c r="K1921" s="8">
        <v>45534</v>
      </c>
      <c r="L1921" s="8">
        <v>45534</v>
      </c>
      <c r="M1921" t="s">
        <v>326</v>
      </c>
      <c r="N1921">
        <v>183181</v>
      </c>
      <c r="O1921">
        <v>12798</v>
      </c>
      <c r="P1921">
        <v>183181</v>
      </c>
      <c r="Q1921" t="s">
        <v>38</v>
      </c>
      <c r="R1921">
        <v>0</v>
      </c>
      <c r="S1921">
        <v>12798</v>
      </c>
      <c r="V1921">
        <v>14698158</v>
      </c>
      <c r="X1921" t="s">
        <v>38</v>
      </c>
      <c r="Y1921" t="s">
        <v>18</v>
      </c>
    </row>
    <row r="1922" spans="1:25" x14ac:dyDescent="0.25">
      <c r="A1922">
        <v>298599</v>
      </c>
      <c r="B1922" t="s">
        <v>347</v>
      </c>
      <c r="E1922" t="s">
        <v>348</v>
      </c>
      <c r="H1922">
        <v>1204</v>
      </c>
      <c r="I1922">
        <v>24001096</v>
      </c>
      <c r="J1922" t="s">
        <v>43</v>
      </c>
      <c r="K1922" s="8">
        <v>45534</v>
      </c>
      <c r="L1922" s="8">
        <v>45534</v>
      </c>
      <c r="M1922" t="s">
        <v>326</v>
      </c>
      <c r="N1922">
        <v>183181</v>
      </c>
      <c r="O1922">
        <v>12798</v>
      </c>
      <c r="P1922">
        <v>183181</v>
      </c>
      <c r="Q1922" t="s">
        <v>38</v>
      </c>
      <c r="R1922">
        <v>0</v>
      </c>
      <c r="S1922">
        <v>12798</v>
      </c>
      <c r="V1922">
        <v>14698099</v>
      </c>
      <c r="X1922" t="s">
        <v>38</v>
      </c>
      <c r="Y1922" t="s">
        <v>18</v>
      </c>
    </row>
    <row r="1923" spans="1:25" x14ac:dyDescent="0.25">
      <c r="A1923">
        <v>298599</v>
      </c>
      <c r="B1923" t="s">
        <v>347</v>
      </c>
      <c r="E1923" t="s">
        <v>348</v>
      </c>
      <c r="H1923">
        <v>1204</v>
      </c>
      <c r="I1923">
        <v>24001098</v>
      </c>
      <c r="J1923" t="s">
        <v>43</v>
      </c>
      <c r="K1923" s="8">
        <v>45537</v>
      </c>
      <c r="L1923" s="8">
        <v>45537</v>
      </c>
      <c r="M1923" t="s">
        <v>326</v>
      </c>
      <c r="N1923">
        <v>183181</v>
      </c>
      <c r="O1923">
        <v>-12798</v>
      </c>
      <c r="P1923">
        <v>183181</v>
      </c>
      <c r="Q1923" t="s">
        <v>38</v>
      </c>
      <c r="R1923">
        <v>0</v>
      </c>
      <c r="S1923">
        <v>-12798</v>
      </c>
      <c r="V1923">
        <v>14698231</v>
      </c>
      <c r="X1923" t="s">
        <v>38</v>
      </c>
      <c r="Y1923" t="s">
        <v>18</v>
      </c>
    </row>
    <row r="1924" spans="1:25" x14ac:dyDescent="0.25">
      <c r="A1924">
        <v>298599</v>
      </c>
      <c r="B1924" t="s">
        <v>349</v>
      </c>
      <c r="H1924">
        <v>1204</v>
      </c>
      <c r="M1924" t="s">
        <v>326</v>
      </c>
      <c r="N1924">
        <v>183181</v>
      </c>
      <c r="P1924">
        <v>183181</v>
      </c>
      <c r="R1924" t="s">
        <v>42</v>
      </c>
      <c r="X1924" t="s">
        <v>38</v>
      </c>
    </row>
    <row r="1925" spans="1:25" x14ac:dyDescent="0.25">
      <c r="A1925">
        <v>298599</v>
      </c>
      <c r="B1925" t="s">
        <v>347</v>
      </c>
      <c r="E1925" t="s">
        <v>348</v>
      </c>
      <c r="H1925">
        <v>1204</v>
      </c>
      <c r="I1925">
        <v>24002650</v>
      </c>
      <c r="J1925" t="s">
        <v>39</v>
      </c>
      <c r="K1925" s="8">
        <v>45530</v>
      </c>
      <c r="L1925" s="8">
        <v>45530</v>
      </c>
      <c r="M1925" t="s">
        <v>227</v>
      </c>
      <c r="N1925">
        <v>183181</v>
      </c>
      <c r="O1925">
        <v>-12798</v>
      </c>
      <c r="P1925">
        <v>183181</v>
      </c>
      <c r="Q1925" t="s">
        <v>38</v>
      </c>
      <c r="R1925">
        <v>1.1993</v>
      </c>
      <c r="S1925">
        <v>-12798</v>
      </c>
      <c r="U1925">
        <v>-15348.64</v>
      </c>
      <c r="V1925">
        <v>14667917</v>
      </c>
      <c r="X1925" t="s">
        <v>38</v>
      </c>
      <c r="Y1925" t="s">
        <v>18</v>
      </c>
    </row>
    <row r="1926" spans="1:25" x14ac:dyDescent="0.25">
      <c r="A1926">
        <v>298599</v>
      </c>
      <c r="B1926" t="s">
        <v>347</v>
      </c>
      <c r="E1926" t="s">
        <v>348</v>
      </c>
      <c r="H1926">
        <v>1204</v>
      </c>
      <c r="I1926">
        <v>183181</v>
      </c>
      <c r="J1926" t="s">
        <v>40</v>
      </c>
      <c r="K1926" s="8">
        <v>45537</v>
      </c>
      <c r="L1926" s="8">
        <v>45537</v>
      </c>
      <c r="M1926" t="s">
        <v>227</v>
      </c>
      <c r="N1926">
        <v>183181</v>
      </c>
      <c r="O1926">
        <v>12798</v>
      </c>
      <c r="P1926">
        <v>183181</v>
      </c>
      <c r="Q1926" t="s">
        <v>38</v>
      </c>
      <c r="R1926">
        <v>1.1993</v>
      </c>
      <c r="S1926">
        <v>12798</v>
      </c>
      <c r="U1926">
        <v>15348.89</v>
      </c>
      <c r="V1926">
        <v>14663812</v>
      </c>
      <c r="X1926" t="s">
        <v>38</v>
      </c>
      <c r="Y1926" t="s">
        <v>18</v>
      </c>
    </row>
    <row r="1927" spans="1:25" x14ac:dyDescent="0.25">
      <c r="A1927">
        <v>298599</v>
      </c>
      <c r="B1927" t="s">
        <v>349</v>
      </c>
      <c r="H1927">
        <v>1204</v>
      </c>
      <c r="M1927" t="s">
        <v>227</v>
      </c>
      <c r="N1927">
        <v>183181</v>
      </c>
      <c r="P1927">
        <v>183181</v>
      </c>
      <c r="R1927" t="s">
        <v>42</v>
      </c>
      <c r="U1927">
        <v>0.25</v>
      </c>
      <c r="X1927" t="s">
        <v>38</v>
      </c>
    </row>
    <row r="1928" spans="1:25" x14ac:dyDescent="0.25">
      <c r="A1928">
        <v>298599</v>
      </c>
      <c r="B1928" t="s">
        <v>347</v>
      </c>
      <c r="E1928" t="s">
        <v>348</v>
      </c>
      <c r="H1928">
        <v>1204</v>
      </c>
      <c r="J1928" t="s">
        <v>45</v>
      </c>
      <c r="P1928" t="s">
        <v>689</v>
      </c>
      <c r="R1928" t="s">
        <v>46</v>
      </c>
      <c r="S1928">
        <v>0</v>
      </c>
      <c r="U1928">
        <v>0.25</v>
      </c>
      <c r="X1928" t="s">
        <v>38</v>
      </c>
    </row>
    <row r="1929" spans="1:25" x14ac:dyDescent="0.25">
      <c r="A1929">
        <v>298601</v>
      </c>
      <c r="B1929" t="s">
        <v>350</v>
      </c>
      <c r="E1929" t="s">
        <v>348</v>
      </c>
      <c r="H1929">
        <v>1204</v>
      </c>
      <c r="I1929">
        <v>24001097</v>
      </c>
      <c r="J1929" t="s">
        <v>43</v>
      </c>
      <c r="K1929" s="8">
        <v>45534</v>
      </c>
      <c r="L1929" s="8">
        <v>45534</v>
      </c>
      <c r="M1929" t="s">
        <v>326</v>
      </c>
      <c r="N1929">
        <v>183182</v>
      </c>
      <c r="O1929">
        <v>1659</v>
      </c>
      <c r="P1929">
        <v>183182</v>
      </c>
      <c r="Q1929" t="s">
        <v>38</v>
      </c>
      <c r="R1929">
        <v>0</v>
      </c>
      <c r="S1929">
        <v>1659</v>
      </c>
      <c r="V1929">
        <v>14698159</v>
      </c>
      <c r="X1929" t="s">
        <v>38</v>
      </c>
      <c r="Y1929" t="s">
        <v>18</v>
      </c>
    </row>
    <row r="1930" spans="1:25" x14ac:dyDescent="0.25">
      <c r="A1930">
        <v>298601</v>
      </c>
      <c r="B1930" t="s">
        <v>350</v>
      </c>
      <c r="E1930" t="s">
        <v>348</v>
      </c>
      <c r="H1930">
        <v>1204</v>
      </c>
      <c r="I1930">
        <v>24001096</v>
      </c>
      <c r="J1930" t="s">
        <v>43</v>
      </c>
      <c r="K1930" s="8">
        <v>45534</v>
      </c>
      <c r="L1930" s="8">
        <v>45534</v>
      </c>
      <c r="M1930" t="s">
        <v>326</v>
      </c>
      <c r="N1930">
        <v>183182</v>
      </c>
      <c r="O1930">
        <v>-1659</v>
      </c>
      <c r="P1930">
        <v>183182</v>
      </c>
      <c r="Q1930" t="s">
        <v>38</v>
      </c>
      <c r="R1930">
        <v>0</v>
      </c>
      <c r="S1930">
        <v>-1659</v>
      </c>
      <c r="V1930">
        <v>14698193</v>
      </c>
      <c r="X1930" t="s">
        <v>38</v>
      </c>
      <c r="Y1930" t="s">
        <v>18</v>
      </c>
    </row>
    <row r="1931" spans="1:25" x14ac:dyDescent="0.25">
      <c r="A1931">
        <v>298601</v>
      </c>
      <c r="B1931" t="s">
        <v>350</v>
      </c>
      <c r="E1931" t="s">
        <v>348</v>
      </c>
      <c r="H1931">
        <v>1204</v>
      </c>
      <c r="I1931">
        <v>24001096</v>
      </c>
      <c r="J1931" t="s">
        <v>43</v>
      </c>
      <c r="K1931" s="8">
        <v>45534</v>
      </c>
      <c r="L1931" s="8">
        <v>45534</v>
      </c>
      <c r="M1931" t="s">
        <v>326</v>
      </c>
      <c r="N1931">
        <v>183182</v>
      </c>
      <c r="O1931">
        <v>1659</v>
      </c>
      <c r="P1931">
        <v>183182</v>
      </c>
      <c r="Q1931" t="s">
        <v>38</v>
      </c>
      <c r="R1931">
        <v>0</v>
      </c>
      <c r="S1931">
        <v>1659</v>
      </c>
      <c r="V1931">
        <v>14698101</v>
      </c>
      <c r="X1931" t="s">
        <v>38</v>
      </c>
      <c r="Y1931" t="s">
        <v>18</v>
      </c>
    </row>
    <row r="1932" spans="1:25" x14ac:dyDescent="0.25">
      <c r="A1932">
        <v>298601</v>
      </c>
      <c r="B1932" t="s">
        <v>350</v>
      </c>
      <c r="E1932" t="s">
        <v>348</v>
      </c>
      <c r="H1932">
        <v>1204</v>
      </c>
      <c r="I1932">
        <v>24001098</v>
      </c>
      <c r="J1932" t="s">
        <v>43</v>
      </c>
      <c r="K1932" s="8">
        <v>45537</v>
      </c>
      <c r="L1932" s="8">
        <v>45537</v>
      </c>
      <c r="M1932" t="s">
        <v>326</v>
      </c>
      <c r="N1932">
        <v>183182</v>
      </c>
      <c r="O1932">
        <v>-1659</v>
      </c>
      <c r="P1932">
        <v>183182</v>
      </c>
      <c r="Q1932" t="s">
        <v>38</v>
      </c>
      <c r="R1932">
        <v>0</v>
      </c>
      <c r="S1932">
        <v>-1659</v>
      </c>
      <c r="V1932">
        <v>14698232</v>
      </c>
      <c r="X1932" t="s">
        <v>38</v>
      </c>
      <c r="Y1932" t="s">
        <v>18</v>
      </c>
    </row>
    <row r="1933" spans="1:25" x14ac:dyDescent="0.25">
      <c r="A1933">
        <v>298601</v>
      </c>
      <c r="B1933" t="s">
        <v>351</v>
      </c>
      <c r="H1933">
        <v>1204</v>
      </c>
      <c r="M1933" t="s">
        <v>326</v>
      </c>
      <c r="N1933">
        <v>183182</v>
      </c>
      <c r="P1933">
        <v>183182</v>
      </c>
      <c r="R1933" t="s">
        <v>42</v>
      </c>
      <c r="X1933" t="s">
        <v>38</v>
      </c>
    </row>
    <row r="1934" spans="1:25" x14ac:dyDescent="0.25">
      <c r="A1934">
        <v>298601</v>
      </c>
      <c r="B1934" t="s">
        <v>350</v>
      </c>
      <c r="E1934" t="s">
        <v>348</v>
      </c>
      <c r="H1934">
        <v>1204</v>
      </c>
      <c r="I1934">
        <v>24002651</v>
      </c>
      <c r="J1934" t="s">
        <v>39</v>
      </c>
      <c r="K1934" s="8">
        <v>45530</v>
      </c>
      <c r="L1934" s="8">
        <v>45530</v>
      </c>
      <c r="M1934" t="s">
        <v>227</v>
      </c>
      <c r="N1934">
        <v>183182</v>
      </c>
      <c r="O1934">
        <v>-1659</v>
      </c>
      <c r="P1934">
        <v>183182</v>
      </c>
      <c r="Q1934" t="s">
        <v>38</v>
      </c>
      <c r="R1934">
        <v>1.4146000000000001</v>
      </c>
      <c r="S1934">
        <v>-1659</v>
      </c>
      <c r="U1934">
        <v>-2346.8200000000002</v>
      </c>
      <c r="V1934">
        <v>14667918</v>
      </c>
      <c r="X1934" t="s">
        <v>38</v>
      </c>
      <c r="Y1934" t="s">
        <v>18</v>
      </c>
    </row>
    <row r="1935" spans="1:25" x14ac:dyDescent="0.25">
      <c r="A1935">
        <v>298601</v>
      </c>
      <c r="B1935" t="s">
        <v>350</v>
      </c>
      <c r="E1935" t="s">
        <v>348</v>
      </c>
      <c r="H1935">
        <v>1204</v>
      </c>
      <c r="I1935">
        <v>183182</v>
      </c>
      <c r="J1935" t="s">
        <v>40</v>
      </c>
      <c r="K1935" s="8">
        <v>45537</v>
      </c>
      <c r="L1935" s="8">
        <v>45537</v>
      </c>
      <c r="M1935" t="s">
        <v>227</v>
      </c>
      <c r="N1935">
        <v>183182</v>
      </c>
      <c r="O1935">
        <v>1659</v>
      </c>
      <c r="P1935">
        <v>183182</v>
      </c>
      <c r="Q1935" t="s">
        <v>38</v>
      </c>
      <c r="R1935">
        <v>1.4146000000000001</v>
      </c>
      <c r="S1935">
        <v>1659</v>
      </c>
      <c r="U1935">
        <v>2346.79</v>
      </c>
      <c r="V1935">
        <v>14664124</v>
      </c>
      <c r="X1935" t="s">
        <v>38</v>
      </c>
      <c r="Y1935" t="s">
        <v>18</v>
      </c>
    </row>
    <row r="1936" spans="1:25" x14ac:dyDescent="0.25">
      <c r="A1936">
        <v>298601</v>
      </c>
      <c r="B1936" t="s">
        <v>351</v>
      </c>
      <c r="H1936">
        <v>1204</v>
      </c>
      <c r="M1936" t="s">
        <v>227</v>
      </c>
      <c r="N1936">
        <v>183182</v>
      </c>
      <c r="P1936">
        <v>183182</v>
      </c>
      <c r="R1936" t="s">
        <v>42</v>
      </c>
      <c r="U1936">
        <v>-0.03</v>
      </c>
      <c r="X1936" t="s">
        <v>38</v>
      </c>
    </row>
    <row r="1937" spans="1:25" x14ac:dyDescent="0.25">
      <c r="A1937">
        <v>298601</v>
      </c>
      <c r="B1937" t="s">
        <v>350</v>
      </c>
      <c r="E1937" t="s">
        <v>348</v>
      </c>
      <c r="H1937">
        <v>1204</v>
      </c>
      <c r="J1937" t="s">
        <v>45</v>
      </c>
      <c r="P1937" t="s">
        <v>689</v>
      </c>
      <c r="R1937" t="s">
        <v>46</v>
      </c>
      <c r="S1937">
        <v>0</v>
      </c>
      <c r="U1937">
        <v>-0.03</v>
      </c>
      <c r="X1937" t="s">
        <v>38</v>
      </c>
    </row>
    <row r="1938" spans="1:25" x14ac:dyDescent="0.25">
      <c r="A1938">
        <v>298602</v>
      </c>
      <c r="B1938" t="s">
        <v>352</v>
      </c>
      <c r="E1938" t="s">
        <v>310</v>
      </c>
      <c r="H1938">
        <v>1204</v>
      </c>
      <c r="I1938">
        <v>24001097</v>
      </c>
      <c r="J1938" t="s">
        <v>43</v>
      </c>
      <c r="K1938" s="8">
        <v>45534</v>
      </c>
      <c r="L1938" s="8">
        <v>45534</v>
      </c>
      <c r="M1938" t="s">
        <v>326</v>
      </c>
      <c r="N1938">
        <v>183183</v>
      </c>
      <c r="O1938">
        <v>19264</v>
      </c>
      <c r="P1938">
        <v>183183</v>
      </c>
      <c r="Q1938" t="s">
        <v>38</v>
      </c>
      <c r="R1938">
        <v>0</v>
      </c>
      <c r="S1938">
        <v>19264</v>
      </c>
      <c r="V1938">
        <v>14698160</v>
      </c>
      <c r="X1938" t="s">
        <v>38</v>
      </c>
      <c r="Y1938" t="s">
        <v>18</v>
      </c>
    </row>
    <row r="1939" spans="1:25" x14ac:dyDescent="0.25">
      <c r="A1939">
        <v>298602</v>
      </c>
      <c r="B1939" t="s">
        <v>352</v>
      </c>
      <c r="E1939" t="s">
        <v>310</v>
      </c>
      <c r="H1939">
        <v>1204</v>
      </c>
      <c r="I1939">
        <v>24001096</v>
      </c>
      <c r="J1939" t="s">
        <v>43</v>
      </c>
      <c r="K1939" s="8">
        <v>45534</v>
      </c>
      <c r="L1939" s="8">
        <v>45534</v>
      </c>
      <c r="M1939" t="s">
        <v>326</v>
      </c>
      <c r="N1939">
        <v>183183</v>
      </c>
      <c r="O1939">
        <v>19264</v>
      </c>
      <c r="P1939">
        <v>183183</v>
      </c>
      <c r="Q1939" t="s">
        <v>38</v>
      </c>
      <c r="R1939">
        <v>0</v>
      </c>
      <c r="S1939">
        <v>19264</v>
      </c>
      <c r="V1939">
        <v>14698103</v>
      </c>
      <c r="X1939" t="s">
        <v>38</v>
      </c>
      <c r="Y1939" t="s">
        <v>18</v>
      </c>
    </row>
    <row r="1940" spans="1:25" x14ac:dyDescent="0.25">
      <c r="A1940">
        <v>298602</v>
      </c>
      <c r="B1940" t="s">
        <v>352</v>
      </c>
      <c r="E1940" t="s">
        <v>310</v>
      </c>
      <c r="H1940">
        <v>1204</v>
      </c>
      <c r="I1940">
        <v>24001096</v>
      </c>
      <c r="J1940" t="s">
        <v>43</v>
      </c>
      <c r="K1940" s="8">
        <v>45534</v>
      </c>
      <c r="L1940" s="8">
        <v>45534</v>
      </c>
      <c r="M1940" t="s">
        <v>326</v>
      </c>
      <c r="N1940">
        <v>183183</v>
      </c>
      <c r="O1940">
        <v>-19264</v>
      </c>
      <c r="P1940">
        <v>183183</v>
      </c>
      <c r="Q1940" t="s">
        <v>38</v>
      </c>
      <c r="R1940">
        <v>0</v>
      </c>
      <c r="S1940">
        <v>-19264</v>
      </c>
      <c r="V1940">
        <v>14698194</v>
      </c>
      <c r="X1940" t="s">
        <v>38</v>
      </c>
      <c r="Y1940" t="s">
        <v>18</v>
      </c>
    </row>
    <row r="1941" spans="1:25" x14ac:dyDescent="0.25">
      <c r="A1941">
        <v>298602</v>
      </c>
      <c r="B1941" t="s">
        <v>352</v>
      </c>
      <c r="E1941" t="s">
        <v>310</v>
      </c>
      <c r="H1941">
        <v>1204</v>
      </c>
      <c r="I1941">
        <v>24001098</v>
      </c>
      <c r="J1941" t="s">
        <v>43</v>
      </c>
      <c r="K1941" s="8">
        <v>45537</v>
      </c>
      <c r="L1941" s="8">
        <v>45537</v>
      </c>
      <c r="M1941" t="s">
        <v>326</v>
      </c>
      <c r="N1941">
        <v>183183</v>
      </c>
      <c r="O1941">
        <v>-19264</v>
      </c>
      <c r="P1941">
        <v>183183</v>
      </c>
      <c r="Q1941" t="s">
        <v>38</v>
      </c>
      <c r="R1941">
        <v>0</v>
      </c>
      <c r="S1941">
        <v>-19264</v>
      </c>
      <c r="V1941">
        <v>14698233</v>
      </c>
      <c r="X1941" t="s">
        <v>38</v>
      </c>
      <c r="Y1941" t="s">
        <v>18</v>
      </c>
    </row>
    <row r="1942" spans="1:25" x14ac:dyDescent="0.25">
      <c r="A1942">
        <v>298602</v>
      </c>
      <c r="B1942" t="s">
        <v>353</v>
      </c>
      <c r="H1942">
        <v>1204</v>
      </c>
      <c r="M1942" t="s">
        <v>326</v>
      </c>
      <c r="N1942">
        <v>183183</v>
      </c>
      <c r="P1942">
        <v>183183</v>
      </c>
      <c r="R1942" t="s">
        <v>42</v>
      </c>
      <c r="X1942" t="s">
        <v>38</v>
      </c>
    </row>
    <row r="1943" spans="1:25" x14ac:dyDescent="0.25">
      <c r="A1943">
        <v>298602</v>
      </c>
      <c r="B1943" t="s">
        <v>352</v>
      </c>
      <c r="E1943" t="s">
        <v>310</v>
      </c>
      <c r="H1943">
        <v>1204</v>
      </c>
      <c r="I1943">
        <v>24002628</v>
      </c>
      <c r="J1943" t="s">
        <v>39</v>
      </c>
      <c r="K1943" s="8">
        <v>45530</v>
      </c>
      <c r="L1943" s="8">
        <v>45530</v>
      </c>
      <c r="M1943" t="s">
        <v>227</v>
      </c>
      <c r="N1943">
        <v>183183</v>
      </c>
      <c r="O1943">
        <v>-19264</v>
      </c>
      <c r="P1943">
        <v>183183</v>
      </c>
      <c r="Q1943" t="s">
        <v>38</v>
      </c>
      <c r="R1943">
        <v>0.67349999999999999</v>
      </c>
      <c r="S1943">
        <v>-19264</v>
      </c>
      <c r="U1943">
        <v>-12974.3</v>
      </c>
      <c r="V1943">
        <v>14665041</v>
      </c>
      <c r="X1943" t="s">
        <v>38</v>
      </c>
      <c r="Y1943" t="s">
        <v>18</v>
      </c>
    </row>
    <row r="1944" spans="1:25" x14ac:dyDescent="0.25">
      <c r="A1944">
        <v>298602</v>
      </c>
      <c r="B1944" t="s">
        <v>352</v>
      </c>
      <c r="E1944" t="s">
        <v>310</v>
      </c>
      <c r="H1944">
        <v>1204</v>
      </c>
      <c r="I1944">
        <v>183183</v>
      </c>
      <c r="J1944" t="s">
        <v>40</v>
      </c>
      <c r="K1944" s="8">
        <v>45537</v>
      </c>
      <c r="L1944" s="8">
        <v>45537</v>
      </c>
      <c r="M1944" t="s">
        <v>227</v>
      </c>
      <c r="N1944">
        <v>183183</v>
      </c>
      <c r="O1944">
        <v>19264</v>
      </c>
      <c r="P1944">
        <v>183183</v>
      </c>
      <c r="Q1944" t="s">
        <v>38</v>
      </c>
      <c r="R1944">
        <v>0.67349999999999999</v>
      </c>
      <c r="S1944">
        <v>19264</v>
      </c>
      <c r="U1944">
        <v>12975.15</v>
      </c>
      <c r="V1944">
        <v>14664954</v>
      </c>
      <c r="X1944" t="s">
        <v>38</v>
      </c>
      <c r="Y1944" t="s">
        <v>18</v>
      </c>
    </row>
    <row r="1945" spans="1:25" x14ac:dyDescent="0.25">
      <c r="A1945">
        <v>298602</v>
      </c>
      <c r="B1945" t="s">
        <v>353</v>
      </c>
      <c r="H1945">
        <v>1204</v>
      </c>
      <c r="M1945" t="s">
        <v>227</v>
      </c>
      <c r="N1945">
        <v>183183</v>
      </c>
      <c r="P1945">
        <v>183183</v>
      </c>
      <c r="R1945" t="s">
        <v>42</v>
      </c>
      <c r="U1945">
        <v>0.85</v>
      </c>
      <c r="X1945" t="s">
        <v>38</v>
      </c>
    </row>
    <row r="1946" spans="1:25" x14ac:dyDescent="0.25">
      <c r="A1946">
        <v>298602</v>
      </c>
      <c r="B1946" t="s">
        <v>352</v>
      </c>
      <c r="E1946" t="s">
        <v>310</v>
      </c>
      <c r="H1946">
        <v>1204</v>
      </c>
      <c r="J1946" t="s">
        <v>45</v>
      </c>
      <c r="P1946" t="s">
        <v>689</v>
      </c>
      <c r="R1946" t="s">
        <v>46</v>
      </c>
      <c r="S1946">
        <v>0</v>
      </c>
      <c r="U1946">
        <v>0.85</v>
      </c>
      <c r="X1946" t="s">
        <v>38</v>
      </c>
    </row>
    <row r="1947" spans="1:25" x14ac:dyDescent="0.25">
      <c r="A1947">
        <v>298603</v>
      </c>
      <c r="B1947" t="s">
        <v>354</v>
      </c>
      <c r="E1947" t="s">
        <v>355</v>
      </c>
      <c r="H1947">
        <v>1204</v>
      </c>
      <c r="I1947">
        <v>24001096</v>
      </c>
      <c r="J1947" t="s">
        <v>43</v>
      </c>
      <c r="K1947" s="8">
        <v>45534</v>
      </c>
      <c r="L1947" s="8">
        <v>45534</v>
      </c>
      <c r="M1947" t="s">
        <v>326</v>
      </c>
      <c r="N1947">
        <v>183184</v>
      </c>
      <c r="O1947">
        <v>22308</v>
      </c>
      <c r="P1947">
        <v>183184</v>
      </c>
      <c r="Q1947" t="s">
        <v>38</v>
      </c>
      <c r="R1947">
        <v>0</v>
      </c>
      <c r="S1947">
        <v>22308</v>
      </c>
      <c r="V1947">
        <v>14698105</v>
      </c>
      <c r="X1947" t="s">
        <v>38</v>
      </c>
      <c r="Y1947" t="s">
        <v>18</v>
      </c>
    </row>
    <row r="1948" spans="1:25" x14ac:dyDescent="0.25">
      <c r="A1948">
        <v>298603</v>
      </c>
      <c r="B1948" t="s">
        <v>354</v>
      </c>
      <c r="E1948" t="s">
        <v>355</v>
      </c>
      <c r="H1948">
        <v>1204</v>
      </c>
      <c r="I1948">
        <v>24001097</v>
      </c>
      <c r="J1948" t="s">
        <v>43</v>
      </c>
      <c r="K1948" s="8">
        <v>45534</v>
      </c>
      <c r="L1948" s="8">
        <v>45534</v>
      </c>
      <c r="M1948" t="s">
        <v>326</v>
      </c>
      <c r="N1948">
        <v>183184</v>
      </c>
      <c r="O1948">
        <v>22308</v>
      </c>
      <c r="P1948">
        <v>183184</v>
      </c>
      <c r="Q1948" t="s">
        <v>38</v>
      </c>
      <c r="R1948">
        <v>0</v>
      </c>
      <c r="S1948">
        <v>22308</v>
      </c>
      <c r="V1948">
        <v>14698161</v>
      </c>
      <c r="X1948" t="s">
        <v>38</v>
      </c>
      <c r="Y1948" t="s">
        <v>18</v>
      </c>
    </row>
    <row r="1949" spans="1:25" x14ac:dyDescent="0.25">
      <c r="A1949">
        <v>298603</v>
      </c>
      <c r="B1949" t="s">
        <v>354</v>
      </c>
      <c r="E1949" t="s">
        <v>355</v>
      </c>
      <c r="H1949">
        <v>1204</v>
      </c>
      <c r="I1949">
        <v>24001096</v>
      </c>
      <c r="J1949" t="s">
        <v>43</v>
      </c>
      <c r="K1949" s="8">
        <v>45534</v>
      </c>
      <c r="L1949" s="8">
        <v>45534</v>
      </c>
      <c r="M1949" t="s">
        <v>326</v>
      </c>
      <c r="N1949">
        <v>183184</v>
      </c>
      <c r="O1949">
        <v>-22308</v>
      </c>
      <c r="P1949">
        <v>183184</v>
      </c>
      <c r="Q1949" t="s">
        <v>38</v>
      </c>
      <c r="R1949">
        <v>0</v>
      </c>
      <c r="S1949">
        <v>-22308</v>
      </c>
      <c r="V1949">
        <v>14698195</v>
      </c>
      <c r="X1949" t="s">
        <v>38</v>
      </c>
      <c r="Y1949" t="s">
        <v>18</v>
      </c>
    </row>
    <row r="1950" spans="1:25" x14ac:dyDescent="0.25">
      <c r="A1950">
        <v>298603</v>
      </c>
      <c r="B1950" t="s">
        <v>354</v>
      </c>
      <c r="E1950" t="s">
        <v>355</v>
      </c>
      <c r="H1950">
        <v>1204</v>
      </c>
      <c r="I1950">
        <v>24001098</v>
      </c>
      <c r="J1950" t="s">
        <v>43</v>
      </c>
      <c r="K1950" s="8">
        <v>45537</v>
      </c>
      <c r="L1950" s="8">
        <v>45537</v>
      </c>
      <c r="M1950" t="s">
        <v>326</v>
      </c>
      <c r="N1950">
        <v>183184</v>
      </c>
      <c r="O1950">
        <v>-22308</v>
      </c>
      <c r="P1950">
        <v>183184</v>
      </c>
      <c r="Q1950" t="s">
        <v>38</v>
      </c>
      <c r="R1950">
        <v>0</v>
      </c>
      <c r="S1950">
        <v>-22308</v>
      </c>
      <c r="V1950">
        <v>14698234</v>
      </c>
      <c r="X1950" t="s">
        <v>38</v>
      </c>
      <c r="Y1950" t="s">
        <v>18</v>
      </c>
    </row>
    <row r="1951" spans="1:25" x14ac:dyDescent="0.25">
      <c r="A1951">
        <v>298603</v>
      </c>
      <c r="B1951" t="s">
        <v>356</v>
      </c>
      <c r="H1951">
        <v>1204</v>
      </c>
      <c r="M1951" t="s">
        <v>326</v>
      </c>
      <c r="N1951">
        <v>183184</v>
      </c>
      <c r="P1951">
        <v>183184</v>
      </c>
      <c r="R1951" t="s">
        <v>42</v>
      </c>
      <c r="X1951" t="s">
        <v>38</v>
      </c>
    </row>
    <row r="1952" spans="1:25" x14ac:dyDescent="0.25">
      <c r="A1952">
        <v>298603</v>
      </c>
      <c r="B1952" t="s">
        <v>354</v>
      </c>
      <c r="E1952" t="s">
        <v>355</v>
      </c>
      <c r="H1952">
        <v>1204</v>
      </c>
      <c r="I1952">
        <v>24002622</v>
      </c>
      <c r="J1952" t="s">
        <v>39</v>
      </c>
      <c r="K1952" s="8">
        <v>45530</v>
      </c>
      <c r="L1952" s="8">
        <v>45530</v>
      </c>
      <c r="M1952" t="s">
        <v>227</v>
      </c>
      <c r="N1952">
        <v>183184</v>
      </c>
      <c r="O1952">
        <v>-22308</v>
      </c>
      <c r="P1952">
        <v>183184</v>
      </c>
      <c r="Q1952" t="s">
        <v>38</v>
      </c>
      <c r="R1952">
        <v>0.65010000000000001</v>
      </c>
      <c r="S1952">
        <v>-22308</v>
      </c>
      <c r="U1952">
        <v>-14502.43</v>
      </c>
      <c r="V1952">
        <v>14665040</v>
      </c>
      <c r="X1952" t="s">
        <v>38</v>
      </c>
      <c r="Y1952" t="s">
        <v>18</v>
      </c>
    </row>
    <row r="1953" spans="1:25" x14ac:dyDescent="0.25">
      <c r="A1953">
        <v>298603</v>
      </c>
      <c r="B1953" t="s">
        <v>354</v>
      </c>
      <c r="E1953" t="s">
        <v>355</v>
      </c>
      <c r="H1953">
        <v>1204</v>
      </c>
      <c r="I1953">
        <v>183184</v>
      </c>
      <c r="J1953" t="s">
        <v>40</v>
      </c>
      <c r="K1953" s="8">
        <v>45537</v>
      </c>
      <c r="L1953" s="8">
        <v>45537</v>
      </c>
      <c r="M1953" t="s">
        <v>227</v>
      </c>
      <c r="N1953">
        <v>183184</v>
      </c>
      <c r="O1953">
        <v>22308</v>
      </c>
      <c r="P1953">
        <v>183184</v>
      </c>
      <c r="Q1953" t="s">
        <v>38</v>
      </c>
      <c r="R1953">
        <v>0.65010000000000001</v>
      </c>
      <c r="S1953">
        <v>22308</v>
      </c>
      <c r="U1953">
        <v>14502.72</v>
      </c>
      <c r="V1953">
        <v>14664943</v>
      </c>
      <c r="X1953" t="s">
        <v>38</v>
      </c>
      <c r="Y1953" t="s">
        <v>18</v>
      </c>
    </row>
    <row r="1954" spans="1:25" x14ac:dyDescent="0.25">
      <c r="A1954">
        <v>298603</v>
      </c>
      <c r="B1954" t="s">
        <v>356</v>
      </c>
      <c r="H1954">
        <v>1204</v>
      </c>
      <c r="M1954" t="s">
        <v>227</v>
      </c>
      <c r="N1954">
        <v>183184</v>
      </c>
      <c r="P1954">
        <v>183184</v>
      </c>
      <c r="R1954" t="s">
        <v>42</v>
      </c>
      <c r="U1954">
        <v>0.28999999999999998</v>
      </c>
      <c r="X1954" t="s">
        <v>38</v>
      </c>
    </row>
    <row r="1955" spans="1:25" x14ac:dyDescent="0.25">
      <c r="A1955">
        <v>298603</v>
      </c>
      <c r="B1955" t="s">
        <v>354</v>
      </c>
      <c r="E1955" t="s">
        <v>355</v>
      </c>
      <c r="H1955">
        <v>1204</v>
      </c>
      <c r="J1955" t="s">
        <v>45</v>
      </c>
      <c r="P1955" t="s">
        <v>689</v>
      </c>
      <c r="R1955" t="s">
        <v>46</v>
      </c>
      <c r="S1955">
        <v>0</v>
      </c>
      <c r="U1955">
        <v>0.28999999999999998</v>
      </c>
      <c r="X1955" t="s">
        <v>38</v>
      </c>
    </row>
    <row r="1956" spans="1:25" x14ac:dyDescent="0.25">
      <c r="A1956">
        <v>298604</v>
      </c>
      <c r="B1956" t="s">
        <v>357</v>
      </c>
      <c r="E1956" t="s">
        <v>358</v>
      </c>
      <c r="H1956">
        <v>1204</v>
      </c>
      <c r="I1956">
        <v>183185</v>
      </c>
      <c r="J1956" t="s">
        <v>40</v>
      </c>
      <c r="K1956" s="8">
        <v>45533</v>
      </c>
      <c r="L1956" s="8">
        <v>45533</v>
      </c>
      <c r="M1956" t="s">
        <v>233</v>
      </c>
      <c r="N1956">
        <v>183185</v>
      </c>
      <c r="O1956">
        <v>55</v>
      </c>
      <c r="P1956">
        <v>183185</v>
      </c>
      <c r="Q1956" t="s">
        <v>38</v>
      </c>
      <c r="R1956">
        <v>0</v>
      </c>
      <c r="S1956">
        <v>55</v>
      </c>
      <c r="V1956">
        <v>14657799</v>
      </c>
      <c r="X1956" t="s">
        <v>38</v>
      </c>
      <c r="Y1956" t="s">
        <v>18</v>
      </c>
    </row>
    <row r="1957" spans="1:25" x14ac:dyDescent="0.25">
      <c r="A1957">
        <v>298604</v>
      </c>
      <c r="B1957" t="s">
        <v>357</v>
      </c>
      <c r="E1957" t="s">
        <v>358</v>
      </c>
      <c r="H1957">
        <v>1204</v>
      </c>
      <c r="I1957">
        <v>14040012</v>
      </c>
      <c r="J1957" t="s">
        <v>229</v>
      </c>
      <c r="K1957" s="8">
        <v>45558</v>
      </c>
      <c r="L1957" s="8">
        <v>45558</v>
      </c>
      <c r="M1957" t="s">
        <v>233</v>
      </c>
      <c r="N1957">
        <v>183185</v>
      </c>
      <c r="O1957">
        <v>-23</v>
      </c>
      <c r="P1957">
        <v>183185</v>
      </c>
      <c r="Q1957" t="s">
        <v>38</v>
      </c>
      <c r="R1957">
        <v>0</v>
      </c>
      <c r="S1957">
        <v>-23</v>
      </c>
      <c r="V1957">
        <v>14697292</v>
      </c>
      <c r="X1957" t="s">
        <v>38</v>
      </c>
      <c r="Y1957" t="s">
        <v>18</v>
      </c>
    </row>
    <row r="1958" spans="1:25" x14ac:dyDescent="0.25">
      <c r="A1958">
        <v>298604</v>
      </c>
      <c r="B1958" t="s">
        <v>359</v>
      </c>
      <c r="H1958">
        <v>1204</v>
      </c>
      <c r="M1958" t="s">
        <v>233</v>
      </c>
      <c r="N1958">
        <v>183185</v>
      </c>
      <c r="P1958">
        <v>183185</v>
      </c>
      <c r="R1958" t="s">
        <v>42</v>
      </c>
      <c r="S1958">
        <v>32</v>
      </c>
      <c r="X1958" t="s">
        <v>38</v>
      </c>
    </row>
    <row r="1959" spans="1:25" x14ac:dyDescent="0.25">
      <c r="A1959">
        <v>298604</v>
      </c>
      <c r="B1959" t="s">
        <v>357</v>
      </c>
      <c r="E1959" t="s">
        <v>358</v>
      </c>
      <c r="H1959">
        <v>1204</v>
      </c>
      <c r="I1959">
        <v>183185</v>
      </c>
      <c r="J1959" t="s">
        <v>40</v>
      </c>
      <c r="K1959" s="8">
        <v>45531</v>
      </c>
      <c r="L1959" s="8">
        <v>45531</v>
      </c>
      <c r="M1959" t="s">
        <v>235</v>
      </c>
      <c r="N1959">
        <v>183185</v>
      </c>
      <c r="O1959">
        <v>20</v>
      </c>
      <c r="P1959">
        <v>183185</v>
      </c>
      <c r="Q1959" t="s">
        <v>38</v>
      </c>
      <c r="R1959">
        <v>1.8285</v>
      </c>
      <c r="S1959">
        <v>20</v>
      </c>
      <c r="U1959">
        <v>36.57</v>
      </c>
      <c r="V1959">
        <v>14655207</v>
      </c>
      <c r="X1959" t="s">
        <v>38</v>
      </c>
      <c r="Y1959" t="s">
        <v>18</v>
      </c>
    </row>
    <row r="1960" spans="1:25" x14ac:dyDescent="0.25">
      <c r="A1960">
        <v>298604</v>
      </c>
      <c r="B1960" t="s">
        <v>359</v>
      </c>
      <c r="H1960">
        <v>1204</v>
      </c>
      <c r="M1960" t="s">
        <v>235</v>
      </c>
      <c r="N1960">
        <v>183185</v>
      </c>
      <c r="P1960">
        <v>183185</v>
      </c>
      <c r="R1960" t="s">
        <v>42</v>
      </c>
      <c r="S1960">
        <v>20</v>
      </c>
      <c r="U1960">
        <v>36.57</v>
      </c>
      <c r="X1960" t="s">
        <v>38</v>
      </c>
    </row>
    <row r="1961" spans="1:25" x14ac:dyDescent="0.25">
      <c r="A1961">
        <v>298604</v>
      </c>
      <c r="B1961" t="s">
        <v>357</v>
      </c>
      <c r="E1961" t="s">
        <v>358</v>
      </c>
      <c r="H1961">
        <v>1204</v>
      </c>
      <c r="I1961">
        <v>183185</v>
      </c>
      <c r="J1961" t="s">
        <v>40</v>
      </c>
      <c r="K1961" s="8">
        <v>45530</v>
      </c>
      <c r="L1961" s="8">
        <v>45530</v>
      </c>
      <c r="M1961" t="s">
        <v>227</v>
      </c>
      <c r="N1961">
        <v>183185</v>
      </c>
      <c r="O1961">
        <v>19360</v>
      </c>
      <c r="P1961">
        <v>183185</v>
      </c>
      <c r="Q1961" t="s">
        <v>38</v>
      </c>
      <c r="R1961">
        <v>0.66090000000000004</v>
      </c>
      <c r="S1961">
        <v>19360</v>
      </c>
      <c r="U1961">
        <v>12795.87</v>
      </c>
      <c r="V1961">
        <v>14652672</v>
      </c>
      <c r="X1961" t="s">
        <v>38</v>
      </c>
      <c r="Y1961" t="s">
        <v>18</v>
      </c>
    </row>
    <row r="1962" spans="1:25" x14ac:dyDescent="0.25">
      <c r="A1962">
        <v>298604</v>
      </c>
      <c r="B1962" t="s">
        <v>357</v>
      </c>
      <c r="E1962" t="s">
        <v>358</v>
      </c>
      <c r="H1962">
        <v>1204</v>
      </c>
      <c r="I1962">
        <v>24002623</v>
      </c>
      <c r="J1962" t="s">
        <v>39</v>
      </c>
      <c r="K1962" s="8">
        <v>45530</v>
      </c>
      <c r="L1962" s="8">
        <v>45530</v>
      </c>
      <c r="M1962" t="s">
        <v>227</v>
      </c>
      <c r="N1962">
        <v>183185</v>
      </c>
      <c r="O1962">
        <v>-19360</v>
      </c>
      <c r="P1962">
        <v>183185</v>
      </c>
      <c r="Q1962" t="s">
        <v>38</v>
      </c>
      <c r="R1962">
        <v>0.66090000000000004</v>
      </c>
      <c r="S1962">
        <v>-19360</v>
      </c>
      <c r="U1962">
        <v>-12795.02</v>
      </c>
      <c r="V1962">
        <v>14661062</v>
      </c>
      <c r="X1962" t="s">
        <v>38</v>
      </c>
      <c r="Y1962" t="s">
        <v>18</v>
      </c>
    </row>
    <row r="1963" spans="1:25" x14ac:dyDescent="0.25">
      <c r="A1963">
        <v>298604</v>
      </c>
      <c r="B1963" t="s">
        <v>359</v>
      </c>
      <c r="H1963">
        <v>1204</v>
      </c>
      <c r="M1963" t="s">
        <v>227</v>
      </c>
      <c r="N1963">
        <v>183185</v>
      </c>
      <c r="P1963">
        <v>183185</v>
      </c>
      <c r="R1963" t="s">
        <v>42</v>
      </c>
      <c r="U1963">
        <v>0.85</v>
      </c>
      <c r="X1963" t="s">
        <v>38</v>
      </c>
    </row>
    <row r="1964" spans="1:25" x14ac:dyDescent="0.25">
      <c r="A1964">
        <v>298604</v>
      </c>
      <c r="B1964" t="s">
        <v>357</v>
      </c>
      <c r="E1964" t="s">
        <v>358</v>
      </c>
      <c r="H1964">
        <v>1204</v>
      </c>
      <c r="I1964">
        <v>14038103</v>
      </c>
      <c r="J1964" t="s">
        <v>229</v>
      </c>
      <c r="K1964" s="8">
        <v>45530</v>
      </c>
      <c r="L1964" s="8">
        <v>45530</v>
      </c>
      <c r="M1964" t="s">
        <v>227</v>
      </c>
      <c r="N1964" t="s">
        <v>360</v>
      </c>
      <c r="O1964">
        <v>62</v>
      </c>
      <c r="P1964">
        <v>183185</v>
      </c>
      <c r="Q1964" t="s">
        <v>38</v>
      </c>
      <c r="R1964">
        <v>0</v>
      </c>
      <c r="S1964">
        <v>62</v>
      </c>
      <c r="V1964">
        <v>14653270</v>
      </c>
      <c r="X1964" t="s">
        <v>38</v>
      </c>
      <c r="Y1964" t="s">
        <v>18</v>
      </c>
    </row>
    <row r="1965" spans="1:25" x14ac:dyDescent="0.25">
      <c r="A1965">
        <v>298604</v>
      </c>
      <c r="B1965" t="s">
        <v>357</v>
      </c>
      <c r="E1965" t="s">
        <v>358</v>
      </c>
      <c r="H1965">
        <v>1204</v>
      </c>
      <c r="I1965">
        <v>24002624</v>
      </c>
      <c r="J1965" t="s">
        <v>39</v>
      </c>
      <c r="K1965" s="8">
        <v>45530</v>
      </c>
      <c r="L1965" s="8">
        <v>45530</v>
      </c>
      <c r="M1965" t="s">
        <v>227</v>
      </c>
      <c r="N1965" t="s">
        <v>360</v>
      </c>
      <c r="O1965">
        <v>-62</v>
      </c>
      <c r="P1965">
        <v>183185</v>
      </c>
      <c r="Q1965" t="s">
        <v>38</v>
      </c>
      <c r="R1965">
        <v>0</v>
      </c>
      <c r="S1965">
        <v>-62</v>
      </c>
      <c r="V1965">
        <v>14661063</v>
      </c>
      <c r="X1965" t="s">
        <v>38</v>
      </c>
      <c r="Y1965" t="s">
        <v>18</v>
      </c>
    </row>
    <row r="1966" spans="1:25" x14ac:dyDescent="0.25">
      <c r="A1966">
        <v>298604</v>
      </c>
      <c r="B1966" t="s">
        <v>359</v>
      </c>
      <c r="H1966">
        <v>1204</v>
      </c>
      <c r="M1966" t="s">
        <v>227</v>
      </c>
      <c r="N1966" t="s">
        <v>360</v>
      </c>
      <c r="P1966">
        <v>183185</v>
      </c>
      <c r="R1966" t="s">
        <v>42</v>
      </c>
      <c r="X1966" t="s">
        <v>38</v>
      </c>
    </row>
    <row r="1967" spans="1:25" x14ac:dyDescent="0.25">
      <c r="A1967">
        <v>298604</v>
      </c>
      <c r="B1967" t="s">
        <v>357</v>
      </c>
      <c r="E1967" t="s">
        <v>358</v>
      </c>
      <c r="H1967">
        <v>1204</v>
      </c>
      <c r="I1967">
        <v>14038070</v>
      </c>
      <c r="J1967" t="s">
        <v>229</v>
      </c>
      <c r="K1967" s="8">
        <v>45530</v>
      </c>
      <c r="L1967" s="8">
        <v>45530</v>
      </c>
      <c r="M1967" t="s">
        <v>227</v>
      </c>
      <c r="N1967" t="s">
        <v>361</v>
      </c>
      <c r="O1967">
        <v>91</v>
      </c>
      <c r="P1967">
        <v>183185</v>
      </c>
      <c r="Q1967" t="s">
        <v>38</v>
      </c>
      <c r="R1967">
        <v>0</v>
      </c>
      <c r="S1967">
        <v>91</v>
      </c>
      <c r="V1967">
        <v>14652748</v>
      </c>
      <c r="X1967" t="s">
        <v>38</v>
      </c>
      <c r="Y1967" t="s">
        <v>18</v>
      </c>
    </row>
    <row r="1968" spans="1:25" x14ac:dyDescent="0.25">
      <c r="A1968">
        <v>298604</v>
      </c>
      <c r="B1968" t="s">
        <v>357</v>
      </c>
      <c r="E1968" t="s">
        <v>358</v>
      </c>
      <c r="H1968">
        <v>1204</v>
      </c>
      <c r="I1968">
        <v>24002625</v>
      </c>
      <c r="J1968" t="s">
        <v>39</v>
      </c>
      <c r="K1968" s="8">
        <v>45530</v>
      </c>
      <c r="L1968" s="8">
        <v>45530</v>
      </c>
      <c r="M1968" t="s">
        <v>227</v>
      </c>
      <c r="N1968" t="s">
        <v>361</v>
      </c>
      <c r="O1968">
        <v>-91</v>
      </c>
      <c r="P1968">
        <v>183185</v>
      </c>
      <c r="Q1968" t="s">
        <v>38</v>
      </c>
      <c r="R1968">
        <v>0</v>
      </c>
      <c r="S1968">
        <v>-91</v>
      </c>
      <c r="V1968">
        <v>14661064</v>
      </c>
      <c r="X1968" t="s">
        <v>38</v>
      </c>
      <c r="Y1968" t="s">
        <v>18</v>
      </c>
    </row>
    <row r="1969" spans="1:25" x14ac:dyDescent="0.25">
      <c r="A1969">
        <v>298604</v>
      </c>
      <c r="B1969" t="s">
        <v>359</v>
      </c>
      <c r="H1969">
        <v>1204</v>
      </c>
      <c r="M1969" t="s">
        <v>227</v>
      </c>
      <c r="N1969" t="s">
        <v>361</v>
      </c>
      <c r="P1969">
        <v>183185</v>
      </c>
      <c r="R1969" t="s">
        <v>42</v>
      </c>
      <c r="X1969" t="s">
        <v>38</v>
      </c>
    </row>
    <row r="1970" spans="1:25" x14ac:dyDescent="0.25">
      <c r="A1970">
        <v>298604</v>
      </c>
      <c r="B1970" t="s">
        <v>357</v>
      </c>
      <c r="E1970" t="s">
        <v>358</v>
      </c>
      <c r="H1970">
        <v>1204</v>
      </c>
      <c r="I1970">
        <v>14038071</v>
      </c>
      <c r="J1970" t="s">
        <v>229</v>
      </c>
      <c r="K1970" s="8">
        <v>45530</v>
      </c>
      <c r="L1970" s="8">
        <v>45530</v>
      </c>
      <c r="M1970" t="s">
        <v>227</v>
      </c>
      <c r="N1970" t="s">
        <v>362</v>
      </c>
      <c r="O1970">
        <v>21</v>
      </c>
      <c r="P1970">
        <v>183185</v>
      </c>
      <c r="Q1970" t="s">
        <v>38</v>
      </c>
      <c r="R1970">
        <v>0</v>
      </c>
      <c r="S1970">
        <v>21</v>
      </c>
      <c r="V1970">
        <v>14652752</v>
      </c>
      <c r="X1970" t="s">
        <v>38</v>
      </c>
      <c r="Y1970" t="s">
        <v>18</v>
      </c>
    </row>
    <row r="1971" spans="1:25" x14ac:dyDescent="0.25">
      <c r="A1971">
        <v>298604</v>
      </c>
      <c r="B1971" t="s">
        <v>357</v>
      </c>
      <c r="E1971" t="s">
        <v>358</v>
      </c>
      <c r="H1971">
        <v>1204</v>
      </c>
      <c r="I1971">
        <v>24002626</v>
      </c>
      <c r="J1971" t="s">
        <v>39</v>
      </c>
      <c r="K1971" s="8">
        <v>45530</v>
      </c>
      <c r="L1971" s="8">
        <v>45530</v>
      </c>
      <c r="M1971" t="s">
        <v>227</v>
      </c>
      <c r="N1971" t="s">
        <v>362</v>
      </c>
      <c r="O1971">
        <v>-21</v>
      </c>
      <c r="P1971">
        <v>183185</v>
      </c>
      <c r="Q1971" t="s">
        <v>38</v>
      </c>
      <c r="R1971">
        <v>0</v>
      </c>
      <c r="S1971">
        <v>-21</v>
      </c>
      <c r="V1971">
        <v>14661065</v>
      </c>
      <c r="X1971" t="s">
        <v>38</v>
      </c>
      <c r="Y1971" t="s">
        <v>18</v>
      </c>
    </row>
    <row r="1972" spans="1:25" x14ac:dyDescent="0.25">
      <c r="A1972">
        <v>298604</v>
      </c>
      <c r="B1972" t="s">
        <v>359</v>
      </c>
      <c r="H1972">
        <v>1204</v>
      </c>
      <c r="M1972" t="s">
        <v>227</v>
      </c>
      <c r="N1972" t="s">
        <v>362</v>
      </c>
      <c r="P1972">
        <v>183185</v>
      </c>
      <c r="R1972" t="s">
        <v>42</v>
      </c>
      <c r="X1972" t="s">
        <v>38</v>
      </c>
    </row>
    <row r="1973" spans="1:25" x14ac:dyDescent="0.25">
      <c r="A1973">
        <v>298604</v>
      </c>
      <c r="B1973" t="s">
        <v>357</v>
      </c>
      <c r="E1973" t="s">
        <v>358</v>
      </c>
      <c r="H1973">
        <v>1204</v>
      </c>
      <c r="I1973">
        <v>14038072</v>
      </c>
      <c r="J1973" t="s">
        <v>229</v>
      </c>
      <c r="K1973" s="8">
        <v>45530</v>
      </c>
      <c r="L1973" s="8">
        <v>45530</v>
      </c>
      <c r="M1973" t="s">
        <v>227</v>
      </c>
      <c r="N1973" t="s">
        <v>363</v>
      </c>
      <c r="O1973">
        <v>6</v>
      </c>
      <c r="P1973">
        <v>183185</v>
      </c>
      <c r="Q1973" t="s">
        <v>38</v>
      </c>
      <c r="R1973">
        <v>0</v>
      </c>
      <c r="S1973">
        <v>6</v>
      </c>
      <c r="V1973">
        <v>14652755</v>
      </c>
      <c r="X1973" t="s">
        <v>38</v>
      </c>
      <c r="Y1973" t="s">
        <v>18</v>
      </c>
    </row>
    <row r="1974" spans="1:25" x14ac:dyDescent="0.25">
      <c r="A1974">
        <v>298604</v>
      </c>
      <c r="B1974" t="s">
        <v>357</v>
      </c>
      <c r="E1974" t="s">
        <v>358</v>
      </c>
      <c r="H1974">
        <v>1204</v>
      </c>
      <c r="I1974">
        <v>24002627</v>
      </c>
      <c r="J1974" t="s">
        <v>39</v>
      </c>
      <c r="K1974" s="8">
        <v>45530</v>
      </c>
      <c r="L1974" s="8">
        <v>45530</v>
      </c>
      <c r="M1974" t="s">
        <v>227</v>
      </c>
      <c r="N1974" t="s">
        <v>363</v>
      </c>
      <c r="O1974">
        <v>-6</v>
      </c>
      <c r="P1974">
        <v>183185</v>
      </c>
      <c r="Q1974" t="s">
        <v>38</v>
      </c>
      <c r="R1974">
        <v>0</v>
      </c>
      <c r="S1974">
        <v>-6</v>
      </c>
      <c r="V1974">
        <v>14661066</v>
      </c>
      <c r="X1974" t="s">
        <v>38</v>
      </c>
      <c r="Y1974" t="s">
        <v>18</v>
      </c>
    </row>
    <row r="1975" spans="1:25" x14ac:dyDescent="0.25">
      <c r="A1975">
        <v>298604</v>
      </c>
      <c r="B1975" t="s">
        <v>359</v>
      </c>
      <c r="H1975">
        <v>1204</v>
      </c>
      <c r="M1975" t="s">
        <v>227</v>
      </c>
      <c r="N1975" t="s">
        <v>363</v>
      </c>
      <c r="P1975">
        <v>183185</v>
      </c>
      <c r="R1975" t="s">
        <v>42</v>
      </c>
      <c r="X1975" t="s">
        <v>38</v>
      </c>
    </row>
    <row r="1976" spans="1:25" x14ac:dyDescent="0.25">
      <c r="A1976">
        <v>298604</v>
      </c>
      <c r="B1976" t="s">
        <v>357</v>
      </c>
      <c r="E1976" t="s">
        <v>358</v>
      </c>
      <c r="H1976">
        <v>1204</v>
      </c>
      <c r="J1976" t="s">
        <v>45</v>
      </c>
      <c r="P1976" t="s">
        <v>689</v>
      </c>
      <c r="R1976" t="s">
        <v>46</v>
      </c>
      <c r="S1976">
        <v>52</v>
      </c>
      <c r="U1976">
        <v>37.42</v>
      </c>
      <c r="X1976" t="s">
        <v>38</v>
      </c>
    </row>
    <row r="1977" spans="1:25" x14ac:dyDescent="0.25">
      <c r="A1977">
        <v>298606</v>
      </c>
      <c r="B1977" t="s">
        <v>364</v>
      </c>
      <c r="E1977" t="s">
        <v>226</v>
      </c>
      <c r="H1977">
        <v>1204</v>
      </c>
      <c r="I1977">
        <v>183187</v>
      </c>
      <c r="J1977" t="s">
        <v>40</v>
      </c>
      <c r="K1977" s="8">
        <v>45538</v>
      </c>
      <c r="L1977" s="8">
        <v>45538</v>
      </c>
      <c r="M1977" t="s">
        <v>233</v>
      </c>
      <c r="N1977">
        <v>183187</v>
      </c>
      <c r="O1977">
        <v>59</v>
      </c>
      <c r="P1977">
        <v>183187</v>
      </c>
      <c r="Q1977" t="s">
        <v>38</v>
      </c>
      <c r="R1977">
        <v>0</v>
      </c>
      <c r="S1977">
        <v>59</v>
      </c>
      <c r="V1977">
        <v>14673905</v>
      </c>
      <c r="X1977" t="s">
        <v>38</v>
      </c>
      <c r="Y1977" t="s">
        <v>18</v>
      </c>
    </row>
    <row r="1978" spans="1:25" x14ac:dyDescent="0.25">
      <c r="A1978">
        <v>298606</v>
      </c>
      <c r="B1978" t="s">
        <v>364</v>
      </c>
      <c r="E1978" t="s">
        <v>226</v>
      </c>
      <c r="H1978">
        <v>1204</v>
      </c>
      <c r="I1978">
        <v>14039923</v>
      </c>
      <c r="J1978" t="s">
        <v>229</v>
      </c>
      <c r="K1978" s="8">
        <v>45558</v>
      </c>
      <c r="L1978" s="8">
        <v>45558</v>
      </c>
      <c r="M1978" t="s">
        <v>233</v>
      </c>
      <c r="N1978">
        <v>183187</v>
      </c>
      <c r="O1978">
        <v>-35</v>
      </c>
      <c r="P1978">
        <v>183187</v>
      </c>
      <c r="Q1978" t="s">
        <v>38</v>
      </c>
      <c r="R1978">
        <v>0</v>
      </c>
      <c r="S1978">
        <v>-35</v>
      </c>
      <c r="V1978">
        <v>14696901</v>
      </c>
      <c r="X1978" t="s">
        <v>38</v>
      </c>
      <c r="Y1978" t="s">
        <v>18</v>
      </c>
    </row>
    <row r="1979" spans="1:25" x14ac:dyDescent="0.25">
      <c r="A1979">
        <v>298606</v>
      </c>
      <c r="B1979" t="s">
        <v>365</v>
      </c>
      <c r="H1979">
        <v>1204</v>
      </c>
      <c r="M1979" t="s">
        <v>233</v>
      </c>
      <c r="N1979">
        <v>183187</v>
      </c>
      <c r="P1979">
        <v>183187</v>
      </c>
      <c r="R1979" t="s">
        <v>42</v>
      </c>
      <c r="S1979">
        <v>24</v>
      </c>
      <c r="X1979" t="s">
        <v>38</v>
      </c>
    </row>
    <row r="1980" spans="1:25" x14ac:dyDescent="0.25">
      <c r="A1980">
        <v>298606</v>
      </c>
      <c r="B1980" t="s">
        <v>364</v>
      </c>
      <c r="E1980" t="s">
        <v>226</v>
      </c>
      <c r="H1980">
        <v>1204</v>
      </c>
      <c r="I1980">
        <v>183187</v>
      </c>
      <c r="J1980" t="s">
        <v>40</v>
      </c>
      <c r="K1980" s="8">
        <v>45534</v>
      </c>
      <c r="L1980" s="8">
        <v>45534</v>
      </c>
      <c r="M1980" t="s">
        <v>235</v>
      </c>
      <c r="N1980">
        <v>183187</v>
      </c>
      <c r="O1980">
        <v>3</v>
      </c>
      <c r="P1980">
        <v>183187</v>
      </c>
      <c r="Q1980" t="s">
        <v>38</v>
      </c>
      <c r="R1980">
        <v>0</v>
      </c>
      <c r="S1980">
        <v>3</v>
      </c>
      <c r="V1980">
        <v>14659892</v>
      </c>
      <c r="X1980" t="s">
        <v>38</v>
      </c>
      <c r="Y1980" t="s">
        <v>18</v>
      </c>
    </row>
    <row r="1981" spans="1:25" x14ac:dyDescent="0.25">
      <c r="A1981">
        <v>298606</v>
      </c>
      <c r="B1981" t="s">
        <v>365</v>
      </c>
      <c r="H1981">
        <v>1204</v>
      </c>
      <c r="M1981" t="s">
        <v>235</v>
      </c>
      <c r="N1981">
        <v>183187</v>
      </c>
      <c r="P1981">
        <v>183187</v>
      </c>
      <c r="R1981" t="s">
        <v>42</v>
      </c>
      <c r="S1981">
        <v>3</v>
      </c>
      <c r="X1981" t="s">
        <v>38</v>
      </c>
    </row>
    <row r="1982" spans="1:25" x14ac:dyDescent="0.25">
      <c r="A1982">
        <v>298606</v>
      </c>
      <c r="B1982" t="s">
        <v>364</v>
      </c>
      <c r="E1982" t="s">
        <v>226</v>
      </c>
      <c r="H1982">
        <v>1204</v>
      </c>
      <c r="I1982">
        <v>24002760</v>
      </c>
      <c r="J1982" t="s">
        <v>39</v>
      </c>
      <c r="K1982" s="8">
        <v>45532</v>
      </c>
      <c r="L1982" s="8">
        <v>45532</v>
      </c>
      <c r="M1982" t="s">
        <v>227</v>
      </c>
      <c r="N1982">
        <v>183187</v>
      </c>
      <c r="O1982">
        <v>-6602</v>
      </c>
      <c r="P1982">
        <v>183187</v>
      </c>
      <c r="Q1982" t="s">
        <v>38</v>
      </c>
      <c r="R1982">
        <v>1.0525</v>
      </c>
      <c r="S1982">
        <v>-6602</v>
      </c>
      <c r="U1982">
        <v>-6948.61</v>
      </c>
      <c r="V1982">
        <v>14674427</v>
      </c>
      <c r="X1982" t="s">
        <v>38</v>
      </c>
      <c r="Y1982" t="s">
        <v>18</v>
      </c>
    </row>
    <row r="1983" spans="1:25" x14ac:dyDescent="0.25">
      <c r="A1983">
        <v>298606</v>
      </c>
      <c r="B1983" t="s">
        <v>364</v>
      </c>
      <c r="E1983" t="s">
        <v>226</v>
      </c>
      <c r="H1983">
        <v>1204</v>
      </c>
      <c r="I1983">
        <v>183187</v>
      </c>
      <c r="J1983" t="s">
        <v>40</v>
      </c>
      <c r="K1983" s="8">
        <v>45533</v>
      </c>
      <c r="L1983" s="8">
        <v>45533</v>
      </c>
      <c r="M1983" t="s">
        <v>227</v>
      </c>
      <c r="N1983">
        <v>183187</v>
      </c>
      <c r="O1983">
        <v>6602</v>
      </c>
      <c r="P1983">
        <v>183187</v>
      </c>
      <c r="Q1983" t="s">
        <v>38</v>
      </c>
      <c r="R1983">
        <v>1.0525</v>
      </c>
      <c r="S1983">
        <v>6602</v>
      </c>
      <c r="U1983">
        <v>6948.7</v>
      </c>
      <c r="V1983">
        <v>14658594</v>
      </c>
      <c r="X1983" t="s">
        <v>38</v>
      </c>
      <c r="Y1983" t="s">
        <v>18</v>
      </c>
    </row>
    <row r="1984" spans="1:25" x14ac:dyDescent="0.25">
      <c r="A1984">
        <v>298606</v>
      </c>
      <c r="B1984" t="s">
        <v>365</v>
      </c>
      <c r="H1984">
        <v>1204</v>
      </c>
      <c r="M1984" t="s">
        <v>227</v>
      </c>
      <c r="N1984">
        <v>183187</v>
      </c>
      <c r="P1984">
        <v>183187</v>
      </c>
      <c r="R1984" t="s">
        <v>42</v>
      </c>
      <c r="U1984">
        <v>0.09</v>
      </c>
      <c r="X1984" t="s">
        <v>38</v>
      </c>
    </row>
    <row r="1985" spans="1:25" x14ac:dyDescent="0.25">
      <c r="A1985">
        <v>298606</v>
      </c>
      <c r="B1985" t="s">
        <v>364</v>
      </c>
      <c r="E1985" t="s">
        <v>226</v>
      </c>
      <c r="H1985">
        <v>1204</v>
      </c>
      <c r="I1985">
        <v>24002761</v>
      </c>
      <c r="J1985" t="s">
        <v>39</v>
      </c>
      <c r="K1985" s="8">
        <v>45532</v>
      </c>
      <c r="L1985" s="8">
        <v>45532</v>
      </c>
      <c r="M1985" t="s">
        <v>227</v>
      </c>
      <c r="N1985" t="s">
        <v>366</v>
      </c>
      <c r="O1985">
        <v>-47</v>
      </c>
      <c r="P1985">
        <v>183187</v>
      </c>
      <c r="Q1985" t="s">
        <v>38</v>
      </c>
      <c r="R1985">
        <v>0</v>
      </c>
      <c r="S1985">
        <v>-47</v>
      </c>
      <c r="V1985">
        <v>14674428</v>
      </c>
      <c r="X1985" t="s">
        <v>38</v>
      </c>
      <c r="Y1985" t="s">
        <v>18</v>
      </c>
    </row>
    <row r="1986" spans="1:25" x14ac:dyDescent="0.25">
      <c r="A1986">
        <v>298606</v>
      </c>
      <c r="B1986" t="s">
        <v>364</v>
      </c>
      <c r="E1986" t="s">
        <v>226</v>
      </c>
      <c r="H1986">
        <v>1204</v>
      </c>
      <c r="I1986">
        <v>14038485</v>
      </c>
      <c r="J1986" t="s">
        <v>229</v>
      </c>
      <c r="K1986" s="8">
        <v>45533</v>
      </c>
      <c r="L1986" s="8">
        <v>45533</v>
      </c>
      <c r="M1986" t="s">
        <v>227</v>
      </c>
      <c r="N1986" t="s">
        <v>366</v>
      </c>
      <c r="O1986">
        <v>47</v>
      </c>
      <c r="P1986">
        <v>183187</v>
      </c>
      <c r="Q1986" t="s">
        <v>38</v>
      </c>
      <c r="R1986">
        <v>0</v>
      </c>
      <c r="S1986">
        <v>47</v>
      </c>
      <c r="V1986">
        <v>14658862</v>
      </c>
      <c r="X1986" t="s">
        <v>38</v>
      </c>
      <c r="Y1986" t="s">
        <v>18</v>
      </c>
    </row>
    <row r="1987" spans="1:25" x14ac:dyDescent="0.25">
      <c r="A1987">
        <v>298606</v>
      </c>
      <c r="B1987" t="s">
        <v>365</v>
      </c>
      <c r="H1987">
        <v>1204</v>
      </c>
      <c r="M1987" t="s">
        <v>227</v>
      </c>
      <c r="N1987" t="s">
        <v>366</v>
      </c>
      <c r="P1987">
        <v>183187</v>
      </c>
      <c r="R1987" t="s">
        <v>42</v>
      </c>
      <c r="X1987" t="s">
        <v>38</v>
      </c>
    </row>
    <row r="1988" spans="1:25" x14ac:dyDescent="0.25">
      <c r="A1988">
        <v>298606</v>
      </c>
      <c r="B1988" t="s">
        <v>364</v>
      </c>
      <c r="E1988" t="s">
        <v>226</v>
      </c>
      <c r="H1988">
        <v>1204</v>
      </c>
      <c r="I1988">
        <v>24002762</v>
      </c>
      <c r="J1988" t="s">
        <v>39</v>
      </c>
      <c r="K1988" s="8">
        <v>45532</v>
      </c>
      <c r="L1988" s="8">
        <v>45532</v>
      </c>
      <c r="M1988" t="s">
        <v>227</v>
      </c>
      <c r="N1988" t="s">
        <v>367</v>
      </c>
      <c r="O1988">
        <v>-15</v>
      </c>
      <c r="P1988">
        <v>183187</v>
      </c>
      <c r="Q1988" t="s">
        <v>38</v>
      </c>
      <c r="R1988">
        <v>0</v>
      </c>
      <c r="S1988">
        <v>-15</v>
      </c>
      <c r="V1988">
        <v>14674429</v>
      </c>
      <c r="X1988" t="s">
        <v>38</v>
      </c>
      <c r="Y1988" t="s">
        <v>18</v>
      </c>
    </row>
    <row r="1989" spans="1:25" x14ac:dyDescent="0.25">
      <c r="A1989">
        <v>298606</v>
      </c>
      <c r="B1989" t="s">
        <v>364</v>
      </c>
      <c r="E1989" t="s">
        <v>226</v>
      </c>
      <c r="H1989">
        <v>1204</v>
      </c>
      <c r="I1989">
        <v>14038486</v>
      </c>
      <c r="J1989" t="s">
        <v>229</v>
      </c>
      <c r="K1989" s="8">
        <v>45533</v>
      </c>
      <c r="L1989" s="8">
        <v>45533</v>
      </c>
      <c r="M1989" t="s">
        <v>227</v>
      </c>
      <c r="N1989" t="s">
        <v>367</v>
      </c>
      <c r="O1989">
        <v>15</v>
      </c>
      <c r="P1989">
        <v>183187</v>
      </c>
      <c r="Q1989" t="s">
        <v>38</v>
      </c>
      <c r="R1989">
        <v>0</v>
      </c>
      <c r="S1989">
        <v>15</v>
      </c>
      <c r="V1989">
        <v>14658865</v>
      </c>
      <c r="X1989" t="s">
        <v>38</v>
      </c>
      <c r="Y1989" t="s">
        <v>18</v>
      </c>
    </row>
    <row r="1990" spans="1:25" x14ac:dyDescent="0.25">
      <c r="A1990">
        <v>298606</v>
      </c>
      <c r="B1990" t="s">
        <v>365</v>
      </c>
      <c r="H1990">
        <v>1204</v>
      </c>
      <c r="M1990" t="s">
        <v>227</v>
      </c>
      <c r="N1990" t="s">
        <v>367</v>
      </c>
      <c r="P1990">
        <v>183187</v>
      </c>
      <c r="R1990" t="s">
        <v>42</v>
      </c>
      <c r="X1990" t="s">
        <v>38</v>
      </c>
    </row>
    <row r="1991" spans="1:25" x14ac:dyDescent="0.25">
      <c r="A1991">
        <v>298606</v>
      </c>
      <c r="B1991" t="s">
        <v>364</v>
      </c>
      <c r="E1991" t="s">
        <v>226</v>
      </c>
      <c r="H1991">
        <v>1204</v>
      </c>
      <c r="I1991">
        <v>24002763</v>
      </c>
      <c r="J1991" t="s">
        <v>39</v>
      </c>
      <c r="K1991" s="8">
        <v>45532</v>
      </c>
      <c r="L1991" s="8">
        <v>45532</v>
      </c>
      <c r="M1991" t="s">
        <v>227</v>
      </c>
      <c r="N1991" t="s">
        <v>368</v>
      </c>
      <c r="O1991">
        <v>-2</v>
      </c>
      <c r="P1991">
        <v>183187</v>
      </c>
      <c r="Q1991" t="s">
        <v>38</v>
      </c>
      <c r="R1991">
        <v>0</v>
      </c>
      <c r="S1991">
        <v>-2</v>
      </c>
      <c r="V1991">
        <v>14674430</v>
      </c>
      <c r="X1991" t="s">
        <v>38</v>
      </c>
      <c r="Y1991" t="s">
        <v>18</v>
      </c>
    </row>
    <row r="1992" spans="1:25" x14ac:dyDescent="0.25">
      <c r="A1992">
        <v>298606</v>
      </c>
      <c r="B1992" t="s">
        <v>364</v>
      </c>
      <c r="E1992" t="s">
        <v>226</v>
      </c>
      <c r="H1992">
        <v>1204</v>
      </c>
      <c r="I1992">
        <v>14038770</v>
      </c>
      <c r="J1992" t="s">
        <v>229</v>
      </c>
      <c r="K1992" s="8">
        <v>45533</v>
      </c>
      <c r="L1992" s="8">
        <v>45533</v>
      </c>
      <c r="M1992" t="s">
        <v>227</v>
      </c>
      <c r="N1992" t="s">
        <v>368</v>
      </c>
      <c r="O1992">
        <v>2</v>
      </c>
      <c r="P1992">
        <v>183187</v>
      </c>
      <c r="Q1992" t="s">
        <v>38</v>
      </c>
      <c r="R1992">
        <v>0</v>
      </c>
      <c r="S1992">
        <v>2</v>
      </c>
      <c r="V1992">
        <v>14674424</v>
      </c>
      <c r="X1992" t="s">
        <v>38</v>
      </c>
      <c r="Y1992" t="s">
        <v>18</v>
      </c>
    </row>
    <row r="1993" spans="1:25" x14ac:dyDescent="0.25">
      <c r="A1993">
        <v>298606</v>
      </c>
      <c r="B1993" t="s">
        <v>365</v>
      </c>
      <c r="H1993">
        <v>1204</v>
      </c>
      <c r="M1993" t="s">
        <v>227</v>
      </c>
      <c r="N1993" t="s">
        <v>368</v>
      </c>
      <c r="P1993">
        <v>183187</v>
      </c>
      <c r="R1993" t="s">
        <v>42</v>
      </c>
      <c r="X1993" t="s">
        <v>38</v>
      </c>
    </row>
    <row r="1994" spans="1:25" x14ac:dyDescent="0.25">
      <c r="A1994">
        <v>298606</v>
      </c>
      <c r="B1994" t="s">
        <v>364</v>
      </c>
      <c r="E1994" t="s">
        <v>226</v>
      </c>
      <c r="H1994">
        <v>1204</v>
      </c>
      <c r="I1994">
        <v>24002764</v>
      </c>
      <c r="J1994" t="s">
        <v>39</v>
      </c>
      <c r="K1994" s="8">
        <v>45532</v>
      </c>
      <c r="L1994" s="8">
        <v>45532</v>
      </c>
      <c r="M1994" t="s">
        <v>227</v>
      </c>
      <c r="N1994" t="s">
        <v>369</v>
      </c>
      <c r="O1994">
        <v>-8</v>
      </c>
      <c r="P1994">
        <v>183187</v>
      </c>
      <c r="Q1994" t="s">
        <v>38</v>
      </c>
      <c r="R1994">
        <v>0</v>
      </c>
      <c r="S1994">
        <v>-8</v>
      </c>
      <c r="V1994">
        <v>14674431</v>
      </c>
      <c r="X1994" t="s">
        <v>38</v>
      </c>
      <c r="Y1994" t="s">
        <v>18</v>
      </c>
    </row>
    <row r="1995" spans="1:25" x14ac:dyDescent="0.25">
      <c r="A1995">
        <v>298606</v>
      </c>
      <c r="B1995" t="s">
        <v>364</v>
      </c>
      <c r="E1995" t="s">
        <v>226</v>
      </c>
      <c r="H1995">
        <v>1204</v>
      </c>
      <c r="I1995">
        <v>14038487</v>
      </c>
      <c r="J1995" t="s">
        <v>229</v>
      </c>
      <c r="K1995" s="8">
        <v>45533</v>
      </c>
      <c r="L1995" s="8">
        <v>45533</v>
      </c>
      <c r="M1995" t="s">
        <v>227</v>
      </c>
      <c r="N1995" t="s">
        <v>369</v>
      </c>
      <c r="O1995">
        <v>8</v>
      </c>
      <c r="P1995">
        <v>183187</v>
      </c>
      <c r="Q1995" t="s">
        <v>38</v>
      </c>
      <c r="R1995">
        <v>0</v>
      </c>
      <c r="S1995">
        <v>8</v>
      </c>
      <c r="V1995">
        <v>14658868</v>
      </c>
      <c r="X1995" t="s">
        <v>38</v>
      </c>
      <c r="Y1995" t="s">
        <v>18</v>
      </c>
    </row>
    <row r="1996" spans="1:25" x14ac:dyDescent="0.25">
      <c r="A1996">
        <v>298606</v>
      </c>
      <c r="B1996" t="s">
        <v>365</v>
      </c>
      <c r="H1996">
        <v>1204</v>
      </c>
      <c r="M1996" t="s">
        <v>227</v>
      </c>
      <c r="N1996" t="s">
        <v>369</v>
      </c>
      <c r="P1996">
        <v>183187</v>
      </c>
      <c r="R1996" t="s">
        <v>42</v>
      </c>
      <c r="X1996" t="s">
        <v>38</v>
      </c>
    </row>
    <row r="1997" spans="1:25" x14ac:dyDescent="0.25">
      <c r="A1997">
        <v>298606</v>
      </c>
      <c r="B1997" t="s">
        <v>364</v>
      </c>
      <c r="E1997" t="s">
        <v>226</v>
      </c>
      <c r="H1997">
        <v>1204</v>
      </c>
      <c r="I1997">
        <v>24002765</v>
      </c>
      <c r="J1997" t="s">
        <v>39</v>
      </c>
      <c r="K1997" s="8">
        <v>45532</v>
      </c>
      <c r="L1997" s="8">
        <v>45532</v>
      </c>
      <c r="M1997" t="s">
        <v>227</v>
      </c>
      <c r="N1997" t="s">
        <v>370</v>
      </c>
      <c r="O1997">
        <v>-4</v>
      </c>
      <c r="P1997">
        <v>183187</v>
      </c>
      <c r="Q1997" t="s">
        <v>38</v>
      </c>
      <c r="R1997">
        <v>0</v>
      </c>
      <c r="S1997">
        <v>-4</v>
      </c>
      <c r="V1997">
        <v>14674432</v>
      </c>
      <c r="X1997" t="s">
        <v>38</v>
      </c>
      <c r="Y1997" t="s">
        <v>18</v>
      </c>
    </row>
    <row r="1998" spans="1:25" x14ac:dyDescent="0.25">
      <c r="A1998">
        <v>298606</v>
      </c>
      <c r="B1998" t="s">
        <v>364</v>
      </c>
      <c r="E1998" t="s">
        <v>226</v>
      </c>
      <c r="H1998">
        <v>1204</v>
      </c>
      <c r="I1998">
        <v>14038488</v>
      </c>
      <c r="J1998" t="s">
        <v>229</v>
      </c>
      <c r="K1998" s="8">
        <v>45533</v>
      </c>
      <c r="L1998" s="8">
        <v>45533</v>
      </c>
      <c r="M1998" t="s">
        <v>227</v>
      </c>
      <c r="N1998" t="s">
        <v>370</v>
      </c>
      <c r="O1998">
        <v>4</v>
      </c>
      <c r="P1998">
        <v>183187</v>
      </c>
      <c r="Q1998" t="s">
        <v>38</v>
      </c>
      <c r="R1998">
        <v>0</v>
      </c>
      <c r="S1998">
        <v>4</v>
      </c>
      <c r="V1998">
        <v>14658871</v>
      </c>
      <c r="X1998" t="s">
        <v>38</v>
      </c>
      <c r="Y1998" t="s">
        <v>18</v>
      </c>
    </row>
    <row r="1999" spans="1:25" x14ac:dyDescent="0.25">
      <c r="A1999">
        <v>298606</v>
      </c>
      <c r="B1999" t="s">
        <v>365</v>
      </c>
      <c r="H1999">
        <v>1204</v>
      </c>
      <c r="M1999" t="s">
        <v>227</v>
      </c>
      <c r="N1999" t="s">
        <v>370</v>
      </c>
      <c r="P1999">
        <v>183187</v>
      </c>
      <c r="R1999" t="s">
        <v>42</v>
      </c>
      <c r="X1999" t="s">
        <v>38</v>
      </c>
    </row>
    <row r="2000" spans="1:25" x14ac:dyDescent="0.25">
      <c r="A2000">
        <v>298606</v>
      </c>
      <c r="B2000" t="s">
        <v>364</v>
      </c>
      <c r="E2000" t="s">
        <v>226</v>
      </c>
      <c r="H2000">
        <v>1204</v>
      </c>
      <c r="I2000">
        <v>14038489</v>
      </c>
      <c r="J2000" t="s">
        <v>229</v>
      </c>
      <c r="K2000" s="8">
        <v>45533</v>
      </c>
      <c r="L2000" s="8">
        <v>45533</v>
      </c>
      <c r="M2000" t="s">
        <v>227</v>
      </c>
      <c r="N2000" t="s">
        <v>371</v>
      </c>
      <c r="O2000">
        <v>8</v>
      </c>
      <c r="P2000">
        <v>183188</v>
      </c>
      <c r="Q2000" t="s">
        <v>38</v>
      </c>
      <c r="R2000">
        <v>0</v>
      </c>
      <c r="S2000">
        <v>8</v>
      </c>
      <c r="V2000">
        <v>14658875</v>
      </c>
      <c r="X2000" t="s">
        <v>38</v>
      </c>
      <c r="Y2000" t="s">
        <v>18</v>
      </c>
    </row>
    <row r="2001" spans="1:25" x14ac:dyDescent="0.25">
      <c r="A2001">
        <v>298606</v>
      </c>
      <c r="B2001" t="s">
        <v>364</v>
      </c>
      <c r="E2001" t="s">
        <v>226</v>
      </c>
      <c r="H2001">
        <v>1204</v>
      </c>
      <c r="I2001">
        <v>14038755</v>
      </c>
      <c r="J2001" t="s">
        <v>229</v>
      </c>
      <c r="K2001" s="8">
        <v>45533</v>
      </c>
      <c r="L2001" s="8">
        <v>45533</v>
      </c>
      <c r="M2001" t="s">
        <v>227</v>
      </c>
      <c r="N2001" t="s">
        <v>371</v>
      </c>
      <c r="O2001">
        <v>-8</v>
      </c>
      <c r="P2001">
        <v>183188</v>
      </c>
      <c r="Q2001" t="s">
        <v>38</v>
      </c>
      <c r="R2001">
        <v>0</v>
      </c>
      <c r="S2001">
        <v>-8</v>
      </c>
      <c r="V2001">
        <v>14674166</v>
      </c>
      <c r="X2001" t="s">
        <v>38</v>
      </c>
      <c r="Y2001" t="s">
        <v>18</v>
      </c>
    </row>
    <row r="2002" spans="1:25" x14ac:dyDescent="0.25">
      <c r="A2002">
        <v>298606</v>
      </c>
      <c r="B2002" t="s">
        <v>365</v>
      </c>
      <c r="H2002">
        <v>1204</v>
      </c>
      <c r="M2002" t="s">
        <v>227</v>
      </c>
      <c r="N2002" t="s">
        <v>371</v>
      </c>
      <c r="P2002">
        <v>183188</v>
      </c>
      <c r="R2002" t="s">
        <v>42</v>
      </c>
      <c r="X2002" t="s">
        <v>38</v>
      </c>
    </row>
    <row r="2003" spans="1:25" x14ac:dyDescent="0.25">
      <c r="A2003">
        <v>298606</v>
      </c>
      <c r="B2003" t="s">
        <v>364</v>
      </c>
      <c r="E2003" t="s">
        <v>226</v>
      </c>
      <c r="H2003">
        <v>1204</v>
      </c>
      <c r="I2003">
        <v>14038756</v>
      </c>
      <c r="J2003" t="s">
        <v>229</v>
      </c>
      <c r="K2003" s="8">
        <v>45533</v>
      </c>
      <c r="L2003" s="8">
        <v>45533</v>
      </c>
      <c r="M2003" t="s">
        <v>227</v>
      </c>
      <c r="N2003" t="s">
        <v>372</v>
      </c>
      <c r="O2003">
        <v>-10</v>
      </c>
      <c r="P2003">
        <v>183188</v>
      </c>
      <c r="Q2003" t="s">
        <v>38</v>
      </c>
      <c r="R2003">
        <v>0</v>
      </c>
      <c r="S2003">
        <v>-10</v>
      </c>
      <c r="V2003">
        <v>14674169</v>
      </c>
      <c r="X2003" t="s">
        <v>38</v>
      </c>
      <c r="Y2003" t="s">
        <v>18</v>
      </c>
    </row>
    <row r="2004" spans="1:25" x14ac:dyDescent="0.25">
      <c r="A2004">
        <v>298606</v>
      </c>
      <c r="B2004" t="s">
        <v>364</v>
      </c>
      <c r="E2004" t="s">
        <v>226</v>
      </c>
      <c r="H2004">
        <v>1204</v>
      </c>
      <c r="I2004">
        <v>14038490</v>
      </c>
      <c r="J2004" t="s">
        <v>229</v>
      </c>
      <c r="K2004" s="8">
        <v>45533</v>
      </c>
      <c r="L2004" s="8">
        <v>45533</v>
      </c>
      <c r="M2004" t="s">
        <v>227</v>
      </c>
      <c r="N2004" t="s">
        <v>372</v>
      </c>
      <c r="O2004">
        <v>10</v>
      </c>
      <c r="P2004">
        <v>183188</v>
      </c>
      <c r="Q2004" t="s">
        <v>38</v>
      </c>
      <c r="R2004">
        <v>0</v>
      </c>
      <c r="S2004">
        <v>10</v>
      </c>
      <c r="V2004">
        <v>14658878</v>
      </c>
      <c r="X2004" t="s">
        <v>38</v>
      </c>
      <c r="Y2004" t="s">
        <v>18</v>
      </c>
    </row>
    <row r="2005" spans="1:25" x14ac:dyDescent="0.25">
      <c r="A2005">
        <v>298606</v>
      </c>
      <c r="B2005" t="s">
        <v>365</v>
      </c>
      <c r="H2005">
        <v>1204</v>
      </c>
      <c r="M2005" t="s">
        <v>227</v>
      </c>
      <c r="N2005" t="s">
        <v>372</v>
      </c>
      <c r="P2005">
        <v>183188</v>
      </c>
      <c r="R2005" t="s">
        <v>42</v>
      </c>
      <c r="X2005" t="s">
        <v>38</v>
      </c>
    </row>
    <row r="2006" spans="1:25" x14ac:dyDescent="0.25">
      <c r="A2006">
        <v>298606</v>
      </c>
      <c r="B2006" t="s">
        <v>364</v>
      </c>
      <c r="E2006" t="s">
        <v>226</v>
      </c>
      <c r="H2006">
        <v>1204</v>
      </c>
      <c r="I2006">
        <v>14038491</v>
      </c>
      <c r="J2006" t="s">
        <v>229</v>
      </c>
      <c r="K2006" s="8">
        <v>45533</v>
      </c>
      <c r="L2006" s="8">
        <v>45533</v>
      </c>
      <c r="M2006" t="s">
        <v>227</v>
      </c>
      <c r="N2006" t="s">
        <v>373</v>
      </c>
      <c r="O2006">
        <v>2</v>
      </c>
      <c r="P2006">
        <v>183188</v>
      </c>
      <c r="Q2006" t="s">
        <v>38</v>
      </c>
      <c r="R2006">
        <v>0</v>
      </c>
      <c r="S2006">
        <v>2</v>
      </c>
      <c r="V2006">
        <v>14658881</v>
      </c>
      <c r="X2006" t="s">
        <v>38</v>
      </c>
      <c r="Y2006" t="s">
        <v>18</v>
      </c>
    </row>
    <row r="2007" spans="1:25" x14ac:dyDescent="0.25">
      <c r="A2007">
        <v>298606</v>
      </c>
      <c r="B2007" t="s">
        <v>364</v>
      </c>
      <c r="E2007" t="s">
        <v>226</v>
      </c>
      <c r="H2007">
        <v>1204</v>
      </c>
      <c r="I2007">
        <v>14038757</v>
      </c>
      <c r="J2007" t="s">
        <v>229</v>
      </c>
      <c r="K2007" s="8">
        <v>45533</v>
      </c>
      <c r="L2007" s="8">
        <v>45533</v>
      </c>
      <c r="M2007" t="s">
        <v>227</v>
      </c>
      <c r="N2007" t="s">
        <v>373</v>
      </c>
      <c r="O2007">
        <v>-2</v>
      </c>
      <c r="P2007">
        <v>183188</v>
      </c>
      <c r="Q2007" t="s">
        <v>38</v>
      </c>
      <c r="R2007">
        <v>0</v>
      </c>
      <c r="S2007">
        <v>-2</v>
      </c>
      <c r="V2007">
        <v>14674172</v>
      </c>
      <c r="X2007" t="s">
        <v>38</v>
      </c>
      <c r="Y2007" t="s">
        <v>18</v>
      </c>
    </row>
    <row r="2008" spans="1:25" x14ac:dyDescent="0.25">
      <c r="A2008">
        <v>298606</v>
      </c>
      <c r="B2008" t="s">
        <v>365</v>
      </c>
      <c r="H2008">
        <v>1204</v>
      </c>
      <c r="M2008" t="s">
        <v>227</v>
      </c>
      <c r="N2008" t="s">
        <v>373</v>
      </c>
      <c r="P2008">
        <v>183188</v>
      </c>
      <c r="R2008" t="s">
        <v>42</v>
      </c>
      <c r="X2008" t="s">
        <v>38</v>
      </c>
    </row>
    <row r="2009" spans="1:25" x14ac:dyDescent="0.25">
      <c r="A2009">
        <v>298606</v>
      </c>
      <c r="B2009" t="s">
        <v>364</v>
      </c>
      <c r="E2009" t="s">
        <v>226</v>
      </c>
      <c r="H2009">
        <v>1204</v>
      </c>
      <c r="J2009" t="s">
        <v>45</v>
      </c>
      <c r="P2009" t="s">
        <v>689</v>
      </c>
      <c r="R2009" t="s">
        <v>46</v>
      </c>
      <c r="S2009">
        <v>27</v>
      </c>
      <c r="U2009">
        <v>0.09</v>
      </c>
      <c r="X2009" t="s">
        <v>38</v>
      </c>
    </row>
    <row r="2010" spans="1:25" x14ac:dyDescent="0.25">
      <c r="A2010">
        <v>298607</v>
      </c>
      <c r="B2010" t="s">
        <v>374</v>
      </c>
      <c r="E2010" t="s">
        <v>295</v>
      </c>
      <c r="H2010">
        <v>1204</v>
      </c>
      <c r="I2010">
        <v>183188</v>
      </c>
      <c r="J2010" t="s">
        <v>40</v>
      </c>
      <c r="K2010" s="8">
        <v>45538</v>
      </c>
      <c r="L2010" s="8">
        <v>45538</v>
      </c>
      <c r="M2010" t="s">
        <v>233</v>
      </c>
      <c r="N2010">
        <v>183188</v>
      </c>
      <c r="O2010">
        <v>26</v>
      </c>
      <c r="P2010">
        <v>183188</v>
      </c>
      <c r="Q2010" t="s">
        <v>38</v>
      </c>
      <c r="R2010">
        <v>0</v>
      </c>
      <c r="S2010">
        <v>26</v>
      </c>
      <c r="V2010">
        <v>14673895</v>
      </c>
      <c r="X2010" t="s">
        <v>38</v>
      </c>
      <c r="Y2010" t="s">
        <v>18</v>
      </c>
    </row>
    <row r="2011" spans="1:25" x14ac:dyDescent="0.25">
      <c r="A2011">
        <v>298607</v>
      </c>
      <c r="B2011" t="s">
        <v>375</v>
      </c>
      <c r="H2011">
        <v>1204</v>
      </c>
      <c r="M2011" t="s">
        <v>233</v>
      </c>
      <c r="N2011">
        <v>183188</v>
      </c>
      <c r="P2011">
        <v>183188</v>
      </c>
      <c r="R2011" t="s">
        <v>42</v>
      </c>
      <c r="S2011">
        <v>26</v>
      </c>
      <c r="X2011" t="s">
        <v>38</v>
      </c>
    </row>
    <row r="2012" spans="1:25" x14ac:dyDescent="0.25">
      <c r="A2012">
        <v>298607</v>
      </c>
      <c r="B2012" t="s">
        <v>374</v>
      </c>
      <c r="E2012" t="s">
        <v>295</v>
      </c>
      <c r="H2012">
        <v>1204</v>
      </c>
      <c r="I2012">
        <v>183188</v>
      </c>
      <c r="J2012" t="s">
        <v>40</v>
      </c>
      <c r="K2012" s="8">
        <v>45534</v>
      </c>
      <c r="L2012" s="8">
        <v>45534</v>
      </c>
      <c r="M2012" t="s">
        <v>235</v>
      </c>
      <c r="N2012">
        <v>183188</v>
      </c>
      <c r="O2012">
        <v>8</v>
      </c>
      <c r="P2012">
        <v>183188</v>
      </c>
      <c r="Q2012" t="s">
        <v>38</v>
      </c>
      <c r="R2012">
        <v>0</v>
      </c>
      <c r="S2012">
        <v>8</v>
      </c>
      <c r="V2012">
        <v>14659894</v>
      </c>
      <c r="X2012" t="s">
        <v>38</v>
      </c>
      <c r="Y2012" t="s">
        <v>18</v>
      </c>
    </row>
    <row r="2013" spans="1:25" x14ac:dyDescent="0.25">
      <c r="A2013">
        <v>298607</v>
      </c>
      <c r="B2013" t="s">
        <v>375</v>
      </c>
      <c r="H2013">
        <v>1204</v>
      </c>
      <c r="M2013" t="s">
        <v>235</v>
      </c>
      <c r="N2013">
        <v>183188</v>
      </c>
      <c r="P2013">
        <v>183188</v>
      </c>
      <c r="R2013" t="s">
        <v>42</v>
      </c>
      <c r="S2013">
        <v>8</v>
      </c>
      <c r="X2013" t="s">
        <v>38</v>
      </c>
    </row>
    <row r="2014" spans="1:25" x14ac:dyDescent="0.25">
      <c r="A2014">
        <v>298607</v>
      </c>
      <c r="B2014" t="s">
        <v>374</v>
      </c>
      <c r="E2014" t="s">
        <v>295</v>
      </c>
      <c r="H2014">
        <v>1204</v>
      </c>
      <c r="I2014">
        <v>24002766</v>
      </c>
      <c r="J2014" t="s">
        <v>39</v>
      </c>
      <c r="K2014" s="8">
        <v>45532</v>
      </c>
      <c r="L2014" s="8">
        <v>45532</v>
      </c>
      <c r="M2014" t="s">
        <v>227</v>
      </c>
      <c r="N2014">
        <v>183188</v>
      </c>
      <c r="O2014">
        <v>-7342</v>
      </c>
      <c r="P2014">
        <v>183188</v>
      </c>
      <c r="Q2014" t="s">
        <v>38</v>
      </c>
      <c r="R2014">
        <v>0.95760000000000001</v>
      </c>
      <c r="S2014">
        <v>-7342</v>
      </c>
      <c r="U2014">
        <v>-7030.7</v>
      </c>
      <c r="V2014">
        <v>14674398</v>
      </c>
      <c r="X2014" t="s">
        <v>38</v>
      </c>
      <c r="Y2014" t="s">
        <v>18</v>
      </c>
    </row>
    <row r="2015" spans="1:25" x14ac:dyDescent="0.25">
      <c r="A2015">
        <v>298607</v>
      </c>
      <c r="B2015" t="s">
        <v>374</v>
      </c>
      <c r="E2015" t="s">
        <v>295</v>
      </c>
      <c r="H2015">
        <v>1204</v>
      </c>
      <c r="I2015">
        <v>183188</v>
      </c>
      <c r="J2015" t="s">
        <v>40</v>
      </c>
      <c r="K2015" s="8">
        <v>45533</v>
      </c>
      <c r="L2015" s="8">
        <v>45533</v>
      </c>
      <c r="M2015" t="s">
        <v>227</v>
      </c>
      <c r="N2015">
        <v>183188</v>
      </c>
      <c r="O2015">
        <v>7342</v>
      </c>
      <c r="P2015">
        <v>183188</v>
      </c>
      <c r="Q2015" t="s">
        <v>38</v>
      </c>
      <c r="R2015">
        <v>0.95760000000000001</v>
      </c>
      <c r="S2015">
        <v>7342</v>
      </c>
      <c r="U2015">
        <v>7030.46</v>
      </c>
      <c r="V2015">
        <v>14658597</v>
      </c>
      <c r="X2015" t="s">
        <v>38</v>
      </c>
      <c r="Y2015" t="s">
        <v>18</v>
      </c>
    </row>
    <row r="2016" spans="1:25" x14ac:dyDescent="0.25">
      <c r="A2016">
        <v>298607</v>
      </c>
      <c r="B2016" t="s">
        <v>375</v>
      </c>
      <c r="H2016">
        <v>1204</v>
      </c>
      <c r="M2016" t="s">
        <v>227</v>
      </c>
      <c r="N2016">
        <v>183188</v>
      </c>
      <c r="P2016">
        <v>183188</v>
      </c>
      <c r="R2016" t="s">
        <v>42</v>
      </c>
      <c r="U2016">
        <v>-0.24</v>
      </c>
      <c r="X2016" t="s">
        <v>38</v>
      </c>
    </row>
    <row r="2017" spans="1:25" x14ac:dyDescent="0.25">
      <c r="A2017">
        <v>298607</v>
      </c>
      <c r="B2017" t="s">
        <v>374</v>
      </c>
      <c r="E2017" t="s">
        <v>295</v>
      </c>
      <c r="H2017">
        <v>1204</v>
      </c>
      <c r="I2017">
        <v>24002767</v>
      </c>
      <c r="J2017" t="s">
        <v>39</v>
      </c>
      <c r="K2017" s="8">
        <v>45532</v>
      </c>
      <c r="L2017" s="8">
        <v>45532</v>
      </c>
      <c r="M2017" t="s">
        <v>227</v>
      </c>
      <c r="N2017" t="s">
        <v>371</v>
      </c>
      <c r="O2017">
        <v>-8</v>
      </c>
      <c r="P2017">
        <v>183188</v>
      </c>
      <c r="Q2017" t="s">
        <v>38</v>
      </c>
      <c r="R2017">
        <v>0</v>
      </c>
      <c r="S2017">
        <v>-8</v>
      </c>
      <c r="V2017">
        <v>14674399</v>
      </c>
      <c r="X2017" t="s">
        <v>38</v>
      </c>
      <c r="Y2017" t="s">
        <v>18</v>
      </c>
    </row>
    <row r="2018" spans="1:25" x14ac:dyDescent="0.25">
      <c r="A2018">
        <v>298607</v>
      </c>
      <c r="B2018" t="s">
        <v>374</v>
      </c>
      <c r="E2018" t="s">
        <v>295</v>
      </c>
      <c r="H2018">
        <v>1204</v>
      </c>
      <c r="I2018">
        <v>14038755</v>
      </c>
      <c r="J2018" t="s">
        <v>229</v>
      </c>
      <c r="K2018" s="8">
        <v>45533</v>
      </c>
      <c r="L2018" s="8">
        <v>45533</v>
      </c>
      <c r="M2018" t="s">
        <v>227</v>
      </c>
      <c r="N2018" t="s">
        <v>371</v>
      </c>
      <c r="O2018">
        <v>8</v>
      </c>
      <c r="P2018">
        <v>183188</v>
      </c>
      <c r="Q2018" t="s">
        <v>38</v>
      </c>
      <c r="R2018">
        <v>0</v>
      </c>
      <c r="S2018">
        <v>8</v>
      </c>
      <c r="V2018">
        <v>14674168</v>
      </c>
      <c r="X2018" t="s">
        <v>38</v>
      </c>
      <c r="Y2018" t="s">
        <v>18</v>
      </c>
    </row>
    <row r="2019" spans="1:25" x14ac:dyDescent="0.25">
      <c r="A2019">
        <v>298607</v>
      </c>
      <c r="B2019" t="s">
        <v>375</v>
      </c>
      <c r="H2019">
        <v>1204</v>
      </c>
      <c r="M2019" t="s">
        <v>227</v>
      </c>
      <c r="N2019" t="s">
        <v>371</v>
      </c>
      <c r="P2019">
        <v>183188</v>
      </c>
      <c r="R2019" t="s">
        <v>42</v>
      </c>
      <c r="X2019" t="s">
        <v>38</v>
      </c>
    </row>
    <row r="2020" spans="1:25" x14ac:dyDescent="0.25">
      <c r="A2020">
        <v>298607</v>
      </c>
      <c r="B2020" t="s">
        <v>374</v>
      </c>
      <c r="E2020" t="s">
        <v>295</v>
      </c>
      <c r="H2020">
        <v>1204</v>
      </c>
      <c r="I2020">
        <v>24002768</v>
      </c>
      <c r="J2020" t="s">
        <v>39</v>
      </c>
      <c r="K2020" s="8">
        <v>45532</v>
      </c>
      <c r="L2020" s="8">
        <v>45532</v>
      </c>
      <c r="M2020" t="s">
        <v>227</v>
      </c>
      <c r="N2020" t="s">
        <v>372</v>
      </c>
      <c r="O2020">
        <v>-10</v>
      </c>
      <c r="P2020">
        <v>183188</v>
      </c>
      <c r="Q2020" t="s">
        <v>38</v>
      </c>
      <c r="R2020">
        <v>0</v>
      </c>
      <c r="S2020">
        <v>-10</v>
      </c>
      <c r="V2020">
        <v>14674400</v>
      </c>
      <c r="X2020" t="s">
        <v>38</v>
      </c>
      <c r="Y2020" t="s">
        <v>18</v>
      </c>
    </row>
    <row r="2021" spans="1:25" x14ac:dyDescent="0.25">
      <c r="A2021">
        <v>298607</v>
      </c>
      <c r="B2021" t="s">
        <v>374</v>
      </c>
      <c r="E2021" t="s">
        <v>295</v>
      </c>
      <c r="H2021">
        <v>1204</v>
      </c>
      <c r="I2021">
        <v>14038756</v>
      </c>
      <c r="J2021" t="s">
        <v>229</v>
      </c>
      <c r="K2021" s="8">
        <v>45533</v>
      </c>
      <c r="L2021" s="8">
        <v>45533</v>
      </c>
      <c r="M2021" t="s">
        <v>227</v>
      </c>
      <c r="N2021" t="s">
        <v>372</v>
      </c>
      <c r="O2021">
        <v>10</v>
      </c>
      <c r="P2021">
        <v>183188</v>
      </c>
      <c r="Q2021" t="s">
        <v>38</v>
      </c>
      <c r="R2021">
        <v>0</v>
      </c>
      <c r="S2021">
        <v>10</v>
      </c>
      <c r="V2021">
        <v>14674171</v>
      </c>
      <c r="X2021" t="s">
        <v>38</v>
      </c>
      <c r="Y2021" t="s">
        <v>18</v>
      </c>
    </row>
    <row r="2022" spans="1:25" x14ac:dyDescent="0.25">
      <c r="A2022">
        <v>298607</v>
      </c>
      <c r="B2022" t="s">
        <v>375</v>
      </c>
      <c r="H2022">
        <v>1204</v>
      </c>
      <c r="M2022" t="s">
        <v>227</v>
      </c>
      <c r="N2022" t="s">
        <v>372</v>
      </c>
      <c r="P2022">
        <v>183188</v>
      </c>
      <c r="R2022" t="s">
        <v>42</v>
      </c>
      <c r="X2022" t="s">
        <v>38</v>
      </c>
    </row>
    <row r="2023" spans="1:25" x14ac:dyDescent="0.25">
      <c r="A2023">
        <v>298607</v>
      </c>
      <c r="B2023" t="s">
        <v>374</v>
      </c>
      <c r="E2023" t="s">
        <v>295</v>
      </c>
      <c r="H2023">
        <v>1204</v>
      </c>
      <c r="I2023">
        <v>24002769</v>
      </c>
      <c r="J2023" t="s">
        <v>39</v>
      </c>
      <c r="K2023" s="8">
        <v>45532</v>
      </c>
      <c r="L2023" s="8">
        <v>45532</v>
      </c>
      <c r="M2023" t="s">
        <v>227</v>
      </c>
      <c r="N2023" t="s">
        <v>373</v>
      </c>
      <c r="O2023">
        <v>-2</v>
      </c>
      <c r="P2023">
        <v>183188</v>
      </c>
      <c r="Q2023" t="s">
        <v>38</v>
      </c>
      <c r="R2023">
        <v>0</v>
      </c>
      <c r="S2023">
        <v>-2</v>
      </c>
      <c r="V2023">
        <v>14674401</v>
      </c>
      <c r="X2023" t="s">
        <v>38</v>
      </c>
      <c r="Y2023" t="s">
        <v>18</v>
      </c>
    </row>
    <row r="2024" spans="1:25" x14ac:dyDescent="0.25">
      <c r="A2024">
        <v>298607</v>
      </c>
      <c r="B2024" t="s">
        <v>374</v>
      </c>
      <c r="E2024" t="s">
        <v>295</v>
      </c>
      <c r="H2024">
        <v>1204</v>
      </c>
      <c r="I2024">
        <v>14038757</v>
      </c>
      <c r="J2024" t="s">
        <v>229</v>
      </c>
      <c r="K2024" s="8">
        <v>45533</v>
      </c>
      <c r="L2024" s="8">
        <v>45533</v>
      </c>
      <c r="M2024" t="s">
        <v>227</v>
      </c>
      <c r="N2024" t="s">
        <v>373</v>
      </c>
      <c r="O2024">
        <v>2</v>
      </c>
      <c r="P2024">
        <v>183188</v>
      </c>
      <c r="Q2024" t="s">
        <v>38</v>
      </c>
      <c r="R2024">
        <v>0</v>
      </c>
      <c r="S2024">
        <v>2</v>
      </c>
      <c r="V2024">
        <v>14674174</v>
      </c>
      <c r="X2024" t="s">
        <v>38</v>
      </c>
      <c r="Y2024" t="s">
        <v>18</v>
      </c>
    </row>
    <row r="2025" spans="1:25" x14ac:dyDescent="0.25">
      <c r="A2025">
        <v>298607</v>
      </c>
      <c r="B2025" t="s">
        <v>375</v>
      </c>
      <c r="H2025">
        <v>1204</v>
      </c>
      <c r="M2025" t="s">
        <v>227</v>
      </c>
      <c r="N2025" t="s">
        <v>373</v>
      </c>
      <c r="P2025">
        <v>183188</v>
      </c>
      <c r="R2025" t="s">
        <v>42</v>
      </c>
      <c r="X2025" t="s">
        <v>38</v>
      </c>
    </row>
    <row r="2026" spans="1:25" x14ac:dyDescent="0.25">
      <c r="A2026">
        <v>298607</v>
      </c>
      <c r="B2026" t="s">
        <v>374</v>
      </c>
      <c r="E2026" t="s">
        <v>295</v>
      </c>
      <c r="H2026">
        <v>1204</v>
      </c>
      <c r="J2026" t="s">
        <v>45</v>
      </c>
      <c r="P2026" t="s">
        <v>689</v>
      </c>
      <c r="R2026" t="s">
        <v>46</v>
      </c>
      <c r="S2026">
        <v>34</v>
      </c>
      <c r="U2026">
        <v>-0.24</v>
      </c>
      <c r="X2026" t="s">
        <v>38</v>
      </c>
    </row>
    <row r="2027" spans="1:25" x14ac:dyDescent="0.25">
      <c r="A2027">
        <v>298608</v>
      </c>
      <c r="B2027" t="s">
        <v>376</v>
      </c>
      <c r="E2027" t="s">
        <v>295</v>
      </c>
      <c r="H2027">
        <v>1204</v>
      </c>
      <c r="I2027">
        <v>183189</v>
      </c>
      <c r="J2027" t="s">
        <v>40</v>
      </c>
      <c r="K2027" s="8">
        <v>45538</v>
      </c>
      <c r="L2027" s="8">
        <v>45538</v>
      </c>
      <c r="M2027" t="s">
        <v>233</v>
      </c>
      <c r="N2027">
        <v>183189</v>
      </c>
      <c r="O2027">
        <v>1</v>
      </c>
      <c r="P2027">
        <v>183189</v>
      </c>
      <c r="Q2027" t="s">
        <v>38</v>
      </c>
      <c r="R2027">
        <v>0</v>
      </c>
      <c r="S2027">
        <v>1</v>
      </c>
      <c r="V2027">
        <v>14673898</v>
      </c>
      <c r="X2027" t="s">
        <v>38</v>
      </c>
      <c r="Y2027" t="s">
        <v>18</v>
      </c>
    </row>
    <row r="2028" spans="1:25" x14ac:dyDescent="0.25">
      <c r="A2028">
        <v>298608</v>
      </c>
      <c r="B2028" t="s">
        <v>377</v>
      </c>
      <c r="H2028">
        <v>1204</v>
      </c>
      <c r="M2028" t="s">
        <v>233</v>
      </c>
      <c r="N2028">
        <v>183189</v>
      </c>
      <c r="P2028">
        <v>183189</v>
      </c>
      <c r="R2028" t="s">
        <v>42</v>
      </c>
      <c r="S2028">
        <v>1</v>
      </c>
      <c r="X2028" t="s">
        <v>38</v>
      </c>
    </row>
    <row r="2029" spans="1:25" x14ac:dyDescent="0.25">
      <c r="A2029">
        <v>298608</v>
      </c>
      <c r="B2029" t="s">
        <v>376</v>
      </c>
      <c r="E2029" t="s">
        <v>295</v>
      </c>
      <c r="H2029">
        <v>1204</v>
      </c>
      <c r="I2029">
        <v>24002770</v>
      </c>
      <c r="J2029" t="s">
        <v>39</v>
      </c>
      <c r="K2029" s="8">
        <v>45532</v>
      </c>
      <c r="L2029" s="8">
        <v>45532</v>
      </c>
      <c r="M2029" t="s">
        <v>227</v>
      </c>
      <c r="N2029">
        <v>183189</v>
      </c>
      <c r="O2029">
        <v>-1647</v>
      </c>
      <c r="P2029">
        <v>183189</v>
      </c>
      <c r="Q2029" t="s">
        <v>38</v>
      </c>
      <c r="R2029">
        <v>1.1079000000000001</v>
      </c>
      <c r="S2029">
        <v>-1647</v>
      </c>
      <c r="U2029">
        <v>-1824.71</v>
      </c>
      <c r="V2029">
        <v>14674139</v>
      </c>
      <c r="X2029" t="s">
        <v>38</v>
      </c>
      <c r="Y2029" t="s">
        <v>18</v>
      </c>
    </row>
    <row r="2030" spans="1:25" x14ac:dyDescent="0.25">
      <c r="A2030">
        <v>298608</v>
      </c>
      <c r="B2030" t="s">
        <v>376</v>
      </c>
      <c r="E2030" t="s">
        <v>295</v>
      </c>
      <c r="H2030">
        <v>1204</v>
      </c>
      <c r="I2030">
        <v>183189</v>
      </c>
      <c r="J2030" t="s">
        <v>40</v>
      </c>
      <c r="K2030" s="8">
        <v>45533</v>
      </c>
      <c r="L2030" s="8">
        <v>45533</v>
      </c>
      <c r="M2030" t="s">
        <v>227</v>
      </c>
      <c r="N2030">
        <v>183189</v>
      </c>
      <c r="O2030">
        <v>1647</v>
      </c>
      <c r="P2030">
        <v>183189</v>
      </c>
      <c r="Q2030" t="s">
        <v>38</v>
      </c>
      <c r="R2030">
        <v>1.1079000000000001</v>
      </c>
      <c r="S2030">
        <v>1647</v>
      </c>
      <c r="U2030">
        <v>1824.66</v>
      </c>
      <c r="V2030">
        <v>14658650</v>
      </c>
      <c r="X2030" t="s">
        <v>38</v>
      </c>
      <c r="Y2030" t="s">
        <v>18</v>
      </c>
    </row>
    <row r="2031" spans="1:25" x14ac:dyDescent="0.25">
      <c r="A2031">
        <v>298608</v>
      </c>
      <c r="B2031" t="s">
        <v>377</v>
      </c>
      <c r="H2031">
        <v>1204</v>
      </c>
      <c r="M2031" t="s">
        <v>227</v>
      </c>
      <c r="N2031">
        <v>183189</v>
      </c>
      <c r="P2031">
        <v>183189</v>
      </c>
      <c r="R2031" t="s">
        <v>42</v>
      </c>
      <c r="U2031">
        <v>-0.05</v>
      </c>
      <c r="X2031" t="s">
        <v>38</v>
      </c>
    </row>
    <row r="2032" spans="1:25" x14ac:dyDescent="0.25">
      <c r="A2032">
        <v>298608</v>
      </c>
      <c r="B2032" t="s">
        <v>376</v>
      </c>
      <c r="E2032" t="s">
        <v>295</v>
      </c>
      <c r="H2032">
        <v>1204</v>
      </c>
      <c r="I2032">
        <v>24002771</v>
      </c>
      <c r="J2032" t="s">
        <v>39</v>
      </c>
      <c r="K2032" s="8">
        <v>45532</v>
      </c>
      <c r="L2032" s="8">
        <v>45532</v>
      </c>
      <c r="M2032" t="s">
        <v>227</v>
      </c>
      <c r="N2032" t="s">
        <v>378</v>
      </c>
      <c r="O2032">
        <v>-4</v>
      </c>
      <c r="P2032">
        <v>183189</v>
      </c>
      <c r="Q2032" t="s">
        <v>38</v>
      </c>
      <c r="R2032">
        <v>0</v>
      </c>
      <c r="S2032">
        <v>-4</v>
      </c>
      <c r="V2032">
        <v>14674140</v>
      </c>
      <c r="X2032" t="s">
        <v>38</v>
      </c>
      <c r="Y2032" t="s">
        <v>18</v>
      </c>
    </row>
    <row r="2033" spans="1:25" x14ac:dyDescent="0.25">
      <c r="A2033">
        <v>298608</v>
      </c>
      <c r="B2033" t="s">
        <v>376</v>
      </c>
      <c r="E2033" t="s">
        <v>295</v>
      </c>
      <c r="H2033">
        <v>1204</v>
      </c>
      <c r="I2033">
        <v>14038511</v>
      </c>
      <c r="J2033" t="s">
        <v>229</v>
      </c>
      <c r="K2033" s="8">
        <v>45533</v>
      </c>
      <c r="L2033" s="8">
        <v>45533</v>
      </c>
      <c r="M2033" t="s">
        <v>227</v>
      </c>
      <c r="N2033" t="s">
        <v>378</v>
      </c>
      <c r="O2033">
        <v>4</v>
      </c>
      <c r="P2033">
        <v>183189</v>
      </c>
      <c r="Q2033" t="s">
        <v>38</v>
      </c>
      <c r="R2033">
        <v>0</v>
      </c>
      <c r="S2033">
        <v>4</v>
      </c>
      <c r="V2033">
        <v>14658952</v>
      </c>
      <c r="X2033" t="s">
        <v>38</v>
      </c>
      <c r="Y2033" t="s">
        <v>18</v>
      </c>
    </row>
    <row r="2034" spans="1:25" x14ac:dyDescent="0.25">
      <c r="A2034">
        <v>298608</v>
      </c>
      <c r="B2034" t="s">
        <v>377</v>
      </c>
      <c r="H2034">
        <v>1204</v>
      </c>
      <c r="M2034" t="s">
        <v>227</v>
      </c>
      <c r="N2034" t="s">
        <v>378</v>
      </c>
      <c r="P2034">
        <v>183189</v>
      </c>
      <c r="R2034" t="s">
        <v>42</v>
      </c>
      <c r="X2034" t="s">
        <v>38</v>
      </c>
    </row>
    <row r="2035" spans="1:25" x14ac:dyDescent="0.25">
      <c r="A2035">
        <v>298608</v>
      </c>
      <c r="B2035" t="s">
        <v>376</v>
      </c>
      <c r="E2035" t="s">
        <v>295</v>
      </c>
      <c r="H2035">
        <v>1204</v>
      </c>
      <c r="I2035">
        <v>24002772</v>
      </c>
      <c r="J2035" t="s">
        <v>39</v>
      </c>
      <c r="K2035" s="8">
        <v>45532</v>
      </c>
      <c r="L2035" s="8">
        <v>45532</v>
      </c>
      <c r="M2035" t="s">
        <v>227</v>
      </c>
      <c r="N2035" t="s">
        <v>379</v>
      </c>
      <c r="O2035">
        <v>-2</v>
      </c>
      <c r="P2035">
        <v>183189</v>
      </c>
      <c r="Q2035" t="s">
        <v>38</v>
      </c>
      <c r="R2035">
        <v>0</v>
      </c>
      <c r="S2035">
        <v>-2</v>
      </c>
      <c r="V2035">
        <v>14674141</v>
      </c>
      <c r="X2035" t="s">
        <v>38</v>
      </c>
      <c r="Y2035" t="s">
        <v>18</v>
      </c>
    </row>
    <row r="2036" spans="1:25" x14ac:dyDescent="0.25">
      <c r="A2036">
        <v>298608</v>
      </c>
      <c r="B2036" t="s">
        <v>376</v>
      </c>
      <c r="E2036" t="s">
        <v>295</v>
      </c>
      <c r="H2036">
        <v>1204</v>
      </c>
      <c r="I2036">
        <v>14038512</v>
      </c>
      <c r="J2036" t="s">
        <v>229</v>
      </c>
      <c r="K2036" s="8">
        <v>45533</v>
      </c>
      <c r="L2036" s="8">
        <v>45533</v>
      </c>
      <c r="M2036" t="s">
        <v>227</v>
      </c>
      <c r="N2036" t="s">
        <v>379</v>
      </c>
      <c r="O2036">
        <v>2</v>
      </c>
      <c r="P2036">
        <v>183189</v>
      </c>
      <c r="Q2036" t="s">
        <v>38</v>
      </c>
      <c r="R2036">
        <v>0</v>
      </c>
      <c r="S2036">
        <v>2</v>
      </c>
      <c r="V2036">
        <v>14658955</v>
      </c>
      <c r="X2036" t="s">
        <v>38</v>
      </c>
      <c r="Y2036" t="s">
        <v>18</v>
      </c>
    </row>
    <row r="2037" spans="1:25" x14ac:dyDescent="0.25">
      <c r="A2037">
        <v>298608</v>
      </c>
      <c r="B2037" t="s">
        <v>377</v>
      </c>
      <c r="H2037">
        <v>1204</v>
      </c>
      <c r="M2037" t="s">
        <v>227</v>
      </c>
      <c r="N2037" t="s">
        <v>379</v>
      </c>
      <c r="P2037">
        <v>183189</v>
      </c>
      <c r="R2037" t="s">
        <v>42</v>
      </c>
      <c r="X2037" t="s">
        <v>38</v>
      </c>
    </row>
    <row r="2038" spans="1:25" x14ac:dyDescent="0.25">
      <c r="A2038">
        <v>298608</v>
      </c>
      <c r="B2038" t="s">
        <v>376</v>
      </c>
      <c r="E2038" t="s">
        <v>295</v>
      </c>
      <c r="H2038">
        <v>1204</v>
      </c>
      <c r="J2038" t="s">
        <v>45</v>
      </c>
      <c r="P2038" t="s">
        <v>689</v>
      </c>
      <c r="R2038" t="s">
        <v>46</v>
      </c>
      <c r="S2038">
        <v>1</v>
      </c>
      <c r="U2038">
        <v>-0.05</v>
      </c>
      <c r="X2038" t="s">
        <v>38</v>
      </c>
    </row>
    <row r="2039" spans="1:25" x14ac:dyDescent="0.25">
      <c r="A2039">
        <v>298610</v>
      </c>
      <c r="B2039" t="s">
        <v>380</v>
      </c>
      <c r="E2039" t="s">
        <v>331</v>
      </c>
      <c r="H2039">
        <v>1204</v>
      </c>
      <c r="I2039">
        <v>183190</v>
      </c>
      <c r="J2039" t="s">
        <v>40</v>
      </c>
      <c r="K2039" s="8">
        <v>45538</v>
      </c>
      <c r="L2039" s="8">
        <v>45538</v>
      </c>
      <c r="M2039" t="s">
        <v>233</v>
      </c>
      <c r="N2039">
        <v>183190</v>
      </c>
      <c r="O2039">
        <v>19</v>
      </c>
      <c r="P2039">
        <v>183190</v>
      </c>
      <c r="Q2039" t="s">
        <v>38</v>
      </c>
      <c r="R2039">
        <v>0</v>
      </c>
      <c r="S2039">
        <v>19</v>
      </c>
      <c r="V2039">
        <v>14673891</v>
      </c>
      <c r="X2039" t="s">
        <v>38</v>
      </c>
      <c r="Y2039" t="s">
        <v>18</v>
      </c>
    </row>
    <row r="2040" spans="1:25" x14ac:dyDescent="0.25">
      <c r="A2040">
        <v>298610</v>
      </c>
      <c r="B2040" t="s">
        <v>380</v>
      </c>
      <c r="E2040" t="s">
        <v>331</v>
      </c>
      <c r="H2040">
        <v>1204</v>
      </c>
      <c r="I2040">
        <v>14039430</v>
      </c>
      <c r="J2040" t="s">
        <v>229</v>
      </c>
      <c r="K2040" s="8">
        <v>45548</v>
      </c>
      <c r="L2040" s="8">
        <v>45548</v>
      </c>
      <c r="M2040" t="s">
        <v>233</v>
      </c>
      <c r="N2040">
        <v>183190</v>
      </c>
      <c r="O2040">
        <v>-8</v>
      </c>
      <c r="P2040">
        <v>183190</v>
      </c>
      <c r="Q2040" t="s">
        <v>38</v>
      </c>
      <c r="R2040">
        <v>0</v>
      </c>
      <c r="S2040">
        <v>-8</v>
      </c>
      <c r="V2040">
        <v>14686755</v>
      </c>
      <c r="X2040" t="s">
        <v>38</v>
      </c>
      <c r="Y2040" t="s">
        <v>18</v>
      </c>
    </row>
    <row r="2041" spans="1:25" x14ac:dyDescent="0.25">
      <c r="A2041">
        <v>298610</v>
      </c>
      <c r="B2041" t="s">
        <v>381</v>
      </c>
      <c r="H2041">
        <v>1204</v>
      </c>
      <c r="M2041" t="s">
        <v>233</v>
      </c>
      <c r="N2041">
        <v>183190</v>
      </c>
      <c r="P2041">
        <v>183190</v>
      </c>
      <c r="R2041" t="s">
        <v>42</v>
      </c>
      <c r="S2041">
        <v>11</v>
      </c>
      <c r="X2041" t="s">
        <v>38</v>
      </c>
    </row>
    <row r="2042" spans="1:25" x14ac:dyDescent="0.25">
      <c r="A2042">
        <v>298610</v>
      </c>
      <c r="B2042" t="s">
        <v>380</v>
      </c>
      <c r="E2042" t="s">
        <v>331</v>
      </c>
      <c r="H2042">
        <v>1204</v>
      </c>
      <c r="I2042">
        <v>183190</v>
      </c>
      <c r="J2042" t="s">
        <v>40</v>
      </c>
      <c r="K2042" s="8">
        <v>45534</v>
      </c>
      <c r="L2042" s="8">
        <v>45534</v>
      </c>
      <c r="M2042" t="s">
        <v>235</v>
      </c>
      <c r="N2042">
        <v>183190</v>
      </c>
      <c r="O2042">
        <v>8</v>
      </c>
      <c r="P2042">
        <v>183190</v>
      </c>
      <c r="Q2042" t="s">
        <v>38</v>
      </c>
      <c r="R2042">
        <v>0</v>
      </c>
      <c r="S2042">
        <v>8</v>
      </c>
      <c r="V2042">
        <v>14659897</v>
      </c>
      <c r="X2042" t="s">
        <v>38</v>
      </c>
      <c r="Y2042" t="s">
        <v>18</v>
      </c>
    </row>
    <row r="2043" spans="1:25" x14ac:dyDescent="0.25">
      <c r="A2043">
        <v>298610</v>
      </c>
      <c r="B2043" t="s">
        <v>380</v>
      </c>
      <c r="E2043" t="s">
        <v>331</v>
      </c>
      <c r="H2043">
        <v>1204</v>
      </c>
      <c r="I2043">
        <v>183190</v>
      </c>
      <c r="J2043" t="s">
        <v>40</v>
      </c>
      <c r="K2043" s="8">
        <v>45534</v>
      </c>
      <c r="L2043" s="8">
        <v>45534</v>
      </c>
      <c r="M2043" t="s">
        <v>235</v>
      </c>
      <c r="N2043">
        <v>183190</v>
      </c>
      <c r="O2043">
        <v>8</v>
      </c>
      <c r="P2043">
        <v>183190</v>
      </c>
      <c r="Q2043" t="s">
        <v>38</v>
      </c>
      <c r="R2043">
        <v>0</v>
      </c>
      <c r="S2043">
        <v>8</v>
      </c>
      <c r="V2043">
        <v>14659896</v>
      </c>
      <c r="X2043" t="s">
        <v>38</v>
      </c>
      <c r="Y2043" t="s">
        <v>18</v>
      </c>
    </row>
    <row r="2044" spans="1:25" x14ac:dyDescent="0.25">
      <c r="A2044">
        <v>298610</v>
      </c>
      <c r="B2044" t="s">
        <v>381</v>
      </c>
      <c r="H2044">
        <v>1204</v>
      </c>
      <c r="M2044" t="s">
        <v>235</v>
      </c>
      <c r="N2044">
        <v>183190</v>
      </c>
      <c r="P2044">
        <v>183190</v>
      </c>
      <c r="R2044" t="s">
        <v>42</v>
      </c>
      <c r="S2044">
        <v>16</v>
      </c>
      <c r="X2044" t="s">
        <v>38</v>
      </c>
    </row>
    <row r="2045" spans="1:25" x14ac:dyDescent="0.25">
      <c r="A2045">
        <v>298610</v>
      </c>
      <c r="B2045" t="s">
        <v>380</v>
      </c>
      <c r="E2045" t="s">
        <v>331</v>
      </c>
      <c r="H2045">
        <v>1204</v>
      </c>
      <c r="I2045">
        <v>24002741</v>
      </c>
      <c r="J2045" t="s">
        <v>39</v>
      </c>
      <c r="K2045" s="8">
        <v>45532</v>
      </c>
      <c r="L2045" s="8">
        <v>45532</v>
      </c>
      <c r="M2045" t="s">
        <v>227</v>
      </c>
      <c r="N2045">
        <v>183190</v>
      </c>
      <c r="O2045">
        <v>-8446</v>
      </c>
      <c r="P2045">
        <v>183190</v>
      </c>
      <c r="Q2045" t="s">
        <v>38</v>
      </c>
      <c r="R2045">
        <v>1.0630999999999999</v>
      </c>
      <c r="S2045">
        <v>-8446</v>
      </c>
      <c r="U2045">
        <v>-8978.94</v>
      </c>
      <c r="V2045">
        <v>14674106</v>
      </c>
      <c r="X2045" t="s">
        <v>38</v>
      </c>
      <c r="Y2045" t="s">
        <v>18</v>
      </c>
    </row>
    <row r="2046" spans="1:25" x14ac:dyDescent="0.25">
      <c r="A2046">
        <v>298610</v>
      </c>
      <c r="B2046" t="s">
        <v>380</v>
      </c>
      <c r="E2046" t="s">
        <v>331</v>
      </c>
      <c r="H2046">
        <v>1204</v>
      </c>
      <c r="I2046">
        <v>183190</v>
      </c>
      <c r="J2046" t="s">
        <v>40</v>
      </c>
      <c r="K2046" s="8">
        <v>45533</v>
      </c>
      <c r="L2046" s="8">
        <v>45533</v>
      </c>
      <c r="M2046" t="s">
        <v>227</v>
      </c>
      <c r="N2046">
        <v>183190</v>
      </c>
      <c r="O2046">
        <v>8446</v>
      </c>
      <c r="P2046">
        <v>183190</v>
      </c>
      <c r="Q2046" t="s">
        <v>38</v>
      </c>
      <c r="R2046">
        <v>1.0630999999999999</v>
      </c>
      <c r="S2046">
        <v>8446</v>
      </c>
      <c r="U2046">
        <v>8979.2900000000009</v>
      </c>
      <c r="V2046">
        <v>14658574</v>
      </c>
      <c r="X2046" t="s">
        <v>38</v>
      </c>
      <c r="Y2046" t="s">
        <v>18</v>
      </c>
    </row>
    <row r="2047" spans="1:25" x14ac:dyDescent="0.25">
      <c r="A2047">
        <v>298610</v>
      </c>
      <c r="B2047" t="s">
        <v>381</v>
      </c>
      <c r="H2047">
        <v>1204</v>
      </c>
      <c r="M2047" t="s">
        <v>227</v>
      </c>
      <c r="N2047">
        <v>183190</v>
      </c>
      <c r="P2047">
        <v>183190</v>
      </c>
      <c r="R2047" t="s">
        <v>42</v>
      </c>
      <c r="U2047">
        <v>0.35</v>
      </c>
      <c r="X2047" t="s">
        <v>38</v>
      </c>
    </row>
    <row r="2048" spans="1:25" x14ac:dyDescent="0.25">
      <c r="A2048">
        <v>298610</v>
      </c>
      <c r="B2048" t="s">
        <v>380</v>
      </c>
      <c r="E2048" t="s">
        <v>331</v>
      </c>
      <c r="H2048">
        <v>1204</v>
      </c>
      <c r="I2048">
        <v>24002742</v>
      </c>
      <c r="J2048" t="s">
        <v>39</v>
      </c>
      <c r="K2048" s="8">
        <v>45532</v>
      </c>
      <c r="L2048" s="8">
        <v>45532</v>
      </c>
      <c r="M2048" t="s">
        <v>227</v>
      </c>
      <c r="N2048" t="s">
        <v>382</v>
      </c>
      <c r="O2048">
        <v>-17</v>
      </c>
      <c r="P2048">
        <v>183190</v>
      </c>
      <c r="Q2048" t="s">
        <v>38</v>
      </c>
      <c r="R2048">
        <v>0</v>
      </c>
      <c r="S2048">
        <v>-17</v>
      </c>
      <c r="V2048">
        <v>14674107</v>
      </c>
      <c r="X2048" t="s">
        <v>38</v>
      </c>
      <c r="Y2048" t="s">
        <v>18</v>
      </c>
    </row>
    <row r="2049" spans="1:25" x14ac:dyDescent="0.25">
      <c r="A2049">
        <v>298610</v>
      </c>
      <c r="B2049" t="s">
        <v>380</v>
      </c>
      <c r="E2049" t="s">
        <v>331</v>
      </c>
      <c r="H2049">
        <v>1204</v>
      </c>
      <c r="I2049">
        <v>14038470</v>
      </c>
      <c r="J2049" t="s">
        <v>229</v>
      </c>
      <c r="K2049" s="8">
        <v>45533</v>
      </c>
      <c r="L2049" s="8">
        <v>45533</v>
      </c>
      <c r="M2049" t="s">
        <v>227</v>
      </c>
      <c r="N2049" t="s">
        <v>382</v>
      </c>
      <c r="O2049">
        <v>17</v>
      </c>
      <c r="P2049">
        <v>183190</v>
      </c>
      <c r="Q2049" t="s">
        <v>38</v>
      </c>
      <c r="R2049">
        <v>0</v>
      </c>
      <c r="S2049">
        <v>17</v>
      </c>
      <c r="V2049">
        <v>14658817</v>
      </c>
      <c r="X2049" t="s">
        <v>38</v>
      </c>
      <c r="Y2049" t="s">
        <v>18</v>
      </c>
    </row>
    <row r="2050" spans="1:25" x14ac:dyDescent="0.25">
      <c r="A2050">
        <v>298610</v>
      </c>
      <c r="B2050" t="s">
        <v>381</v>
      </c>
      <c r="H2050">
        <v>1204</v>
      </c>
      <c r="M2050" t="s">
        <v>227</v>
      </c>
      <c r="N2050" t="s">
        <v>382</v>
      </c>
      <c r="P2050">
        <v>183190</v>
      </c>
      <c r="R2050" t="s">
        <v>42</v>
      </c>
      <c r="X2050" t="s">
        <v>38</v>
      </c>
    </row>
    <row r="2051" spans="1:25" x14ac:dyDescent="0.25">
      <c r="A2051">
        <v>298610</v>
      </c>
      <c r="B2051" t="s">
        <v>380</v>
      </c>
      <c r="E2051" t="s">
        <v>331</v>
      </c>
      <c r="H2051">
        <v>1204</v>
      </c>
      <c r="I2051">
        <v>24002743</v>
      </c>
      <c r="J2051" t="s">
        <v>39</v>
      </c>
      <c r="K2051" s="8">
        <v>45532</v>
      </c>
      <c r="L2051" s="8">
        <v>45532</v>
      </c>
      <c r="M2051" t="s">
        <v>227</v>
      </c>
      <c r="N2051" t="s">
        <v>383</v>
      </c>
      <c r="O2051">
        <v>-20</v>
      </c>
      <c r="P2051">
        <v>183190</v>
      </c>
      <c r="Q2051" t="s">
        <v>38</v>
      </c>
      <c r="R2051">
        <v>0</v>
      </c>
      <c r="S2051">
        <v>-20</v>
      </c>
      <c r="V2051">
        <v>14674108</v>
      </c>
      <c r="X2051" t="s">
        <v>38</v>
      </c>
      <c r="Y2051" t="s">
        <v>18</v>
      </c>
    </row>
    <row r="2052" spans="1:25" x14ac:dyDescent="0.25">
      <c r="A2052">
        <v>298610</v>
      </c>
      <c r="B2052" t="s">
        <v>380</v>
      </c>
      <c r="E2052" t="s">
        <v>331</v>
      </c>
      <c r="H2052">
        <v>1204</v>
      </c>
      <c r="I2052">
        <v>14038471</v>
      </c>
      <c r="J2052" t="s">
        <v>229</v>
      </c>
      <c r="K2052" s="8">
        <v>45533</v>
      </c>
      <c r="L2052" s="8">
        <v>45533</v>
      </c>
      <c r="M2052" t="s">
        <v>227</v>
      </c>
      <c r="N2052" t="s">
        <v>383</v>
      </c>
      <c r="O2052">
        <v>20</v>
      </c>
      <c r="P2052">
        <v>183190</v>
      </c>
      <c r="Q2052" t="s">
        <v>38</v>
      </c>
      <c r="R2052">
        <v>0</v>
      </c>
      <c r="S2052">
        <v>20</v>
      </c>
      <c r="V2052">
        <v>14658820</v>
      </c>
      <c r="X2052" t="s">
        <v>38</v>
      </c>
      <c r="Y2052" t="s">
        <v>18</v>
      </c>
    </row>
    <row r="2053" spans="1:25" x14ac:dyDescent="0.25">
      <c r="A2053">
        <v>298610</v>
      </c>
      <c r="B2053" t="s">
        <v>381</v>
      </c>
      <c r="H2053">
        <v>1204</v>
      </c>
      <c r="M2053" t="s">
        <v>227</v>
      </c>
      <c r="N2053" t="s">
        <v>383</v>
      </c>
      <c r="P2053">
        <v>183190</v>
      </c>
      <c r="R2053" t="s">
        <v>42</v>
      </c>
      <c r="X2053" t="s">
        <v>38</v>
      </c>
    </row>
    <row r="2054" spans="1:25" x14ac:dyDescent="0.25">
      <c r="A2054">
        <v>298610</v>
      </c>
      <c r="B2054" t="s">
        <v>380</v>
      </c>
      <c r="E2054" t="s">
        <v>331</v>
      </c>
      <c r="H2054">
        <v>1204</v>
      </c>
      <c r="I2054">
        <v>24002744</v>
      </c>
      <c r="J2054" t="s">
        <v>39</v>
      </c>
      <c r="K2054" s="8">
        <v>45532</v>
      </c>
      <c r="L2054" s="8">
        <v>45532</v>
      </c>
      <c r="M2054" t="s">
        <v>227</v>
      </c>
      <c r="N2054" t="s">
        <v>384</v>
      </c>
      <c r="O2054">
        <v>-4</v>
      </c>
      <c r="P2054">
        <v>183190</v>
      </c>
      <c r="Q2054" t="s">
        <v>38</v>
      </c>
      <c r="R2054">
        <v>0</v>
      </c>
      <c r="S2054">
        <v>-4</v>
      </c>
      <c r="V2054">
        <v>14674109</v>
      </c>
      <c r="X2054" t="s">
        <v>38</v>
      </c>
      <c r="Y2054" t="s">
        <v>18</v>
      </c>
    </row>
    <row r="2055" spans="1:25" x14ac:dyDescent="0.25">
      <c r="A2055">
        <v>298610</v>
      </c>
      <c r="B2055" t="s">
        <v>380</v>
      </c>
      <c r="E2055" t="s">
        <v>331</v>
      </c>
      <c r="H2055">
        <v>1204</v>
      </c>
      <c r="I2055">
        <v>14038472</v>
      </c>
      <c r="J2055" t="s">
        <v>229</v>
      </c>
      <c r="K2055" s="8">
        <v>45533</v>
      </c>
      <c r="L2055" s="8">
        <v>45533</v>
      </c>
      <c r="M2055" t="s">
        <v>227</v>
      </c>
      <c r="N2055" t="s">
        <v>384</v>
      </c>
      <c r="O2055">
        <v>4</v>
      </c>
      <c r="P2055">
        <v>183190</v>
      </c>
      <c r="Q2055" t="s">
        <v>38</v>
      </c>
      <c r="R2055">
        <v>0</v>
      </c>
      <c r="S2055">
        <v>4</v>
      </c>
      <c r="V2055">
        <v>14658823</v>
      </c>
      <c r="X2055" t="s">
        <v>38</v>
      </c>
      <c r="Y2055" t="s">
        <v>18</v>
      </c>
    </row>
    <row r="2056" spans="1:25" x14ac:dyDescent="0.25">
      <c r="A2056">
        <v>298610</v>
      </c>
      <c r="B2056" t="s">
        <v>381</v>
      </c>
      <c r="H2056">
        <v>1204</v>
      </c>
      <c r="M2056" t="s">
        <v>227</v>
      </c>
      <c r="N2056" t="s">
        <v>384</v>
      </c>
      <c r="P2056">
        <v>183190</v>
      </c>
      <c r="R2056" t="s">
        <v>42</v>
      </c>
      <c r="X2056" t="s">
        <v>38</v>
      </c>
    </row>
    <row r="2057" spans="1:25" x14ac:dyDescent="0.25">
      <c r="A2057">
        <v>298610</v>
      </c>
      <c r="B2057" t="s">
        <v>380</v>
      </c>
      <c r="E2057" t="s">
        <v>331</v>
      </c>
      <c r="H2057">
        <v>1204</v>
      </c>
      <c r="J2057" t="s">
        <v>45</v>
      </c>
      <c r="P2057" t="s">
        <v>689</v>
      </c>
      <c r="R2057" t="s">
        <v>46</v>
      </c>
      <c r="S2057">
        <v>27</v>
      </c>
      <c r="U2057">
        <v>0.35</v>
      </c>
      <c r="X2057" t="s">
        <v>38</v>
      </c>
    </row>
    <row r="2058" spans="1:25" x14ac:dyDescent="0.25">
      <c r="A2058">
        <v>298611</v>
      </c>
      <c r="B2058" t="s">
        <v>385</v>
      </c>
      <c r="E2058" t="s">
        <v>331</v>
      </c>
      <c r="H2058">
        <v>1204</v>
      </c>
      <c r="I2058">
        <v>183191</v>
      </c>
      <c r="J2058" t="s">
        <v>40</v>
      </c>
      <c r="K2058" s="8">
        <v>45538</v>
      </c>
      <c r="L2058" s="8">
        <v>45538</v>
      </c>
      <c r="M2058" t="s">
        <v>233</v>
      </c>
      <c r="N2058">
        <v>183191</v>
      </c>
      <c r="O2058">
        <v>11</v>
      </c>
      <c r="P2058">
        <v>183191</v>
      </c>
      <c r="Q2058" t="s">
        <v>38</v>
      </c>
      <c r="R2058">
        <v>0</v>
      </c>
      <c r="S2058">
        <v>11</v>
      </c>
      <c r="V2058">
        <v>14673893</v>
      </c>
      <c r="X2058" t="s">
        <v>38</v>
      </c>
      <c r="Y2058" t="s">
        <v>18</v>
      </c>
    </row>
    <row r="2059" spans="1:25" x14ac:dyDescent="0.25">
      <c r="A2059">
        <v>298611</v>
      </c>
      <c r="B2059" t="s">
        <v>386</v>
      </c>
      <c r="H2059">
        <v>1204</v>
      </c>
      <c r="M2059" t="s">
        <v>233</v>
      </c>
      <c r="N2059">
        <v>183191</v>
      </c>
      <c r="P2059">
        <v>183191</v>
      </c>
      <c r="R2059" t="s">
        <v>42</v>
      </c>
      <c r="S2059">
        <v>11</v>
      </c>
      <c r="X2059" t="s">
        <v>38</v>
      </c>
    </row>
    <row r="2060" spans="1:25" x14ac:dyDescent="0.25">
      <c r="A2060">
        <v>298611</v>
      </c>
      <c r="B2060" t="s">
        <v>385</v>
      </c>
      <c r="E2060" t="s">
        <v>331</v>
      </c>
      <c r="H2060">
        <v>1204</v>
      </c>
      <c r="I2060">
        <v>183191</v>
      </c>
      <c r="J2060" t="s">
        <v>40</v>
      </c>
      <c r="K2060" s="8">
        <v>45534</v>
      </c>
      <c r="L2060" s="8">
        <v>45534</v>
      </c>
      <c r="M2060" t="s">
        <v>235</v>
      </c>
      <c r="N2060">
        <v>183191</v>
      </c>
      <c r="O2060">
        <v>2</v>
      </c>
      <c r="P2060">
        <v>183191</v>
      </c>
      <c r="Q2060" t="s">
        <v>38</v>
      </c>
      <c r="R2060">
        <v>0</v>
      </c>
      <c r="S2060">
        <v>2</v>
      </c>
      <c r="V2060">
        <v>14659899</v>
      </c>
      <c r="X2060" t="s">
        <v>38</v>
      </c>
      <c r="Y2060" t="s">
        <v>18</v>
      </c>
    </row>
    <row r="2061" spans="1:25" x14ac:dyDescent="0.25">
      <c r="A2061">
        <v>298611</v>
      </c>
      <c r="B2061" t="s">
        <v>385</v>
      </c>
      <c r="E2061" t="s">
        <v>331</v>
      </c>
      <c r="H2061">
        <v>1204</v>
      </c>
      <c r="I2061">
        <v>183191</v>
      </c>
      <c r="J2061" t="s">
        <v>40</v>
      </c>
      <c r="K2061" s="8">
        <v>45534</v>
      </c>
      <c r="L2061" s="8">
        <v>45534</v>
      </c>
      <c r="M2061" t="s">
        <v>235</v>
      </c>
      <c r="N2061">
        <v>183191</v>
      </c>
      <c r="O2061">
        <v>2</v>
      </c>
      <c r="P2061">
        <v>183191</v>
      </c>
      <c r="Q2061" t="s">
        <v>38</v>
      </c>
      <c r="R2061">
        <v>0</v>
      </c>
      <c r="S2061">
        <v>2</v>
      </c>
      <c r="V2061">
        <v>14659900</v>
      </c>
      <c r="X2061" t="s">
        <v>38</v>
      </c>
      <c r="Y2061" t="s">
        <v>18</v>
      </c>
    </row>
    <row r="2062" spans="1:25" x14ac:dyDescent="0.25">
      <c r="A2062">
        <v>298611</v>
      </c>
      <c r="B2062" t="s">
        <v>386</v>
      </c>
      <c r="H2062">
        <v>1204</v>
      </c>
      <c r="M2062" t="s">
        <v>235</v>
      </c>
      <c r="N2062">
        <v>183191</v>
      </c>
      <c r="P2062">
        <v>183191</v>
      </c>
      <c r="R2062" t="s">
        <v>42</v>
      </c>
      <c r="S2062">
        <v>4</v>
      </c>
      <c r="X2062" t="s">
        <v>38</v>
      </c>
    </row>
    <row r="2063" spans="1:25" x14ac:dyDescent="0.25">
      <c r="A2063">
        <v>298611</v>
      </c>
      <c r="B2063" t="s">
        <v>385</v>
      </c>
      <c r="E2063" t="s">
        <v>331</v>
      </c>
      <c r="H2063">
        <v>1204</v>
      </c>
      <c r="I2063">
        <v>24002745</v>
      </c>
      <c r="J2063" t="s">
        <v>39</v>
      </c>
      <c r="K2063" s="8">
        <v>45532</v>
      </c>
      <c r="L2063" s="8">
        <v>45532</v>
      </c>
      <c r="M2063" t="s">
        <v>227</v>
      </c>
      <c r="N2063">
        <v>183191</v>
      </c>
      <c r="O2063">
        <v>-1090</v>
      </c>
      <c r="P2063">
        <v>183191</v>
      </c>
      <c r="Q2063" t="s">
        <v>38</v>
      </c>
      <c r="R2063">
        <v>1.3016000000000001</v>
      </c>
      <c r="S2063">
        <v>-1090</v>
      </c>
      <c r="U2063">
        <v>-1418.74</v>
      </c>
      <c r="V2063">
        <v>14674111</v>
      </c>
      <c r="X2063" t="s">
        <v>38</v>
      </c>
      <c r="Y2063" t="s">
        <v>18</v>
      </c>
    </row>
    <row r="2064" spans="1:25" x14ac:dyDescent="0.25">
      <c r="A2064">
        <v>298611</v>
      </c>
      <c r="B2064" t="s">
        <v>385</v>
      </c>
      <c r="E2064" t="s">
        <v>331</v>
      </c>
      <c r="H2064">
        <v>1204</v>
      </c>
      <c r="I2064">
        <v>183191</v>
      </c>
      <c r="J2064" t="s">
        <v>40</v>
      </c>
      <c r="K2064" s="8">
        <v>45533</v>
      </c>
      <c r="L2064" s="8">
        <v>45533</v>
      </c>
      <c r="M2064" t="s">
        <v>227</v>
      </c>
      <c r="N2064">
        <v>183191</v>
      </c>
      <c r="O2064">
        <v>1090</v>
      </c>
      <c r="P2064">
        <v>183191</v>
      </c>
      <c r="Q2064" t="s">
        <v>38</v>
      </c>
      <c r="R2064">
        <v>1.3016000000000001</v>
      </c>
      <c r="S2064">
        <v>1090</v>
      </c>
      <c r="U2064">
        <v>1418.69</v>
      </c>
      <c r="V2064">
        <v>14658571</v>
      </c>
      <c r="X2064" t="s">
        <v>38</v>
      </c>
      <c r="Y2064" t="s">
        <v>18</v>
      </c>
    </row>
    <row r="2065" spans="1:25" x14ac:dyDescent="0.25">
      <c r="A2065">
        <v>298611</v>
      </c>
      <c r="B2065" t="s">
        <v>386</v>
      </c>
      <c r="H2065">
        <v>1204</v>
      </c>
      <c r="M2065" t="s">
        <v>227</v>
      </c>
      <c r="N2065">
        <v>183191</v>
      </c>
      <c r="P2065">
        <v>183191</v>
      </c>
      <c r="R2065" t="s">
        <v>42</v>
      </c>
      <c r="U2065">
        <v>-0.05</v>
      </c>
      <c r="X2065" t="s">
        <v>38</v>
      </c>
    </row>
    <row r="2066" spans="1:25" x14ac:dyDescent="0.25">
      <c r="A2066">
        <v>298611</v>
      </c>
      <c r="B2066" t="s">
        <v>385</v>
      </c>
      <c r="E2066" t="s">
        <v>331</v>
      </c>
      <c r="H2066">
        <v>1204</v>
      </c>
      <c r="I2066">
        <v>24002746</v>
      </c>
      <c r="J2066" t="s">
        <v>39</v>
      </c>
      <c r="K2066" s="8">
        <v>45532</v>
      </c>
      <c r="L2066" s="8">
        <v>45532</v>
      </c>
      <c r="M2066" t="s">
        <v>227</v>
      </c>
      <c r="N2066" t="s">
        <v>387</v>
      </c>
      <c r="O2066">
        <v>-9</v>
      </c>
      <c r="P2066">
        <v>183191</v>
      </c>
      <c r="Q2066" t="s">
        <v>38</v>
      </c>
      <c r="R2066">
        <v>0</v>
      </c>
      <c r="S2066">
        <v>-9</v>
      </c>
      <c r="V2066">
        <v>14674112</v>
      </c>
      <c r="X2066" t="s">
        <v>38</v>
      </c>
      <c r="Y2066" t="s">
        <v>18</v>
      </c>
    </row>
    <row r="2067" spans="1:25" x14ac:dyDescent="0.25">
      <c r="A2067">
        <v>298611</v>
      </c>
      <c r="B2067" t="s">
        <v>385</v>
      </c>
      <c r="E2067" t="s">
        <v>331</v>
      </c>
      <c r="H2067">
        <v>1204</v>
      </c>
      <c r="I2067">
        <v>14038468</v>
      </c>
      <c r="J2067" t="s">
        <v>229</v>
      </c>
      <c r="K2067" s="8">
        <v>45533</v>
      </c>
      <c r="L2067" s="8">
        <v>45533</v>
      </c>
      <c r="M2067" t="s">
        <v>227</v>
      </c>
      <c r="N2067" t="s">
        <v>387</v>
      </c>
      <c r="O2067">
        <v>9</v>
      </c>
      <c r="P2067">
        <v>183191</v>
      </c>
      <c r="Q2067" t="s">
        <v>38</v>
      </c>
      <c r="R2067">
        <v>0</v>
      </c>
      <c r="S2067">
        <v>9</v>
      </c>
      <c r="V2067">
        <v>14658811</v>
      </c>
      <c r="X2067" t="s">
        <v>38</v>
      </c>
      <c r="Y2067" t="s">
        <v>18</v>
      </c>
    </row>
    <row r="2068" spans="1:25" x14ac:dyDescent="0.25">
      <c r="A2068">
        <v>298611</v>
      </c>
      <c r="B2068" t="s">
        <v>386</v>
      </c>
      <c r="H2068">
        <v>1204</v>
      </c>
      <c r="M2068" t="s">
        <v>227</v>
      </c>
      <c r="N2068" t="s">
        <v>387</v>
      </c>
      <c r="P2068">
        <v>183191</v>
      </c>
      <c r="R2068" t="s">
        <v>42</v>
      </c>
      <c r="X2068" t="s">
        <v>38</v>
      </c>
    </row>
    <row r="2069" spans="1:25" x14ac:dyDescent="0.25">
      <c r="A2069">
        <v>298611</v>
      </c>
      <c r="B2069" t="s">
        <v>385</v>
      </c>
      <c r="E2069" t="s">
        <v>331</v>
      </c>
      <c r="H2069">
        <v>1204</v>
      </c>
      <c r="I2069">
        <v>24002747</v>
      </c>
      <c r="J2069" t="s">
        <v>39</v>
      </c>
      <c r="K2069" s="8">
        <v>45532</v>
      </c>
      <c r="L2069" s="8">
        <v>45532</v>
      </c>
      <c r="M2069" t="s">
        <v>227</v>
      </c>
      <c r="N2069" t="s">
        <v>388</v>
      </c>
      <c r="O2069">
        <v>-5</v>
      </c>
      <c r="P2069">
        <v>183191</v>
      </c>
      <c r="Q2069" t="s">
        <v>38</v>
      </c>
      <c r="R2069">
        <v>0</v>
      </c>
      <c r="S2069">
        <v>-5</v>
      </c>
      <c r="V2069">
        <v>14674113</v>
      </c>
      <c r="X2069" t="s">
        <v>38</v>
      </c>
      <c r="Y2069" t="s">
        <v>18</v>
      </c>
    </row>
    <row r="2070" spans="1:25" x14ac:dyDescent="0.25">
      <c r="A2070">
        <v>298611</v>
      </c>
      <c r="B2070" t="s">
        <v>385</v>
      </c>
      <c r="E2070" t="s">
        <v>331</v>
      </c>
      <c r="H2070">
        <v>1204</v>
      </c>
      <c r="I2070">
        <v>14038469</v>
      </c>
      <c r="J2070" t="s">
        <v>229</v>
      </c>
      <c r="K2070" s="8">
        <v>45533</v>
      </c>
      <c r="L2070" s="8">
        <v>45533</v>
      </c>
      <c r="M2070" t="s">
        <v>227</v>
      </c>
      <c r="N2070" t="s">
        <v>388</v>
      </c>
      <c r="O2070">
        <v>5</v>
      </c>
      <c r="P2070">
        <v>183191</v>
      </c>
      <c r="Q2070" t="s">
        <v>38</v>
      </c>
      <c r="R2070">
        <v>0</v>
      </c>
      <c r="S2070">
        <v>5</v>
      </c>
      <c r="V2070">
        <v>14658814</v>
      </c>
      <c r="X2070" t="s">
        <v>38</v>
      </c>
      <c r="Y2070" t="s">
        <v>18</v>
      </c>
    </row>
    <row r="2071" spans="1:25" x14ac:dyDescent="0.25">
      <c r="A2071">
        <v>298611</v>
      </c>
      <c r="B2071" t="s">
        <v>386</v>
      </c>
      <c r="H2071">
        <v>1204</v>
      </c>
      <c r="M2071" t="s">
        <v>227</v>
      </c>
      <c r="N2071" t="s">
        <v>388</v>
      </c>
      <c r="P2071">
        <v>183191</v>
      </c>
      <c r="R2071" t="s">
        <v>42</v>
      </c>
      <c r="X2071" t="s">
        <v>38</v>
      </c>
    </row>
    <row r="2072" spans="1:25" x14ac:dyDescent="0.25">
      <c r="A2072">
        <v>298611</v>
      </c>
      <c r="B2072" t="s">
        <v>385</v>
      </c>
      <c r="E2072" t="s">
        <v>331</v>
      </c>
      <c r="H2072">
        <v>1204</v>
      </c>
      <c r="J2072" t="s">
        <v>45</v>
      </c>
      <c r="P2072" t="s">
        <v>689</v>
      </c>
      <c r="R2072" t="s">
        <v>46</v>
      </c>
      <c r="S2072">
        <v>15</v>
      </c>
      <c r="U2072">
        <v>-0.05</v>
      </c>
      <c r="X2072" t="s">
        <v>38</v>
      </c>
    </row>
    <row r="2073" spans="1:25" x14ac:dyDescent="0.25">
      <c r="A2073">
        <v>298612</v>
      </c>
      <c r="B2073" t="s">
        <v>389</v>
      </c>
      <c r="E2073" t="s">
        <v>331</v>
      </c>
      <c r="H2073">
        <v>1204</v>
      </c>
      <c r="I2073">
        <v>183192</v>
      </c>
      <c r="J2073" t="s">
        <v>40</v>
      </c>
      <c r="K2073" s="8">
        <v>45538</v>
      </c>
      <c r="L2073" s="8">
        <v>45538</v>
      </c>
      <c r="M2073" t="s">
        <v>233</v>
      </c>
      <c r="N2073">
        <v>183192</v>
      </c>
      <c r="O2073">
        <v>22</v>
      </c>
      <c r="P2073">
        <v>183192</v>
      </c>
      <c r="Q2073" t="s">
        <v>38</v>
      </c>
      <c r="R2073">
        <v>0</v>
      </c>
      <c r="S2073">
        <v>22</v>
      </c>
      <c r="V2073">
        <v>14673887</v>
      </c>
      <c r="X2073" t="s">
        <v>38</v>
      </c>
      <c r="Y2073" t="s">
        <v>18</v>
      </c>
    </row>
    <row r="2074" spans="1:25" x14ac:dyDescent="0.25">
      <c r="A2074">
        <v>298612</v>
      </c>
      <c r="B2074" t="s">
        <v>389</v>
      </c>
      <c r="E2074" t="s">
        <v>331</v>
      </c>
      <c r="H2074">
        <v>1204</v>
      </c>
      <c r="I2074">
        <v>14039411</v>
      </c>
      <c r="J2074" t="s">
        <v>229</v>
      </c>
      <c r="K2074" s="8">
        <v>45548</v>
      </c>
      <c r="L2074" s="8">
        <v>45548</v>
      </c>
      <c r="M2074" t="s">
        <v>233</v>
      </c>
      <c r="N2074">
        <v>183192</v>
      </c>
      <c r="O2074">
        <v>-9</v>
      </c>
      <c r="P2074">
        <v>183192</v>
      </c>
      <c r="Q2074" t="s">
        <v>38</v>
      </c>
      <c r="R2074">
        <v>0</v>
      </c>
      <c r="S2074">
        <v>-9</v>
      </c>
      <c r="V2074">
        <v>14686696</v>
      </c>
      <c r="X2074" t="s">
        <v>38</v>
      </c>
      <c r="Y2074" t="s">
        <v>18</v>
      </c>
    </row>
    <row r="2075" spans="1:25" x14ac:dyDescent="0.25">
      <c r="A2075">
        <v>298612</v>
      </c>
      <c r="B2075" t="s">
        <v>390</v>
      </c>
      <c r="H2075">
        <v>1204</v>
      </c>
      <c r="M2075" t="s">
        <v>233</v>
      </c>
      <c r="N2075">
        <v>183192</v>
      </c>
      <c r="P2075">
        <v>183192</v>
      </c>
      <c r="R2075" t="s">
        <v>42</v>
      </c>
      <c r="S2075">
        <v>13</v>
      </c>
      <c r="X2075" t="s">
        <v>38</v>
      </c>
    </row>
    <row r="2076" spans="1:25" x14ac:dyDescent="0.25">
      <c r="A2076">
        <v>298612</v>
      </c>
      <c r="B2076" t="s">
        <v>389</v>
      </c>
      <c r="E2076" t="s">
        <v>331</v>
      </c>
      <c r="H2076">
        <v>1204</v>
      </c>
      <c r="I2076">
        <v>183192</v>
      </c>
      <c r="J2076" t="s">
        <v>40</v>
      </c>
      <c r="K2076" s="8">
        <v>45534</v>
      </c>
      <c r="L2076" s="8">
        <v>45534</v>
      </c>
      <c r="M2076" t="s">
        <v>235</v>
      </c>
      <c r="N2076">
        <v>183192</v>
      </c>
      <c r="O2076">
        <v>8</v>
      </c>
      <c r="P2076">
        <v>183192</v>
      </c>
      <c r="Q2076" t="s">
        <v>38</v>
      </c>
      <c r="R2076">
        <v>0</v>
      </c>
      <c r="S2076">
        <v>8</v>
      </c>
      <c r="V2076">
        <v>14659902</v>
      </c>
      <c r="X2076" t="s">
        <v>38</v>
      </c>
      <c r="Y2076" t="s">
        <v>18</v>
      </c>
    </row>
    <row r="2077" spans="1:25" x14ac:dyDescent="0.25">
      <c r="A2077">
        <v>298612</v>
      </c>
      <c r="B2077" t="s">
        <v>390</v>
      </c>
      <c r="H2077">
        <v>1204</v>
      </c>
      <c r="M2077" t="s">
        <v>235</v>
      </c>
      <c r="N2077">
        <v>183192</v>
      </c>
      <c r="P2077">
        <v>183192</v>
      </c>
      <c r="R2077" t="s">
        <v>42</v>
      </c>
      <c r="S2077">
        <v>8</v>
      </c>
      <c r="X2077" t="s">
        <v>38</v>
      </c>
    </row>
    <row r="2078" spans="1:25" x14ac:dyDescent="0.25">
      <c r="A2078">
        <v>298612</v>
      </c>
      <c r="B2078" t="s">
        <v>389</v>
      </c>
      <c r="E2078" t="s">
        <v>331</v>
      </c>
      <c r="H2078">
        <v>1204</v>
      </c>
      <c r="I2078">
        <v>24002748</v>
      </c>
      <c r="J2078" t="s">
        <v>39</v>
      </c>
      <c r="K2078" s="8">
        <v>45532</v>
      </c>
      <c r="L2078" s="8">
        <v>45532</v>
      </c>
      <c r="M2078" t="s">
        <v>227</v>
      </c>
      <c r="N2078">
        <v>183192</v>
      </c>
      <c r="O2078">
        <v>-7316</v>
      </c>
      <c r="P2078">
        <v>183192</v>
      </c>
      <c r="Q2078" t="s">
        <v>38</v>
      </c>
      <c r="R2078">
        <v>1.0499000000000001</v>
      </c>
      <c r="S2078">
        <v>-7316</v>
      </c>
      <c r="U2078">
        <v>-7681.07</v>
      </c>
      <c r="V2078">
        <v>14674114</v>
      </c>
      <c r="X2078" t="s">
        <v>38</v>
      </c>
      <c r="Y2078" t="s">
        <v>18</v>
      </c>
    </row>
    <row r="2079" spans="1:25" x14ac:dyDescent="0.25">
      <c r="A2079">
        <v>298612</v>
      </c>
      <c r="B2079" t="s">
        <v>389</v>
      </c>
      <c r="E2079" t="s">
        <v>331</v>
      </c>
      <c r="H2079">
        <v>1204</v>
      </c>
      <c r="I2079">
        <v>183192</v>
      </c>
      <c r="J2079" t="s">
        <v>40</v>
      </c>
      <c r="K2079" s="8">
        <v>45533</v>
      </c>
      <c r="L2079" s="8">
        <v>45533</v>
      </c>
      <c r="M2079" t="s">
        <v>227</v>
      </c>
      <c r="N2079">
        <v>183192</v>
      </c>
      <c r="O2079">
        <v>7316</v>
      </c>
      <c r="P2079">
        <v>183192</v>
      </c>
      <c r="Q2079" t="s">
        <v>38</v>
      </c>
      <c r="R2079">
        <v>1.0499000000000001</v>
      </c>
      <c r="S2079">
        <v>7316</v>
      </c>
      <c r="U2079">
        <v>7681.04</v>
      </c>
      <c r="V2079">
        <v>14658583</v>
      </c>
      <c r="X2079" t="s">
        <v>38</v>
      </c>
      <c r="Y2079" t="s">
        <v>18</v>
      </c>
    </row>
    <row r="2080" spans="1:25" x14ac:dyDescent="0.25">
      <c r="A2080">
        <v>298612</v>
      </c>
      <c r="B2080" t="s">
        <v>390</v>
      </c>
      <c r="H2080">
        <v>1204</v>
      </c>
      <c r="M2080" t="s">
        <v>227</v>
      </c>
      <c r="N2080">
        <v>183192</v>
      </c>
      <c r="P2080">
        <v>183192</v>
      </c>
      <c r="R2080" t="s">
        <v>42</v>
      </c>
      <c r="U2080">
        <v>-0.03</v>
      </c>
      <c r="X2080" t="s">
        <v>38</v>
      </c>
    </row>
    <row r="2081" spans="1:25" x14ac:dyDescent="0.25">
      <c r="A2081">
        <v>298612</v>
      </c>
      <c r="B2081" t="s">
        <v>389</v>
      </c>
      <c r="E2081" t="s">
        <v>331</v>
      </c>
      <c r="H2081">
        <v>1204</v>
      </c>
      <c r="I2081">
        <v>24002749</v>
      </c>
      <c r="J2081" t="s">
        <v>39</v>
      </c>
      <c r="K2081" s="8">
        <v>45532</v>
      </c>
      <c r="L2081" s="8">
        <v>45532</v>
      </c>
      <c r="M2081" t="s">
        <v>227</v>
      </c>
      <c r="N2081" t="s">
        <v>391</v>
      </c>
      <c r="O2081">
        <v>-27</v>
      </c>
      <c r="P2081">
        <v>183192</v>
      </c>
      <c r="Q2081" t="s">
        <v>38</v>
      </c>
      <c r="R2081">
        <v>0</v>
      </c>
      <c r="S2081">
        <v>-27</v>
      </c>
      <c r="V2081">
        <v>14674115</v>
      </c>
      <c r="X2081" t="s">
        <v>38</v>
      </c>
      <c r="Y2081" t="s">
        <v>18</v>
      </c>
    </row>
    <row r="2082" spans="1:25" x14ac:dyDescent="0.25">
      <c r="A2082">
        <v>298612</v>
      </c>
      <c r="B2082" t="s">
        <v>389</v>
      </c>
      <c r="E2082" t="s">
        <v>331</v>
      </c>
      <c r="H2082">
        <v>1204</v>
      </c>
      <c r="I2082">
        <v>14038479</v>
      </c>
      <c r="J2082" t="s">
        <v>229</v>
      </c>
      <c r="K2082" s="8">
        <v>45533</v>
      </c>
      <c r="L2082" s="8">
        <v>45533</v>
      </c>
      <c r="M2082" t="s">
        <v>227</v>
      </c>
      <c r="N2082" t="s">
        <v>391</v>
      </c>
      <c r="O2082">
        <v>27</v>
      </c>
      <c r="P2082">
        <v>183192</v>
      </c>
      <c r="Q2082" t="s">
        <v>38</v>
      </c>
      <c r="R2082">
        <v>0</v>
      </c>
      <c r="S2082">
        <v>27</v>
      </c>
      <c r="V2082">
        <v>14658844</v>
      </c>
      <c r="X2082" t="s">
        <v>38</v>
      </c>
      <c r="Y2082" t="s">
        <v>18</v>
      </c>
    </row>
    <row r="2083" spans="1:25" x14ac:dyDescent="0.25">
      <c r="A2083">
        <v>298612</v>
      </c>
      <c r="B2083" t="s">
        <v>390</v>
      </c>
      <c r="H2083">
        <v>1204</v>
      </c>
      <c r="M2083" t="s">
        <v>227</v>
      </c>
      <c r="N2083" t="s">
        <v>391</v>
      </c>
      <c r="P2083">
        <v>183192</v>
      </c>
      <c r="R2083" t="s">
        <v>42</v>
      </c>
      <c r="X2083" t="s">
        <v>38</v>
      </c>
    </row>
    <row r="2084" spans="1:25" x14ac:dyDescent="0.25">
      <c r="A2084">
        <v>298612</v>
      </c>
      <c r="B2084" t="s">
        <v>389</v>
      </c>
      <c r="E2084" t="s">
        <v>331</v>
      </c>
      <c r="H2084">
        <v>1204</v>
      </c>
      <c r="I2084">
        <v>24002750</v>
      </c>
      <c r="J2084" t="s">
        <v>39</v>
      </c>
      <c r="K2084" s="8">
        <v>45532</v>
      </c>
      <c r="L2084" s="8">
        <v>45532</v>
      </c>
      <c r="M2084" t="s">
        <v>227</v>
      </c>
      <c r="N2084" t="s">
        <v>392</v>
      </c>
      <c r="O2084">
        <v>-28</v>
      </c>
      <c r="P2084">
        <v>183192</v>
      </c>
      <c r="Q2084" t="s">
        <v>38</v>
      </c>
      <c r="R2084">
        <v>0</v>
      </c>
      <c r="S2084">
        <v>-28</v>
      </c>
      <c r="V2084">
        <v>14674116</v>
      </c>
      <c r="X2084" t="s">
        <v>38</v>
      </c>
      <c r="Y2084" t="s">
        <v>18</v>
      </c>
    </row>
    <row r="2085" spans="1:25" x14ac:dyDescent="0.25">
      <c r="A2085">
        <v>298612</v>
      </c>
      <c r="B2085" t="s">
        <v>389</v>
      </c>
      <c r="E2085" t="s">
        <v>331</v>
      </c>
      <c r="H2085">
        <v>1204</v>
      </c>
      <c r="I2085">
        <v>14038480</v>
      </c>
      <c r="J2085" t="s">
        <v>229</v>
      </c>
      <c r="K2085" s="8">
        <v>45533</v>
      </c>
      <c r="L2085" s="8">
        <v>45533</v>
      </c>
      <c r="M2085" t="s">
        <v>227</v>
      </c>
      <c r="N2085" t="s">
        <v>392</v>
      </c>
      <c r="O2085">
        <v>28</v>
      </c>
      <c r="P2085">
        <v>183192</v>
      </c>
      <c r="Q2085" t="s">
        <v>38</v>
      </c>
      <c r="R2085">
        <v>0</v>
      </c>
      <c r="S2085">
        <v>28</v>
      </c>
      <c r="V2085">
        <v>14658847</v>
      </c>
      <c r="X2085" t="s">
        <v>38</v>
      </c>
      <c r="Y2085" t="s">
        <v>18</v>
      </c>
    </row>
    <row r="2086" spans="1:25" x14ac:dyDescent="0.25">
      <c r="A2086">
        <v>298612</v>
      </c>
      <c r="B2086" t="s">
        <v>390</v>
      </c>
      <c r="H2086">
        <v>1204</v>
      </c>
      <c r="M2086" t="s">
        <v>227</v>
      </c>
      <c r="N2086" t="s">
        <v>392</v>
      </c>
      <c r="P2086">
        <v>183192</v>
      </c>
      <c r="R2086" t="s">
        <v>42</v>
      </c>
      <c r="X2086" t="s">
        <v>38</v>
      </c>
    </row>
    <row r="2087" spans="1:25" x14ac:dyDescent="0.25">
      <c r="A2087">
        <v>298612</v>
      </c>
      <c r="B2087" t="s">
        <v>389</v>
      </c>
      <c r="E2087" t="s">
        <v>331</v>
      </c>
      <c r="H2087">
        <v>1204</v>
      </c>
      <c r="J2087" t="s">
        <v>45</v>
      </c>
      <c r="P2087" t="s">
        <v>689</v>
      </c>
      <c r="R2087" t="s">
        <v>46</v>
      </c>
      <c r="S2087">
        <v>21</v>
      </c>
      <c r="U2087">
        <v>-0.03</v>
      </c>
      <c r="X2087" t="s">
        <v>38</v>
      </c>
    </row>
    <row r="2088" spans="1:25" x14ac:dyDescent="0.25">
      <c r="A2088">
        <v>298613</v>
      </c>
      <c r="B2088" t="s">
        <v>393</v>
      </c>
      <c r="E2088" t="s">
        <v>331</v>
      </c>
      <c r="H2088">
        <v>1204</v>
      </c>
      <c r="I2088">
        <v>183193</v>
      </c>
      <c r="J2088" t="s">
        <v>40</v>
      </c>
      <c r="K2088" s="8">
        <v>45538</v>
      </c>
      <c r="L2088" s="8">
        <v>45538</v>
      </c>
      <c r="M2088" t="s">
        <v>233</v>
      </c>
      <c r="N2088">
        <v>183193</v>
      </c>
      <c r="O2088">
        <v>7</v>
      </c>
      <c r="P2088">
        <v>183193</v>
      </c>
      <c r="Q2088" t="s">
        <v>38</v>
      </c>
      <c r="R2088">
        <v>0</v>
      </c>
      <c r="S2088">
        <v>7</v>
      </c>
      <c r="V2088">
        <v>14673889</v>
      </c>
      <c r="X2088" t="s">
        <v>38</v>
      </c>
      <c r="Y2088" t="s">
        <v>18</v>
      </c>
    </row>
    <row r="2089" spans="1:25" x14ac:dyDescent="0.25">
      <c r="A2089">
        <v>298613</v>
      </c>
      <c r="B2089" t="s">
        <v>393</v>
      </c>
      <c r="E2089" t="s">
        <v>331</v>
      </c>
      <c r="H2089">
        <v>1204</v>
      </c>
      <c r="I2089">
        <v>14039388</v>
      </c>
      <c r="J2089" t="s">
        <v>229</v>
      </c>
      <c r="K2089" s="8">
        <v>45548</v>
      </c>
      <c r="L2089" s="8">
        <v>45548</v>
      </c>
      <c r="M2089" t="s">
        <v>233</v>
      </c>
      <c r="N2089">
        <v>183193</v>
      </c>
      <c r="O2089">
        <v>-7</v>
      </c>
      <c r="P2089">
        <v>183193</v>
      </c>
      <c r="Q2089" t="s">
        <v>38</v>
      </c>
      <c r="R2089">
        <v>0</v>
      </c>
      <c r="S2089">
        <v>-7</v>
      </c>
      <c r="V2089">
        <v>14686622</v>
      </c>
      <c r="X2089" t="s">
        <v>38</v>
      </c>
      <c r="Y2089" t="s">
        <v>18</v>
      </c>
    </row>
    <row r="2090" spans="1:25" x14ac:dyDescent="0.25">
      <c r="A2090">
        <v>298613</v>
      </c>
      <c r="B2090" t="s">
        <v>394</v>
      </c>
      <c r="H2090">
        <v>1204</v>
      </c>
      <c r="M2090" t="s">
        <v>233</v>
      </c>
      <c r="N2090">
        <v>183193</v>
      </c>
      <c r="P2090">
        <v>183193</v>
      </c>
      <c r="R2090" t="s">
        <v>42</v>
      </c>
      <c r="X2090" t="s">
        <v>38</v>
      </c>
    </row>
    <row r="2091" spans="1:25" x14ac:dyDescent="0.25">
      <c r="A2091">
        <v>298613</v>
      </c>
      <c r="B2091" t="s">
        <v>393</v>
      </c>
      <c r="E2091" t="s">
        <v>331</v>
      </c>
      <c r="H2091">
        <v>1204</v>
      </c>
      <c r="I2091">
        <v>183193</v>
      </c>
      <c r="J2091" t="s">
        <v>40</v>
      </c>
      <c r="K2091" s="8">
        <v>45534</v>
      </c>
      <c r="L2091" s="8">
        <v>45534</v>
      </c>
      <c r="M2091" t="s">
        <v>235</v>
      </c>
      <c r="N2091">
        <v>183193</v>
      </c>
      <c r="O2091">
        <v>3</v>
      </c>
      <c r="P2091">
        <v>183193</v>
      </c>
      <c r="Q2091" t="s">
        <v>38</v>
      </c>
      <c r="R2091">
        <v>0</v>
      </c>
      <c r="S2091">
        <v>3</v>
      </c>
      <c r="V2091">
        <v>14659904</v>
      </c>
      <c r="X2091" t="s">
        <v>38</v>
      </c>
      <c r="Y2091" t="s">
        <v>18</v>
      </c>
    </row>
    <row r="2092" spans="1:25" x14ac:dyDescent="0.25">
      <c r="A2092">
        <v>298613</v>
      </c>
      <c r="B2092" t="s">
        <v>394</v>
      </c>
      <c r="H2092">
        <v>1204</v>
      </c>
      <c r="M2092" t="s">
        <v>235</v>
      </c>
      <c r="N2092">
        <v>183193</v>
      </c>
      <c r="P2092">
        <v>183193</v>
      </c>
      <c r="R2092" t="s">
        <v>42</v>
      </c>
      <c r="S2092">
        <v>3</v>
      </c>
      <c r="X2092" t="s">
        <v>38</v>
      </c>
    </row>
    <row r="2093" spans="1:25" x14ac:dyDescent="0.25">
      <c r="A2093">
        <v>298613</v>
      </c>
      <c r="B2093" t="s">
        <v>393</v>
      </c>
      <c r="E2093" t="s">
        <v>331</v>
      </c>
      <c r="H2093">
        <v>1204</v>
      </c>
      <c r="I2093">
        <v>24002751</v>
      </c>
      <c r="J2093" t="s">
        <v>39</v>
      </c>
      <c r="K2093" s="8">
        <v>45532</v>
      </c>
      <c r="L2093" s="8">
        <v>45532</v>
      </c>
      <c r="M2093" t="s">
        <v>227</v>
      </c>
      <c r="N2093">
        <v>183193</v>
      </c>
      <c r="O2093">
        <v>-1083</v>
      </c>
      <c r="P2093">
        <v>183193</v>
      </c>
      <c r="Q2093" t="s">
        <v>38</v>
      </c>
      <c r="R2093">
        <v>1.3879999999999999</v>
      </c>
      <c r="S2093">
        <v>-1083</v>
      </c>
      <c r="U2093">
        <v>-1503.2</v>
      </c>
      <c r="V2093">
        <v>14674117</v>
      </c>
      <c r="X2093" t="s">
        <v>38</v>
      </c>
      <c r="Y2093" t="s">
        <v>18</v>
      </c>
    </row>
    <row r="2094" spans="1:25" x14ac:dyDescent="0.25">
      <c r="A2094">
        <v>298613</v>
      </c>
      <c r="B2094" t="s">
        <v>393</v>
      </c>
      <c r="E2094" t="s">
        <v>331</v>
      </c>
      <c r="H2094">
        <v>1204</v>
      </c>
      <c r="I2094">
        <v>183193</v>
      </c>
      <c r="J2094" t="s">
        <v>40</v>
      </c>
      <c r="K2094" s="8">
        <v>45533</v>
      </c>
      <c r="L2094" s="8">
        <v>45533</v>
      </c>
      <c r="M2094" t="s">
        <v>227</v>
      </c>
      <c r="N2094">
        <v>183193</v>
      </c>
      <c r="O2094">
        <v>1083</v>
      </c>
      <c r="P2094">
        <v>183193</v>
      </c>
      <c r="Q2094" t="s">
        <v>38</v>
      </c>
      <c r="R2094">
        <v>1.3879999999999999</v>
      </c>
      <c r="S2094">
        <v>1083</v>
      </c>
      <c r="U2094">
        <v>1503.23</v>
      </c>
      <c r="V2094">
        <v>14658587</v>
      </c>
      <c r="X2094" t="s">
        <v>38</v>
      </c>
      <c r="Y2094" t="s">
        <v>18</v>
      </c>
    </row>
    <row r="2095" spans="1:25" x14ac:dyDescent="0.25">
      <c r="A2095">
        <v>298613</v>
      </c>
      <c r="B2095" t="s">
        <v>394</v>
      </c>
      <c r="H2095">
        <v>1204</v>
      </c>
      <c r="M2095" t="s">
        <v>227</v>
      </c>
      <c r="N2095">
        <v>183193</v>
      </c>
      <c r="P2095">
        <v>183193</v>
      </c>
      <c r="R2095" t="s">
        <v>42</v>
      </c>
      <c r="U2095">
        <v>0.03</v>
      </c>
      <c r="X2095" t="s">
        <v>38</v>
      </c>
    </row>
    <row r="2096" spans="1:25" x14ac:dyDescent="0.25">
      <c r="A2096">
        <v>298613</v>
      </c>
      <c r="B2096" t="s">
        <v>393</v>
      </c>
      <c r="E2096" t="s">
        <v>331</v>
      </c>
      <c r="H2096">
        <v>1204</v>
      </c>
      <c r="I2096">
        <v>24002752</v>
      </c>
      <c r="J2096" t="s">
        <v>39</v>
      </c>
      <c r="K2096" s="8">
        <v>45532</v>
      </c>
      <c r="L2096" s="8">
        <v>45532</v>
      </c>
      <c r="M2096" t="s">
        <v>227</v>
      </c>
      <c r="N2096" t="s">
        <v>395</v>
      </c>
      <c r="O2096">
        <v>-26</v>
      </c>
      <c r="P2096">
        <v>183193</v>
      </c>
      <c r="Q2096" t="s">
        <v>38</v>
      </c>
      <c r="R2096">
        <v>0</v>
      </c>
      <c r="S2096">
        <v>-26</v>
      </c>
      <c r="V2096">
        <v>14674118</v>
      </c>
      <c r="X2096" t="s">
        <v>38</v>
      </c>
      <c r="Y2096" t="s">
        <v>18</v>
      </c>
    </row>
    <row r="2097" spans="1:25" x14ac:dyDescent="0.25">
      <c r="A2097">
        <v>298613</v>
      </c>
      <c r="B2097" t="s">
        <v>393</v>
      </c>
      <c r="E2097" t="s">
        <v>331</v>
      </c>
      <c r="H2097">
        <v>1204</v>
      </c>
      <c r="I2097">
        <v>14038481</v>
      </c>
      <c r="J2097" t="s">
        <v>229</v>
      </c>
      <c r="K2097" s="8">
        <v>45533</v>
      </c>
      <c r="L2097" s="8">
        <v>45533</v>
      </c>
      <c r="M2097" t="s">
        <v>227</v>
      </c>
      <c r="N2097" t="s">
        <v>395</v>
      </c>
      <c r="O2097">
        <v>26</v>
      </c>
      <c r="P2097">
        <v>183193</v>
      </c>
      <c r="Q2097" t="s">
        <v>38</v>
      </c>
      <c r="R2097">
        <v>0</v>
      </c>
      <c r="S2097">
        <v>26</v>
      </c>
      <c r="V2097">
        <v>14658850</v>
      </c>
      <c r="X2097" t="s">
        <v>38</v>
      </c>
      <c r="Y2097" t="s">
        <v>18</v>
      </c>
    </row>
    <row r="2098" spans="1:25" x14ac:dyDescent="0.25">
      <c r="A2098">
        <v>298613</v>
      </c>
      <c r="B2098" t="s">
        <v>394</v>
      </c>
      <c r="H2098">
        <v>1204</v>
      </c>
      <c r="M2098" t="s">
        <v>227</v>
      </c>
      <c r="N2098" t="s">
        <v>395</v>
      </c>
      <c r="P2098">
        <v>183193</v>
      </c>
      <c r="R2098" t="s">
        <v>42</v>
      </c>
      <c r="X2098" t="s">
        <v>38</v>
      </c>
    </row>
    <row r="2099" spans="1:25" x14ac:dyDescent="0.25">
      <c r="A2099">
        <v>298613</v>
      </c>
      <c r="B2099" t="s">
        <v>393</v>
      </c>
      <c r="E2099" t="s">
        <v>331</v>
      </c>
      <c r="H2099">
        <v>1204</v>
      </c>
      <c r="I2099">
        <v>24002753</v>
      </c>
      <c r="J2099" t="s">
        <v>39</v>
      </c>
      <c r="K2099" s="8">
        <v>45532</v>
      </c>
      <c r="L2099" s="8">
        <v>45532</v>
      </c>
      <c r="M2099" t="s">
        <v>227</v>
      </c>
      <c r="N2099" t="s">
        <v>396</v>
      </c>
      <c r="O2099">
        <v>-4</v>
      </c>
      <c r="P2099">
        <v>183193</v>
      </c>
      <c r="Q2099" t="s">
        <v>38</v>
      </c>
      <c r="R2099">
        <v>0</v>
      </c>
      <c r="S2099">
        <v>-4</v>
      </c>
      <c r="V2099">
        <v>14674119</v>
      </c>
      <c r="X2099" t="s">
        <v>38</v>
      </c>
      <c r="Y2099" t="s">
        <v>18</v>
      </c>
    </row>
    <row r="2100" spans="1:25" x14ac:dyDescent="0.25">
      <c r="A2100">
        <v>298613</v>
      </c>
      <c r="B2100" t="s">
        <v>393</v>
      </c>
      <c r="E2100" t="s">
        <v>331</v>
      </c>
      <c r="H2100">
        <v>1204</v>
      </c>
      <c r="I2100">
        <v>14038482</v>
      </c>
      <c r="J2100" t="s">
        <v>229</v>
      </c>
      <c r="K2100" s="8">
        <v>45533</v>
      </c>
      <c r="L2100" s="8">
        <v>45533</v>
      </c>
      <c r="M2100" t="s">
        <v>227</v>
      </c>
      <c r="N2100" t="s">
        <v>396</v>
      </c>
      <c r="O2100">
        <v>4</v>
      </c>
      <c r="P2100">
        <v>183193</v>
      </c>
      <c r="Q2100" t="s">
        <v>38</v>
      </c>
      <c r="R2100">
        <v>0</v>
      </c>
      <c r="S2100">
        <v>4</v>
      </c>
      <c r="V2100">
        <v>14658853</v>
      </c>
      <c r="X2100" t="s">
        <v>38</v>
      </c>
      <c r="Y2100" t="s">
        <v>18</v>
      </c>
    </row>
    <row r="2101" spans="1:25" x14ac:dyDescent="0.25">
      <c r="A2101">
        <v>298613</v>
      </c>
      <c r="B2101" t="s">
        <v>394</v>
      </c>
      <c r="H2101">
        <v>1204</v>
      </c>
      <c r="M2101" t="s">
        <v>227</v>
      </c>
      <c r="N2101" t="s">
        <v>396</v>
      </c>
      <c r="P2101">
        <v>183193</v>
      </c>
      <c r="R2101" t="s">
        <v>42</v>
      </c>
      <c r="X2101" t="s">
        <v>38</v>
      </c>
    </row>
    <row r="2102" spans="1:25" x14ac:dyDescent="0.25">
      <c r="A2102">
        <v>298613</v>
      </c>
      <c r="B2102" t="s">
        <v>393</v>
      </c>
      <c r="E2102" t="s">
        <v>331</v>
      </c>
      <c r="H2102">
        <v>1204</v>
      </c>
      <c r="J2102" t="s">
        <v>45</v>
      </c>
      <c r="P2102" t="s">
        <v>689</v>
      </c>
      <c r="R2102" t="s">
        <v>46</v>
      </c>
      <c r="S2102">
        <v>3</v>
      </c>
      <c r="U2102">
        <v>0.03</v>
      </c>
      <c r="X2102" t="s">
        <v>38</v>
      </c>
    </row>
    <row r="2103" spans="1:25" x14ac:dyDescent="0.25">
      <c r="A2103">
        <v>298615</v>
      </c>
      <c r="B2103" t="s">
        <v>397</v>
      </c>
      <c r="E2103" t="s">
        <v>232</v>
      </c>
      <c r="H2103">
        <v>1204</v>
      </c>
      <c r="I2103">
        <v>183194</v>
      </c>
      <c r="J2103" t="s">
        <v>40</v>
      </c>
      <c r="K2103" s="8">
        <v>45533</v>
      </c>
      <c r="L2103" s="8">
        <v>45533</v>
      </c>
      <c r="M2103" t="s">
        <v>233</v>
      </c>
      <c r="N2103">
        <v>183194</v>
      </c>
      <c r="O2103">
        <v>12</v>
      </c>
      <c r="P2103">
        <v>183194</v>
      </c>
      <c r="Q2103" t="s">
        <v>38</v>
      </c>
      <c r="R2103">
        <v>0</v>
      </c>
      <c r="S2103">
        <v>12</v>
      </c>
      <c r="V2103">
        <v>14657819</v>
      </c>
      <c r="X2103" t="s">
        <v>38</v>
      </c>
      <c r="Y2103" t="s">
        <v>18</v>
      </c>
    </row>
    <row r="2104" spans="1:25" x14ac:dyDescent="0.25">
      <c r="A2104">
        <v>298615</v>
      </c>
      <c r="B2104" t="s">
        <v>397</v>
      </c>
      <c r="E2104" t="s">
        <v>232</v>
      </c>
      <c r="H2104">
        <v>1204</v>
      </c>
      <c r="I2104">
        <v>14041004</v>
      </c>
      <c r="J2104" t="s">
        <v>229</v>
      </c>
      <c r="K2104" s="8">
        <v>45566</v>
      </c>
      <c r="L2104" s="8">
        <v>45566</v>
      </c>
      <c r="M2104" t="s">
        <v>233</v>
      </c>
      <c r="N2104">
        <v>183194</v>
      </c>
      <c r="O2104">
        <v>-7</v>
      </c>
      <c r="P2104">
        <v>183194</v>
      </c>
      <c r="Q2104" t="s">
        <v>38</v>
      </c>
      <c r="R2104">
        <v>0</v>
      </c>
      <c r="S2104">
        <v>-7</v>
      </c>
      <c r="V2104">
        <v>14712538</v>
      </c>
      <c r="X2104" t="s">
        <v>38</v>
      </c>
      <c r="Y2104" t="s">
        <v>18</v>
      </c>
    </row>
    <row r="2105" spans="1:25" x14ac:dyDescent="0.25">
      <c r="A2105">
        <v>298615</v>
      </c>
      <c r="B2105" t="s">
        <v>398</v>
      </c>
      <c r="H2105">
        <v>1204</v>
      </c>
      <c r="M2105" t="s">
        <v>233</v>
      </c>
      <c r="N2105">
        <v>183194</v>
      </c>
      <c r="P2105">
        <v>183194</v>
      </c>
      <c r="R2105" t="s">
        <v>42</v>
      </c>
      <c r="S2105">
        <v>5</v>
      </c>
      <c r="X2105" t="s">
        <v>38</v>
      </c>
    </row>
    <row r="2106" spans="1:25" x14ac:dyDescent="0.25">
      <c r="A2106">
        <v>298615</v>
      </c>
      <c r="B2106" t="s">
        <v>397</v>
      </c>
      <c r="E2106" t="s">
        <v>232</v>
      </c>
      <c r="H2106">
        <v>1204</v>
      </c>
      <c r="I2106">
        <v>183194</v>
      </c>
      <c r="J2106" t="s">
        <v>40</v>
      </c>
      <c r="K2106" s="8">
        <v>45531</v>
      </c>
      <c r="L2106" s="8">
        <v>45531</v>
      </c>
      <c r="M2106" t="s">
        <v>235</v>
      </c>
      <c r="N2106">
        <v>183194</v>
      </c>
      <c r="O2106">
        <v>18</v>
      </c>
      <c r="P2106">
        <v>183194</v>
      </c>
      <c r="Q2106" t="s">
        <v>38</v>
      </c>
      <c r="R2106">
        <v>0</v>
      </c>
      <c r="S2106">
        <v>18</v>
      </c>
      <c r="V2106">
        <v>14655209</v>
      </c>
      <c r="X2106" t="s">
        <v>38</v>
      </c>
      <c r="Y2106" t="s">
        <v>18</v>
      </c>
    </row>
    <row r="2107" spans="1:25" x14ac:dyDescent="0.25">
      <c r="A2107">
        <v>298615</v>
      </c>
      <c r="B2107" t="s">
        <v>398</v>
      </c>
      <c r="H2107">
        <v>1204</v>
      </c>
      <c r="M2107" t="s">
        <v>235</v>
      </c>
      <c r="N2107">
        <v>183194</v>
      </c>
      <c r="P2107">
        <v>183194</v>
      </c>
      <c r="R2107" t="s">
        <v>42</v>
      </c>
      <c r="S2107">
        <v>18</v>
      </c>
      <c r="X2107" t="s">
        <v>38</v>
      </c>
    </row>
    <row r="2108" spans="1:25" x14ac:dyDescent="0.25">
      <c r="A2108">
        <v>298615</v>
      </c>
      <c r="B2108" t="s">
        <v>397</v>
      </c>
      <c r="E2108" t="s">
        <v>232</v>
      </c>
      <c r="H2108">
        <v>1204</v>
      </c>
      <c r="I2108">
        <v>183194</v>
      </c>
      <c r="J2108" t="s">
        <v>40</v>
      </c>
      <c r="K2108" s="8">
        <v>45530</v>
      </c>
      <c r="L2108" s="8">
        <v>45530</v>
      </c>
      <c r="M2108" t="s">
        <v>227</v>
      </c>
      <c r="N2108">
        <v>183194</v>
      </c>
      <c r="O2108">
        <v>6019</v>
      </c>
      <c r="P2108">
        <v>183194</v>
      </c>
      <c r="Q2108" t="s">
        <v>38</v>
      </c>
      <c r="R2108">
        <v>1.3017000000000001</v>
      </c>
      <c r="S2108">
        <v>6019</v>
      </c>
      <c r="U2108">
        <v>7834.93</v>
      </c>
      <c r="V2108">
        <v>14652700</v>
      </c>
      <c r="X2108" t="s">
        <v>38</v>
      </c>
      <c r="Y2108" t="s">
        <v>18</v>
      </c>
    </row>
    <row r="2109" spans="1:25" x14ac:dyDescent="0.25">
      <c r="A2109">
        <v>298615</v>
      </c>
      <c r="B2109" t="s">
        <v>397</v>
      </c>
      <c r="E2109" t="s">
        <v>232</v>
      </c>
      <c r="H2109">
        <v>1204</v>
      </c>
      <c r="I2109">
        <v>24002608</v>
      </c>
      <c r="J2109" t="s">
        <v>39</v>
      </c>
      <c r="K2109" s="8">
        <v>45530</v>
      </c>
      <c r="L2109" s="8">
        <v>45530</v>
      </c>
      <c r="M2109" t="s">
        <v>227</v>
      </c>
      <c r="N2109">
        <v>183194</v>
      </c>
      <c r="O2109">
        <v>-6019</v>
      </c>
      <c r="P2109">
        <v>183194</v>
      </c>
      <c r="Q2109" t="s">
        <v>38</v>
      </c>
      <c r="R2109">
        <v>1.3017000000000001</v>
      </c>
      <c r="S2109">
        <v>-6019</v>
      </c>
      <c r="U2109">
        <v>-7834.93</v>
      </c>
      <c r="V2109">
        <v>14657906</v>
      </c>
      <c r="X2109" t="s">
        <v>38</v>
      </c>
      <c r="Y2109" t="s">
        <v>18</v>
      </c>
    </row>
    <row r="2110" spans="1:25" x14ac:dyDescent="0.25">
      <c r="A2110">
        <v>298615</v>
      </c>
      <c r="B2110" t="s">
        <v>398</v>
      </c>
      <c r="H2110">
        <v>1204</v>
      </c>
      <c r="M2110" t="s">
        <v>227</v>
      </c>
      <c r="N2110">
        <v>183194</v>
      </c>
      <c r="P2110">
        <v>183194</v>
      </c>
      <c r="R2110" t="s">
        <v>42</v>
      </c>
      <c r="X2110" t="s">
        <v>38</v>
      </c>
    </row>
    <row r="2111" spans="1:25" x14ac:dyDescent="0.25">
      <c r="A2111">
        <v>298615</v>
      </c>
      <c r="B2111" t="s">
        <v>397</v>
      </c>
      <c r="E2111" t="s">
        <v>232</v>
      </c>
      <c r="H2111">
        <v>1204</v>
      </c>
      <c r="I2111">
        <v>14038093</v>
      </c>
      <c r="J2111" t="s">
        <v>229</v>
      </c>
      <c r="K2111" s="8">
        <v>45530</v>
      </c>
      <c r="L2111" s="8">
        <v>45530</v>
      </c>
      <c r="M2111" t="s">
        <v>227</v>
      </c>
      <c r="N2111" t="s">
        <v>399</v>
      </c>
      <c r="O2111">
        <v>25</v>
      </c>
      <c r="P2111">
        <v>183194</v>
      </c>
      <c r="Q2111" t="s">
        <v>38</v>
      </c>
      <c r="R2111">
        <v>0</v>
      </c>
      <c r="S2111">
        <v>25</v>
      </c>
      <c r="V2111">
        <v>14652924</v>
      </c>
      <c r="X2111" t="s">
        <v>38</v>
      </c>
      <c r="Y2111" t="s">
        <v>18</v>
      </c>
    </row>
    <row r="2112" spans="1:25" x14ac:dyDescent="0.25">
      <c r="A2112">
        <v>298615</v>
      </c>
      <c r="B2112" t="s">
        <v>397</v>
      </c>
      <c r="E2112" t="s">
        <v>232</v>
      </c>
      <c r="H2112">
        <v>1204</v>
      </c>
      <c r="I2112">
        <v>24002609</v>
      </c>
      <c r="J2112" t="s">
        <v>39</v>
      </c>
      <c r="K2112" s="8">
        <v>45530</v>
      </c>
      <c r="L2112" s="8">
        <v>45530</v>
      </c>
      <c r="M2112" t="s">
        <v>227</v>
      </c>
      <c r="N2112" t="s">
        <v>399</v>
      </c>
      <c r="O2112">
        <v>-25</v>
      </c>
      <c r="P2112">
        <v>183194</v>
      </c>
      <c r="Q2112" t="s">
        <v>38</v>
      </c>
      <c r="R2112">
        <v>0</v>
      </c>
      <c r="S2112">
        <v>-25</v>
      </c>
      <c r="V2112">
        <v>14657908</v>
      </c>
      <c r="X2112" t="s">
        <v>38</v>
      </c>
      <c r="Y2112" t="s">
        <v>18</v>
      </c>
    </row>
    <row r="2113" spans="1:25" x14ac:dyDescent="0.25">
      <c r="A2113">
        <v>298615</v>
      </c>
      <c r="B2113" t="s">
        <v>398</v>
      </c>
      <c r="H2113">
        <v>1204</v>
      </c>
      <c r="M2113" t="s">
        <v>227</v>
      </c>
      <c r="N2113" t="s">
        <v>399</v>
      </c>
      <c r="P2113">
        <v>183194</v>
      </c>
      <c r="R2113" t="s">
        <v>42</v>
      </c>
      <c r="X2113" t="s">
        <v>38</v>
      </c>
    </row>
    <row r="2114" spans="1:25" x14ac:dyDescent="0.25">
      <c r="A2114">
        <v>298615</v>
      </c>
      <c r="B2114" t="s">
        <v>397</v>
      </c>
      <c r="E2114" t="s">
        <v>232</v>
      </c>
      <c r="H2114">
        <v>1204</v>
      </c>
      <c r="I2114">
        <v>14038094</v>
      </c>
      <c r="J2114" t="s">
        <v>229</v>
      </c>
      <c r="K2114" s="8">
        <v>45530</v>
      </c>
      <c r="L2114" s="8">
        <v>45530</v>
      </c>
      <c r="M2114" t="s">
        <v>227</v>
      </c>
      <c r="N2114" t="s">
        <v>400</v>
      </c>
      <c r="O2114">
        <v>4</v>
      </c>
      <c r="P2114">
        <v>183194</v>
      </c>
      <c r="Q2114" t="s">
        <v>38</v>
      </c>
      <c r="R2114">
        <v>0</v>
      </c>
      <c r="S2114">
        <v>4</v>
      </c>
      <c r="V2114">
        <v>14652929</v>
      </c>
      <c r="X2114" t="s">
        <v>38</v>
      </c>
      <c r="Y2114" t="s">
        <v>18</v>
      </c>
    </row>
    <row r="2115" spans="1:25" x14ac:dyDescent="0.25">
      <c r="A2115">
        <v>298615</v>
      </c>
      <c r="B2115" t="s">
        <v>397</v>
      </c>
      <c r="E2115" t="s">
        <v>232</v>
      </c>
      <c r="H2115">
        <v>1204</v>
      </c>
      <c r="I2115">
        <v>24002610</v>
      </c>
      <c r="J2115" t="s">
        <v>39</v>
      </c>
      <c r="K2115" s="8">
        <v>45530</v>
      </c>
      <c r="L2115" s="8">
        <v>45530</v>
      </c>
      <c r="M2115" t="s">
        <v>227</v>
      </c>
      <c r="N2115" t="s">
        <v>400</v>
      </c>
      <c r="O2115">
        <v>-4</v>
      </c>
      <c r="P2115">
        <v>183194</v>
      </c>
      <c r="Q2115" t="s">
        <v>38</v>
      </c>
      <c r="R2115">
        <v>0</v>
      </c>
      <c r="S2115">
        <v>-4</v>
      </c>
      <c r="V2115">
        <v>14657910</v>
      </c>
      <c r="X2115" t="s">
        <v>38</v>
      </c>
      <c r="Y2115" t="s">
        <v>18</v>
      </c>
    </row>
    <row r="2116" spans="1:25" x14ac:dyDescent="0.25">
      <c r="A2116">
        <v>298615</v>
      </c>
      <c r="B2116" t="s">
        <v>398</v>
      </c>
      <c r="H2116">
        <v>1204</v>
      </c>
      <c r="M2116" t="s">
        <v>227</v>
      </c>
      <c r="N2116" t="s">
        <v>400</v>
      </c>
      <c r="P2116">
        <v>183194</v>
      </c>
      <c r="R2116" t="s">
        <v>42</v>
      </c>
      <c r="X2116" t="s">
        <v>38</v>
      </c>
    </row>
    <row r="2117" spans="1:25" x14ac:dyDescent="0.25">
      <c r="A2117">
        <v>298615</v>
      </c>
      <c r="B2117" t="s">
        <v>397</v>
      </c>
      <c r="E2117" t="s">
        <v>232</v>
      </c>
      <c r="H2117">
        <v>1204</v>
      </c>
      <c r="J2117" t="s">
        <v>45</v>
      </c>
      <c r="P2117" t="s">
        <v>689</v>
      </c>
      <c r="R2117" t="s">
        <v>46</v>
      </c>
      <c r="S2117">
        <v>23</v>
      </c>
      <c r="U2117">
        <v>0</v>
      </c>
      <c r="X2117" t="s">
        <v>38</v>
      </c>
    </row>
    <row r="2118" spans="1:25" x14ac:dyDescent="0.25">
      <c r="A2118">
        <v>298616</v>
      </c>
      <c r="B2118" t="s">
        <v>231</v>
      </c>
      <c r="E2118" t="s">
        <v>232</v>
      </c>
      <c r="H2118">
        <v>1204</v>
      </c>
      <c r="I2118">
        <v>183195</v>
      </c>
      <c r="J2118" t="s">
        <v>40</v>
      </c>
      <c r="K2118" s="8">
        <v>45538</v>
      </c>
      <c r="L2118" s="8">
        <v>45538</v>
      </c>
      <c r="M2118" t="s">
        <v>233</v>
      </c>
      <c r="N2118">
        <v>183195</v>
      </c>
      <c r="O2118">
        <v>1</v>
      </c>
      <c r="P2118">
        <v>183195</v>
      </c>
      <c r="Q2118" t="s">
        <v>38</v>
      </c>
      <c r="R2118">
        <v>0</v>
      </c>
      <c r="S2118">
        <v>1</v>
      </c>
      <c r="V2118">
        <v>14673901</v>
      </c>
      <c r="X2118" t="s">
        <v>38</v>
      </c>
      <c r="Y2118" t="s">
        <v>18</v>
      </c>
    </row>
    <row r="2119" spans="1:25" x14ac:dyDescent="0.25">
      <c r="A2119">
        <v>298616</v>
      </c>
      <c r="B2119" t="s">
        <v>231</v>
      </c>
      <c r="E2119" t="s">
        <v>232</v>
      </c>
      <c r="H2119">
        <v>1204</v>
      </c>
      <c r="I2119">
        <v>14039967</v>
      </c>
      <c r="J2119" t="s">
        <v>229</v>
      </c>
      <c r="K2119" s="8">
        <v>45558</v>
      </c>
      <c r="L2119" s="8">
        <v>45558</v>
      </c>
      <c r="M2119" t="s">
        <v>233</v>
      </c>
      <c r="N2119">
        <v>183195</v>
      </c>
      <c r="O2119">
        <v>-1</v>
      </c>
      <c r="P2119">
        <v>183195</v>
      </c>
      <c r="Q2119" t="s">
        <v>38</v>
      </c>
      <c r="R2119">
        <v>0</v>
      </c>
      <c r="S2119">
        <v>-1</v>
      </c>
      <c r="V2119">
        <v>14697093</v>
      </c>
      <c r="X2119" t="s">
        <v>38</v>
      </c>
      <c r="Y2119" t="s">
        <v>18</v>
      </c>
    </row>
    <row r="2120" spans="1:25" x14ac:dyDescent="0.25">
      <c r="A2120">
        <v>298616</v>
      </c>
      <c r="B2120" t="s">
        <v>401</v>
      </c>
      <c r="H2120">
        <v>1204</v>
      </c>
      <c r="M2120" t="s">
        <v>233</v>
      </c>
      <c r="N2120">
        <v>183195</v>
      </c>
      <c r="P2120">
        <v>183195</v>
      </c>
      <c r="R2120" t="s">
        <v>42</v>
      </c>
      <c r="X2120" t="s">
        <v>38</v>
      </c>
    </row>
    <row r="2121" spans="1:25" x14ac:dyDescent="0.25">
      <c r="A2121">
        <v>298616</v>
      </c>
      <c r="B2121" t="s">
        <v>231</v>
      </c>
      <c r="E2121" t="s">
        <v>232</v>
      </c>
      <c r="H2121">
        <v>1204</v>
      </c>
      <c r="I2121">
        <v>183195</v>
      </c>
      <c r="J2121" t="s">
        <v>40</v>
      </c>
      <c r="K2121" s="8">
        <v>45534</v>
      </c>
      <c r="L2121" s="8">
        <v>45534</v>
      </c>
      <c r="M2121" t="s">
        <v>235</v>
      </c>
      <c r="N2121">
        <v>183195</v>
      </c>
      <c r="O2121">
        <v>8</v>
      </c>
      <c r="P2121">
        <v>183195</v>
      </c>
      <c r="Q2121" t="s">
        <v>38</v>
      </c>
      <c r="R2121">
        <v>0</v>
      </c>
      <c r="S2121">
        <v>8</v>
      </c>
      <c r="V2121">
        <v>14659916</v>
      </c>
      <c r="X2121" t="s">
        <v>38</v>
      </c>
      <c r="Y2121" t="s">
        <v>18</v>
      </c>
    </row>
    <row r="2122" spans="1:25" x14ac:dyDescent="0.25">
      <c r="A2122">
        <v>298616</v>
      </c>
      <c r="B2122" t="s">
        <v>401</v>
      </c>
      <c r="H2122">
        <v>1204</v>
      </c>
      <c r="M2122" t="s">
        <v>235</v>
      </c>
      <c r="N2122">
        <v>183195</v>
      </c>
      <c r="P2122">
        <v>183195</v>
      </c>
      <c r="R2122" t="s">
        <v>42</v>
      </c>
      <c r="S2122">
        <v>8</v>
      </c>
      <c r="X2122" t="s">
        <v>38</v>
      </c>
    </row>
    <row r="2123" spans="1:25" x14ac:dyDescent="0.25">
      <c r="A2123">
        <v>298616</v>
      </c>
      <c r="B2123" t="s">
        <v>231</v>
      </c>
      <c r="E2123" t="s">
        <v>232</v>
      </c>
      <c r="H2123">
        <v>1204</v>
      </c>
      <c r="I2123">
        <v>24002707</v>
      </c>
      <c r="J2123" t="s">
        <v>39</v>
      </c>
      <c r="K2123" s="8">
        <v>45532</v>
      </c>
      <c r="L2123" s="8">
        <v>45532</v>
      </c>
      <c r="M2123" t="s">
        <v>227</v>
      </c>
      <c r="N2123">
        <v>183195</v>
      </c>
      <c r="O2123">
        <v>-6474</v>
      </c>
      <c r="P2123">
        <v>183195</v>
      </c>
      <c r="Q2123" t="s">
        <v>38</v>
      </c>
      <c r="R2123">
        <v>1.3037000000000001</v>
      </c>
      <c r="S2123">
        <v>-6474</v>
      </c>
      <c r="U2123">
        <v>-8440.15</v>
      </c>
      <c r="V2123">
        <v>14673988</v>
      </c>
      <c r="X2123" t="s">
        <v>38</v>
      </c>
      <c r="Y2123" t="s">
        <v>18</v>
      </c>
    </row>
    <row r="2124" spans="1:25" x14ac:dyDescent="0.25">
      <c r="A2124">
        <v>298616</v>
      </c>
      <c r="B2124" t="s">
        <v>231</v>
      </c>
      <c r="E2124" t="s">
        <v>232</v>
      </c>
      <c r="H2124">
        <v>1204</v>
      </c>
      <c r="I2124">
        <v>183195</v>
      </c>
      <c r="J2124" t="s">
        <v>40</v>
      </c>
      <c r="K2124" s="8">
        <v>45533</v>
      </c>
      <c r="L2124" s="8">
        <v>45533</v>
      </c>
      <c r="M2124" t="s">
        <v>227</v>
      </c>
      <c r="N2124">
        <v>183195</v>
      </c>
      <c r="O2124">
        <v>6474</v>
      </c>
      <c r="P2124">
        <v>183195</v>
      </c>
      <c r="Q2124" t="s">
        <v>38</v>
      </c>
      <c r="R2124">
        <v>1.3037000000000001</v>
      </c>
      <c r="S2124">
        <v>6474</v>
      </c>
      <c r="U2124">
        <v>8440.1</v>
      </c>
      <c r="V2124">
        <v>14658672</v>
      </c>
      <c r="X2124" t="s">
        <v>38</v>
      </c>
      <c r="Y2124" t="s">
        <v>18</v>
      </c>
    </row>
    <row r="2125" spans="1:25" x14ac:dyDescent="0.25">
      <c r="A2125">
        <v>298616</v>
      </c>
      <c r="B2125" t="s">
        <v>401</v>
      </c>
      <c r="H2125">
        <v>1204</v>
      </c>
      <c r="M2125" t="s">
        <v>227</v>
      </c>
      <c r="N2125">
        <v>183195</v>
      </c>
      <c r="P2125">
        <v>183195</v>
      </c>
      <c r="R2125" t="s">
        <v>42</v>
      </c>
      <c r="U2125">
        <v>-0.05</v>
      </c>
      <c r="X2125" t="s">
        <v>38</v>
      </c>
    </row>
    <row r="2126" spans="1:25" x14ac:dyDescent="0.25">
      <c r="A2126">
        <v>298616</v>
      </c>
      <c r="B2126" t="s">
        <v>231</v>
      </c>
      <c r="E2126" t="s">
        <v>232</v>
      </c>
      <c r="H2126">
        <v>1204</v>
      </c>
      <c r="I2126">
        <v>24002708</v>
      </c>
      <c r="J2126" t="s">
        <v>39</v>
      </c>
      <c r="K2126" s="8">
        <v>45532</v>
      </c>
      <c r="L2126" s="8">
        <v>45532</v>
      </c>
      <c r="M2126" t="s">
        <v>227</v>
      </c>
      <c r="N2126" t="s">
        <v>402</v>
      </c>
      <c r="O2126">
        <v>-6</v>
      </c>
      <c r="P2126">
        <v>183195</v>
      </c>
      <c r="Q2126" t="s">
        <v>38</v>
      </c>
      <c r="R2126">
        <v>0</v>
      </c>
      <c r="S2126">
        <v>-6</v>
      </c>
      <c r="V2126">
        <v>14673989</v>
      </c>
      <c r="X2126" t="s">
        <v>38</v>
      </c>
      <c r="Y2126" t="s">
        <v>18</v>
      </c>
    </row>
    <row r="2127" spans="1:25" x14ac:dyDescent="0.25">
      <c r="A2127">
        <v>298616</v>
      </c>
      <c r="B2127" t="s">
        <v>231</v>
      </c>
      <c r="E2127" t="s">
        <v>232</v>
      </c>
      <c r="H2127">
        <v>1204</v>
      </c>
      <c r="I2127">
        <v>14038516</v>
      </c>
      <c r="J2127" t="s">
        <v>229</v>
      </c>
      <c r="K2127" s="8">
        <v>45533</v>
      </c>
      <c r="L2127" s="8">
        <v>45533</v>
      </c>
      <c r="M2127" t="s">
        <v>227</v>
      </c>
      <c r="N2127" t="s">
        <v>402</v>
      </c>
      <c r="O2127">
        <v>6</v>
      </c>
      <c r="P2127">
        <v>183195</v>
      </c>
      <c r="Q2127" t="s">
        <v>38</v>
      </c>
      <c r="R2127">
        <v>0</v>
      </c>
      <c r="S2127">
        <v>6</v>
      </c>
      <c r="V2127">
        <v>14658969</v>
      </c>
      <c r="X2127" t="s">
        <v>38</v>
      </c>
      <c r="Y2127" t="s">
        <v>18</v>
      </c>
    </row>
    <row r="2128" spans="1:25" x14ac:dyDescent="0.25">
      <c r="A2128">
        <v>298616</v>
      </c>
      <c r="B2128" t="s">
        <v>401</v>
      </c>
      <c r="H2128">
        <v>1204</v>
      </c>
      <c r="M2128" t="s">
        <v>227</v>
      </c>
      <c r="N2128" t="s">
        <v>402</v>
      </c>
      <c r="P2128">
        <v>183195</v>
      </c>
      <c r="R2128" t="s">
        <v>42</v>
      </c>
      <c r="X2128" t="s">
        <v>38</v>
      </c>
    </row>
    <row r="2129" spans="1:25" x14ac:dyDescent="0.25">
      <c r="A2129">
        <v>298616</v>
      </c>
      <c r="B2129" t="s">
        <v>231</v>
      </c>
      <c r="E2129" t="s">
        <v>232</v>
      </c>
      <c r="H2129">
        <v>1204</v>
      </c>
      <c r="J2129" t="s">
        <v>45</v>
      </c>
      <c r="P2129" t="s">
        <v>689</v>
      </c>
      <c r="R2129" t="s">
        <v>46</v>
      </c>
      <c r="S2129">
        <v>8</v>
      </c>
      <c r="U2129">
        <v>-0.05</v>
      </c>
      <c r="X2129" t="s">
        <v>38</v>
      </c>
    </row>
    <row r="2130" spans="1:25" x14ac:dyDescent="0.25">
      <c r="A2130">
        <v>298617</v>
      </c>
      <c r="B2130" t="s">
        <v>403</v>
      </c>
      <c r="E2130" t="s">
        <v>348</v>
      </c>
      <c r="H2130">
        <v>1204</v>
      </c>
      <c r="I2130">
        <v>183196</v>
      </c>
      <c r="J2130" t="s">
        <v>40</v>
      </c>
      <c r="K2130" s="8">
        <v>45533</v>
      </c>
      <c r="L2130" s="8">
        <v>45533</v>
      </c>
      <c r="M2130" t="s">
        <v>233</v>
      </c>
      <c r="N2130">
        <v>183196</v>
      </c>
      <c r="O2130">
        <v>69</v>
      </c>
      <c r="P2130">
        <v>183196</v>
      </c>
      <c r="Q2130" t="s">
        <v>38</v>
      </c>
      <c r="R2130">
        <v>0</v>
      </c>
      <c r="S2130">
        <v>69</v>
      </c>
      <c r="V2130">
        <v>14657825</v>
      </c>
      <c r="X2130" t="s">
        <v>38</v>
      </c>
      <c r="Y2130" t="s">
        <v>18</v>
      </c>
    </row>
    <row r="2131" spans="1:25" x14ac:dyDescent="0.25">
      <c r="A2131">
        <v>298617</v>
      </c>
      <c r="B2131" t="s">
        <v>403</v>
      </c>
      <c r="E2131" t="s">
        <v>348</v>
      </c>
      <c r="H2131">
        <v>1204</v>
      </c>
      <c r="I2131">
        <v>14040978</v>
      </c>
      <c r="J2131" t="s">
        <v>229</v>
      </c>
      <c r="K2131" s="8">
        <v>45565</v>
      </c>
      <c r="L2131" s="8">
        <v>45565</v>
      </c>
      <c r="M2131" t="s">
        <v>233</v>
      </c>
      <c r="N2131">
        <v>183196</v>
      </c>
      <c r="O2131">
        <v>-32</v>
      </c>
      <c r="P2131">
        <v>183196</v>
      </c>
      <c r="Q2131" t="s">
        <v>38</v>
      </c>
      <c r="R2131">
        <v>0</v>
      </c>
      <c r="S2131">
        <v>-32</v>
      </c>
      <c r="V2131">
        <v>14707651</v>
      </c>
      <c r="X2131" t="s">
        <v>38</v>
      </c>
      <c r="Y2131" t="s">
        <v>18</v>
      </c>
    </row>
    <row r="2132" spans="1:25" x14ac:dyDescent="0.25">
      <c r="A2132">
        <v>298617</v>
      </c>
      <c r="B2132" t="s">
        <v>404</v>
      </c>
      <c r="H2132">
        <v>1204</v>
      </c>
      <c r="M2132" t="s">
        <v>233</v>
      </c>
      <c r="N2132">
        <v>183196</v>
      </c>
      <c r="P2132">
        <v>183196</v>
      </c>
      <c r="R2132" t="s">
        <v>42</v>
      </c>
      <c r="S2132">
        <v>37</v>
      </c>
      <c r="X2132" t="s">
        <v>38</v>
      </c>
    </row>
    <row r="2133" spans="1:25" x14ac:dyDescent="0.25">
      <c r="A2133">
        <v>298617</v>
      </c>
      <c r="B2133" t="s">
        <v>403</v>
      </c>
      <c r="E2133" t="s">
        <v>348</v>
      </c>
      <c r="H2133">
        <v>1204</v>
      </c>
      <c r="I2133">
        <v>183196</v>
      </c>
      <c r="J2133" t="s">
        <v>40</v>
      </c>
      <c r="K2133" s="8">
        <v>45531</v>
      </c>
      <c r="L2133" s="8">
        <v>45531</v>
      </c>
      <c r="M2133" t="s">
        <v>235</v>
      </c>
      <c r="N2133">
        <v>183196</v>
      </c>
      <c r="O2133">
        <v>13</v>
      </c>
      <c r="P2133">
        <v>183196</v>
      </c>
      <c r="Q2133" t="s">
        <v>38</v>
      </c>
      <c r="R2133">
        <v>0</v>
      </c>
      <c r="S2133">
        <v>13</v>
      </c>
      <c r="V2133">
        <v>14655212</v>
      </c>
      <c r="X2133" t="s">
        <v>38</v>
      </c>
      <c r="Y2133" t="s">
        <v>18</v>
      </c>
    </row>
    <row r="2134" spans="1:25" x14ac:dyDescent="0.25">
      <c r="A2134">
        <v>298617</v>
      </c>
      <c r="B2134" t="s">
        <v>404</v>
      </c>
      <c r="H2134">
        <v>1204</v>
      </c>
      <c r="M2134" t="s">
        <v>235</v>
      </c>
      <c r="N2134">
        <v>183196</v>
      </c>
      <c r="P2134">
        <v>183196</v>
      </c>
      <c r="R2134" t="s">
        <v>42</v>
      </c>
      <c r="S2134">
        <v>13</v>
      </c>
      <c r="X2134" t="s">
        <v>38</v>
      </c>
    </row>
    <row r="2135" spans="1:25" x14ac:dyDescent="0.25">
      <c r="A2135">
        <v>298617</v>
      </c>
      <c r="B2135" t="s">
        <v>403</v>
      </c>
      <c r="E2135" t="s">
        <v>348</v>
      </c>
      <c r="H2135">
        <v>1204</v>
      </c>
      <c r="I2135">
        <v>24002652</v>
      </c>
      <c r="J2135" t="s">
        <v>39</v>
      </c>
      <c r="K2135" s="8">
        <v>45530</v>
      </c>
      <c r="L2135" s="8">
        <v>45530</v>
      </c>
      <c r="M2135" t="s">
        <v>227</v>
      </c>
      <c r="N2135">
        <v>183196</v>
      </c>
      <c r="O2135">
        <v>-5300</v>
      </c>
      <c r="P2135">
        <v>183196</v>
      </c>
      <c r="Q2135" t="s">
        <v>38</v>
      </c>
      <c r="R2135">
        <v>1.2551000000000001</v>
      </c>
      <c r="S2135">
        <v>-5300</v>
      </c>
      <c r="U2135">
        <v>-6652.03</v>
      </c>
      <c r="V2135">
        <v>14657971</v>
      </c>
      <c r="X2135" t="s">
        <v>38</v>
      </c>
      <c r="Y2135" t="s">
        <v>18</v>
      </c>
    </row>
    <row r="2136" spans="1:25" x14ac:dyDescent="0.25">
      <c r="A2136">
        <v>298617</v>
      </c>
      <c r="B2136" t="s">
        <v>403</v>
      </c>
      <c r="E2136" t="s">
        <v>348</v>
      </c>
      <c r="H2136">
        <v>1204</v>
      </c>
      <c r="I2136">
        <v>183196</v>
      </c>
      <c r="J2136" t="s">
        <v>40</v>
      </c>
      <c r="K2136" s="8">
        <v>45530</v>
      </c>
      <c r="L2136" s="8">
        <v>45531</v>
      </c>
      <c r="M2136" t="s">
        <v>227</v>
      </c>
      <c r="N2136">
        <v>183196</v>
      </c>
      <c r="O2136">
        <v>5300</v>
      </c>
      <c r="P2136">
        <v>183196</v>
      </c>
      <c r="Q2136" t="s">
        <v>38</v>
      </c>
      <c r="R2136">
        <v>1.2551000000000001</v>
      </c>
      <c r="S2136">
        <v>5300</v>
      </c>
      <c r="U2136">
        <v>6651.92</v>
      </c>
      <c r="V2136">
        <v>14652706</v>
      </c>
      <c r="X2136" t="s">
        <v>38</v>
      </c>
      <c r="Y2136" t="s">
        <v>18</v>
      </c>
    </row>
    <row r="2137" spans="1:25" x14ac:dyDescent="0.25">
      <c r="A2137">
        <v>298617</v>
      </c>
      <c r="B2137" t="s">
        <v>404</v>
      </c>
      <c r="H2137">
        <v>1204</v>
      </c>
      <c r="M2137" t="s">
        <v>227</v>
      </c>
      <c r="N2137">
        <v>183196</v>
      </c>
      <c r="P2137">
        <v>183196</v>
      </c>
      <c r="R2137" t="s">
        <v>42</v>
      </c>
      <c r="U2137">
        <v>-0.11</v>
      </c>
      <c r="X2137" t="s">
        <v>38</v>
      </c>
    </row>
    <row r="2138" spans="1:25" x14ac:dyDescent="0.25">
      <c r="A2138">
        <v>298617</v>
      </c>
      <c r="B2138" t="s">
        <v>403</v>
      </c>
      <c r="E2138" t="s">
        <v>348</v>
      </c>
      <c r="H2138">
        <v>1204</v>
      </c>
      <c r="I2138">
        <v>14038095</v>
      </c>
      <c r="J2138" t="s">
        <v>229</v>
      </c>
      <c r="K2138" s="8">
        <v>45530</v>
      </c>
      <c r="L2138" s="8">
        <v>45530</v>
      </c>
      <c r="M2138" t="s">
        <v>227</v>
      </c>
      <c r="N2138" t="s">
        <v>405</v>
      </c>
      <c r="O2138">
        <v>16</v>
      </c>
      <c r="P2138">
        <v>183196</v>
      </c>
      <c r="Q2138" t="s">
        <v>38</v>
      </c>
      <c r="R2138">
        <v>0</v>
      </c>
      <c r="S2138">
        <v>16</v>
      </c>
      <c r="V2138">
        <v>14652933</v>
      </c>
      <c r="X2138" t="s">
        <v>38</v>
      </c>
      <c r="Y2138" t="s">
        <v>18</v>
      </c>
    </row>
    <row r="2139" spans="1:25" x14ac:dyDescent="0.25">
      <c r="A2139">
        <v>298617</v>
      </c>
      <c r="B2139" t="s">
        <v>403</v>
      </c>
      <c r="E2139" t="s">
        <v>348</v>
      </c>
      <c r="H2139">
        <v>1204</v>
      </c>
      <c r="I2139">
        <v>24002653</v>
      </c>
      <c r="J2139" t="s">
        <v>39</v>
      </c>
      <c r="K2139" s="8">
        <v>45530</v>
      </c>
      <c r="L2139" s="8">
        <v>45530</v>
      </c>
      <c r="M2139" t="s">
        <v>227</v>
      </c>
      <c r="N2139" t="s">
        <v>405</v>
      </c>
      <c r="O2139">
        <v>-16</v>
      </c>
      <c r="P2139">
        <v>183196</v>
      </c>
      <c r="Q2139" t="s">
        <v>38</v>
      </c>
      <c r="R2139">
        <v>0</v>
      </c>
      <c r="S2139">
        <v>-16</v>
      </c>
      <c r="V2139">
        <v>14657972</v>
      </c>
      <c r="X2139" t="s">
        <v>38</v>
      </c>
      <c r="Y2139" t="s">
        <v>18</v>
      </c>
    </row>
    <row r="2140" spans="1:25" x14ac:dyDescent="0.25">
      <c r="A2140">
        <v>298617</v>
      </c>
      <c r="B2140" t="s">
        <v>404</v>
      </c>
      <c r="H2140">
        <v>1204</v>
      </c>
      <c r="M2140" t="s">
        <v>227</v>
      </c>
      <c r="N2140" t="s">
        <v>405</v>
      </c>
      <c r="P2140">
        <v>183196</v>
      </c>
      <c r="R2140" t="s">
        <v>42</v>
      </c>
      <c r="X2140" t="s">
        <v>38</v>
      </c>
    </row>
    <row r="2141" spans="1:25" x14ac:dyDescent="0.25">
      <c r="A2141">
        <v>298617</v>
      </c>
      <c r="B2141" t="s">
        <v>403</v>
      </c>
      <c r="E2141" t="s">
        <v>348</v>
      </c>
      <c r="H2141">
        <v>1204</v>
      </c>
      <c r="I2141">
        <v>14038096</v>
      </c>
      <c r="J2141" t="s">
        <v>229</v>
      </c>
      <c r="K2141" s="8">
        <v>45530</v>
      </c>
      <c r="L2141" s="8">
        <v>45530</v>
      </c>
      <c r="M2141" t="s">
        <v>227</v>
      </c>
      <c r="N2141" t="s">
        <v>406</v>
      </c>
      <c r="O2141">
        <v>11</v>
      </c>
      <c r="P2141">
        <v>183196</v>
      </c>
      <c r="Q2141" t="s">
        <v>38</v>
      </c>
      <c r="R2141">
        <v>0</v>
      </c>
      <c r="S2141">
        <v>11</v>
      </c>
      <c r="V2141">
        <v>14652939</v>
      </c>
      <c r="X2141" t="s">
        <v>38</v>
      </c>
      <c r="Y2141" t="s">
        <v>18</v>
      </c>
    </row>
    <row r="2142" spans="1:25" x14ac:dyDescent="0.25">
      <c r="A2142">
        <v>298617</v>
      </c>
      <c r="B2142" t="s">
        <v>403</v>
      </c>
      <c r="E2142" t="s">
        <v>348</v>
      </c>
      <c r="H2142">
        <v>1204</v>
      </c>
      <c r="I2142">
        <v>24002654</v>
      </c>
      <c r="J2142" t="s">
        <v>39</v>
      </c>
      <c r="K2142" s="8">
        <v>45530</v>
      </c>
      <c r="L2142" s="8">
        <v>45530</v>
      </c>
      <c r="M2142" t="s">
        <v>227</v>
      </c>
      <c r="N2142" t="s">
        <v>406</v>
      </c>
      <c r="O2142">
        <v>-11</v>
      </c>
      <c r="P2142">
        <v>183196</v>
      </c>
      <c r="Q2142" t="s">
        <v>38</v>
      </c>
      <c r="R2142">
        <v>0</v>
      </c>
      <c r="S2142">
        <v>-11</v>
      </c>
      <c r="V2142">
        <v>14657973</v>
      </c>
      <c r="X2142" t="s">
        <v>38</v>
      </c>
      <c r="Y2142" t="s">
        <v>18</v>
      </c>
    </row>
    <row r="2143" spans="1:25" x14ac:dyDescent="0.25">
      <c r="A2143">
        <v>298617</v>
      </c>
      <c r="B2143" t="s">
        <v>404</v>
      </c>
      <c r="H2143">
        <v>1204</v>
      </c>
      <c r="M2143" t="s">
        <v>227</v>
      </c>
      <c r="N2143" t="s">
        <v>406</v>
      </c>
      <c r="P2143">
        <v>183196</v>
      </c>
      <c r="R2143" t="s">
        <v>42</v>
      </c>
      <c r="X2143" t="s">
        <v>38</v>
      </c>
    </row>
    <row r="2144" spans="1:25" x14ac:dyDescent="0.25">
      <c r="A2144">
        <v>298617</v>
      </c>
      <c r="B2144" t="s">
        <v>403</v>
      </c>
      <c r="E2144" t="s">
        <v>348</v>
      </c>
      <c r="H2144">
        <v>1204</v>
      </c>
      <c r="I2144">
        <v>14038097</v>
      </c>
      <c r="J2144" t="s">
        <v>229</v>
      </c>
      <c r="K2144" s="8">
        <v>45530</v>
      </c>
      <c r="L2144" s="8">
        <v>45530</v>
      </c>
      <c r="M2144" t="s">
        <v>227</v>
      </c>
      <c r="N2144" t="s">
        <v>407</v>
      </c>
      <c r="O2144">
        <v>27</v>
      </c>
      <c r="P2144">
        <v>183196</v>
      </c>
      <c r="Q2144" t="s">
        <v>38</v>
      </c>
      <c r="R2144">
        <v>0</v>
      </c>
      <c r="S2144">
        <v>27</v>
      </c>
      <c r="V2144">
        <v>14652959</v>
      </c>
      <c r="X2144" t="s">
        <v>38</v>
      </c>
      <c r="Y2144" t="s">
        <v>18</v>
      </c>
    </row>
    <row r="2145" spans="1:25" x14ac:dyDescent="0.25">
      <c r="A2145">
        <v>298617</v>
      </c>
      <c r="B2145" t="s">
        <v>403</v>
      </c>
      <c r="E2145" t="s">
        <v>348</v>
      </c>
      <c r="H2145">
        <v>1204</v>
      </c>
      <c r="I2145">
        <v>24002655</v>
      </c>
      <c r="J2145" t="s">
        <v>39</v>
      </c>
      <c r="K2145" s="8">
        <v>45530</v>
      </c>
      <c r="L2145" s="8">
        <v>45530</v>
      </c>
      <c r="M2145" t="s">
        <v>227</v>
      </c>
      <c r="N2145" t="s">
        <v>407</v>
      </c>
      <c r="O2145">
        <v>-27</v>
      </c>
      <c r="P2145">
        <v>183196</v>
      </c>
      <c r="Q2145" t="s">
        <v>38</v>
      </c>
      <c r="R2145">
        <v>0</v>
      </c>
      <c r="S2145">
        <v>-27</v>
      </c>
      <c r="V2145">
        <v>14657974</v>
      </c>
      <c r="X2145" t="s">
        <v>38</v>
      </c>
      <c r="Y2145" t="s">
        <v>18</v>
      </c>
    </row>
    <row r="2146" spans="1:25" x14ac:dyDescent="0.25">
      <c r="A2146">
        <v>298617</v>
      </c>
      <c r="B2146" t="s">
        <v>404</v>
      </c>
      <c r="H2146">
        <v>1204</v>
      </c>
      <c r="M2146" t="s">
        <v>227</v>
      </c>
      <c r="N2146" t="s">
        <v>407</v>
      </c>
      <c r="P2146">
        <v>183196</v>
      </c>
      <c r="R2146" t="s">
        <v>42</v>
      </c>
      <c r="X2146" t="s">
        <v>38</v>
      </c>
    </row>
    <row r="2147" spans="1:25" x14ac:dyDescent="0.25">
      <c r="A2147">
        <v>298617</v>
      </c>
      <c r="B2147" t="s">
        <v>403</v>
      </c>
      <c r="E2147" t="s">
        <v>348</v>
      </c>
      <c r="H2147">
        <v>1204</v>
      </c>
      <c r="I2147">
        <v>14038098</v>
      </c>
      <c r="J2147" t="s">
        <v>229</v>
      </c>
      <c r="K2147" s="8">
        <v>45530</v>
      </c>
      <c r="L2147" s="8">
        <v>45530</v>
      </c>
      <c r="M2147" t="s">
        <v>227</v>
      </c>
      <c r="N2147" t="s">
        <v>408</v>
      </c>
      <c r="O2147">
        <v>7</v>
      </c>
      <c r="P2147">
        <v>183196</v>
      </c>
      <c r="Q2147" t="s">
        <v>38</v>
      </c>
      <c r="R2147">
        <v>0</v>
      </c>
      <c r="S2147">
        <v>7</v>
      </c>
      <c r="V2147">
        <v>14652963</v>
      </c>
      <c r="X2147" t="s">
        <v>38</v>
      </c>
      <c r="Y2147" t="s">
        <v>18</v>
      </c>
    </row>
    <row r="2148" spans="1:25" x14ac:dyDescent="0.25">
      <c r="A2148">
        <v>298617</v>
      </c>
      <c r="B2148" t="s">
        <v>403</v>
      </c>
      <c r="E2148" t="s">
        <v>348</v>
      </c>
      <c r="H2148">
        <v>1204</v>
      </c>
      <c r="I2148">
        <v>24002656</v>
      </c>
      <c r="J2148" t="s">
        <v>39</v>
      </c>
      <c r="K2148" s="8">
        <v>45530</v>
      </c>
      <c r="L2148" s="8">
        <v>45530</v>
      </c>
      <c r="M2148" t="s">
        <v>227</v>
      </c>
      <c r="N2148" t="s">
        <v>408</v>
      </c>
      <c r="O2148">
        <v>-7</v>
      </c>
      <c r="P2148">
        <v>183196</v>
      </c>
      <c r="Q2148" t="s">
        <v>38</v>
      </c>
      <c r="R2148">
        <v>0</v>
      </c>
      <c r="S2148">
        <v>-7</v>
      </c>
      <c r="V2148">
        <v>14657975</v>
      </c>
      <c r="X2148" t="s">
        <v>38</v>
      </c>
      <c r="Y2148" t="s">
        <v>18</v>
      </c>
    </row>
    <row r="2149" spans="1:25" x14ac:dyDescent="0.25">
      <c r="A2149">
        <v>298617</v>
      </c>
      <c r="B2149" t="s">
        <v>404</v>
      </c>
      <c r="H2149">
        <v>1204</v>
      </c>
      <c r="M2149" t="s">
        <v>227</v>
      </c>
      <c r="N2149" t="s">
        <v>408</v>
      </c>
      <c r="P2149">
        <v>183196</v>
      </c>
      <c r="R2149" t="s">
        <v>42</v>
      </c>
      <c r="X2149" t="s">
        <v>38</v>
      </c>
    </row>
    <row r="2150" spans="1:25" x14ac:dyDescent="0.25">
      <c r="A2150">
        <v>298617</v>
      </c>
      <c r="B2150" t="s">
        <v>403</v>
      </c>
      <c r="E2150" t="s">
        <v>348</v>
      </c>
      <c r="H2150">
        <v>1204</v>
      </c>
      <c r="J2150" t="s">
        <v>45</v>
      </c>
      <c r="P2150" t="s">
        <v>689</v>
      </c>
      <c r="R2150" t="s">
        <v>46</v>
      </c>
      <c r="S2150">
        <v>50</v>
      </c>
      <c r="U2150">
        <v>-0.11</v>
      </c>
      <c r="X2150" t="s">
        <v>38</v>
      </c>
    </row>
    <row r="2151" spans="1:25" x14ac:dyDescent="0.25">
      <c r="A2151">
        <v>298618</v>
      </c>
      <c r="B2151" t="s">
        <v>409</v>
      </c>
      <c r="E2151" t="s">
        <v>348</v>
      </c>
      <c r="H2151">
        <v>1204</v>
      </c>
      <c r="I2151">
        <v>183197</v>
      </c>
      <c r="J2151" t="s">
        <v>40</v>
      </c>
      <c r="K2151" s="8">
        <v>45533</v>
      </c>
      <c r="L2151" s="8">
        <v>45533</v>
      </c>
      <c r="M2151" t="s">
        <v>233</v>
      </c>
      <c r="N2151">
        <v>183197</v>
      </c>
      <c r="O2151">
        <v>7</v>
      </c>
      <c r="P2151">
        <v>183197</v>
      </c>
      <c r="Q2151" t="s">
        <v>38</v>
      </c>
      <c r="R2151">
        <v>0</v>
      </c>
      <c r="S2151">
        <v>7</v>
      </c>
      <c r="V2151">
        <v>14657859</v>
      </c>
      <c r="X2151" t="s">
        <v>38</v>
      </c>
      <c r="Y2151" t="s">
        <v>18</v>
      </c>
    </row>
    <row r="2152" spans="1:25" x14ac:dyDescent="0.25">
      <c r="A2152">
        <v>298618</v>
      </c>
      <c r="B2152" t="s">
        <v>410</v>
      </c>
      <c r="H2152">
        <v>1204</v>
      </c>
      <c r="M2152" t="s">
        <v>233</v>
      </c>
      <c r="N2152">
        <v>183197</v>
      </c>
      <c r="P2152">
        <v>183197</v>
      </c>
      <c r="R2152" t="s">
        <v>42</v>
      </c>
      <c r="S2152">
        <v>7</v>
      </c>
      <c r="X2152" t="s">
        <v>38</v>
      </c>
    </row>
    <row r="2153" spans="1:25" x14ac:dyDescent="0.25">
      <c r="A2153">
        <v>298618</v>
      </c>
      <c r="B2153" t="s">
        <v>409</v>
      </c>
      <c r="E2153" t="s">
        <v>348</v>
      </c>
      <c r="H2153">
        <v>1204</v>
      </c>
      <c r="I2153">
        <v>183197</v>
      </c>
      <c r="J2153" t="s">
        <v>40</v>
      </c>
      <c r="K2153" s="8">
        <v>45530</v>
      </c>
      <c r="L2153" s="8">
        <v>45530</v>
      </c>
      <c r="M2153" t="s">
        <v>227</v>
      </c>
      <c r="N2153">
        <v>183197</v>
      </c>
      <c r="O2153">
        <v>1099</v>
      </c>
      <c r="P2153">
        <v>183197</v>
      </c>
      <c r="Q2153" t="s">
        <v>38</v>
      </c>
      <c r="R2153">
        <v>1.4843</v>
      </c>
      <c r="S2153">
        <v>1099</v>
      </c>
      <c r="U2153">
        <v>1631.2</v>
      </c>
      <c r="V2153">
        <v>14652674</v>
      </c>
      <c r="X2153" t="s">
        <v>38</v>
      </c>
      <c r="Y2153" t="s">
        <v>18</v>
      </c>
    </row>
    <row r="2154" spans="1:25" x14ac:dyDescent="0.25">
      <c r="A2154">
        <v>298618</v>
      </c>
      <c r="B2154" t="s">
        <v>409</v>
      </c>
      <c r="E2154" t="s">
        <v>348</v>
      </c>
      <c r="H2154">
        <v>1204</v>
      </c>
      <c r="I2154">
        <v>24002657</v>
      </c>
      <c r="J2154" t="s">
        <v>39</v>
      </c>
      <c r="K2154" s="8">
        <v>45530</v>
      </c>
      <c r="L2154" s="8">
        <v>45530</v>
      </c>
      <c r="M2154" t="s">
        <v>227</v>
      </c>
      <c r="N2154">
        <v>183197</v>
      </c>
      <c r="O2154">
        <v>-1099</v>
      </c>
      <c r="P2154">
        <v>183197</v>
      </c>
      <c r="Q2154" t="s">
        <v>38</v>
      </c>
      <c r="R2154">
        <v>1.4843</v>
      </c>
      <c r="S2154">
        <v>-1099</v>
      </c>
      <c r="U2154">
        <v>-1631.25</v>
      </c>
      <c r="V2154">
        <v>14667919</v>
      </c>
      <c r="X2154" t="s">
        <v>38</v>
      </c>
      <c r="Y2154" t="s">
        <v>18</v>
      </c>
    </row>
    <row r="2155" spans="1:25" x14ac:dyDescent="0.25">
      <c r="A2155">
        <v>298618</v>
      </c>
      <c r="B2155" t="s">
        <v>410</v>
      </c>
      <c r="H2155">
        <v>1204</v>
      </c>
      <c r="M2155" t="s">
        <v>227</v>
      </c>
      <c r="N2155">
        <v>183197</v>
      </c>
      <c r="P2155">
        <v>183197</v>
      </c>
      <c r="R2155" t="s">
        <v>42</v>
      </c>
      <c r="U2155">
        <v>-0.05</v>
      </c>
      <c r="X2155" t="s">
        <v>38</v>
      </c>
    </row>
    <row r="2156" spans="1:25" x14ac:dyDescent="0.25">
      <c r="A2156">
        <v>298618</v>
      </c>
      <c r="B2156" t="s">
        <v>409</v>
      </c>
      <c r="E2156" t="s">
        <v>348</v>
      </c>
      <c r="H2156">
        <v>1204</v>
      </c>
      <c r="I2156">
        <v>14038073</v>
      </c>
      <c r="J2156" t="s">
        <v>229</v>
      </c>
      <c r="K2156" s="8">
        <v>45530</v>
      </c>
      <c r="L2156" s="8">
        <v>45530</v>
      </c>
      <c r="M2156" t="s">
        <v>227</v>
      </c>
      <c r="N2156" t="s">
        <v>411</v>
      </c>
      <c r="O2156">
        <v>5</v>
      </c>
      <c r="P2156">
        <v>183197</v>
      </c>
      <c r="Q2156" t="s">
        <v>38</v>
      </c>
      <c r="R2156">
        <v>0</v>
      </c>
      <c r="S2156">
        <v>5</v>
      </c>
      <c r="V2156">
        <v>14652758</v>
      </c>
      <c r="X2156" t="s">
        <v>38</v>
      </c>
      <c r="Y2156" t="s">
        <v>18</v>
      </c>
    </row>
    <row r="2157" spans="1:25" x14ac:dyDescent="0.25">
      <c r="A2157">
        <v>298618</v>
      </c>
      <c r="B2157" t="s">
        <v>409</v>
      </c>
      <c r="E2157" t="s">
        <v>348</v>
      </c>
      <c r="H2157">
        <v>1204</v>
      </c>
      <c r="I2157">
        <v>24002658</v>
      </c>
      <c r="J2157" t="s">
        <v>39</v>
      </c>
      <c r="K2157" s="8">
        <v>45530</v>
      </c>
      <c r="L2157" s="8">
        <v>45530</v>
      </c>
      <c r="M2157" t="s">
        <v>227</v>
      </c>
      <c r="N2157" t="s">
        <v>411</v>
      </c>
      <c r="O2157">
        <v>-5</v>
      </c>
      <c r="P2157">
        <v>183197</v>
      </c>
      <c r="Q2157" t="s">
        <v>38</v>
      </c>
      <c r="R2157">
        <v>0</v>
      </c>
      <c r="S2157">
        <v>-5</v>
      </c>
      <c r="V2157">
        <v>14667920</v>
      </c>
      <c r="X2157" t="s">
        <v>38</v>
      </c>
      <c r="Y2157" t="s">
        <v>18</v>
      </c>
    </row>
    <row r="2158" spans="1:25" x14ac:dyDescent="0.25">
      <c r="A2158">
        <v>298618</v>
      </c>
      <c r="B2158" t="s">
        <v>410</v>
      </c>
      <c r="H2158">
        <v>1204</v>
      </c>
      <c r="M2158" t="s">
        <v>227</v>
      </c>
      <c r="N2158" t="s">
        <v>411</v>
      </c>
      <c r="P2158">
        <v>183197</v>
      </c>
      <c r="R2158" t="s">
        <v>42</v>
      </c>
      <c r="X2158" t="s">
        <v>38</v>
      </c>
    </row>
    <row r="2159" spans="1:25" x14ac:dyDescent="0.25">
      <c r="A2159">
        <v>298618</v>
      </c>
      <c r="B2159" t="s">
        <v>409</v>
      </c>
      <c r="E2159" t="s">
        <v>348</v>
      </c>
      <c r="H2159">
        <v>1204</v>
      </c>
      <c r="J2159" t="s">
        <v>45</v>
      </c>
      <c r="P2159" t="s">
        <v>689</v>
      </c>
      <c r="R2159" t="s">
        <v>46</v>
      </c>
      <c r="S2159">
        <v>7</v>
      </c>
      <c r="U2159">
        <v>-0.05</v>
      </c>
      <c r="X2159" t="s">
        <v>38</v>
      </c>
    </row>
    <row r="2160" spans="1:25" x14ac:dyDescent="0.25">
      <c r="A2160">
        <v>298619</v>
      </c>
      <c r="B2160" t="s">
        <v>412</v>
      </c>
      <c r="E2160" t="s">
        <v>413</v>
      </c>
      <c r="H2160">
        <v>1204</v>
      </c>
      <c r="I2160">
        <v>24002774</v>
      </c>
      <c r="J2160" t="s">
        <v>39</v>
      </c>
      <c r="K2160" s="8">
        <v>45532</v>
      </c>
      <c r="L2160" s="8">
        <v>45532</v>
      </c>
      <c r="M2160" t="s">
        <v>227</v>
      </c>
      <c r="N2160">
        <v>183198</v>
      </c>
      <c r="O2160">
        <v>-2035</v>
      </c>
      <c r="P2160">
        <v>183198</v>
      </c>
      <c r="Q2160" t="s">
        <v>38</v>
      </c>
      <c r="R2160">
        <v>1.1967000000000001</v>
      </c>
      <c r="S2160">
        <v>-2035</v>
      </c>
      <c r="U2160">
        <v>-2435.2800000000002</v>
      </c>
      <c r="V2160">
        <v>14674086</v>
      </c>
      <c r="X2160" t="s">
        <v>38</v>
      </c>
      <c r="Y2160" t="s">
        <v>18</v>
      </c>
    </row>
    <row r="2161" spans="1:25" x14ac:dyDescent="0.25">
      <c r="A2161">
        <v>298619</v>
      </c>
      <c r="B2161" t="s">
        <v>412</v>
      </c>
      <c r="E2161" t="s">
        <v>413</v>
      </c>
      <c r="H2161">
        <v>1204</v>
      </c>
      <c r="I2161">
        <v>183198</v>
      </c>
      <c r="J2161" t="s">
        <v>40</v>
      </c>
      <c r="K2161" s="8">
        <v>45533</v>
      </c>
      <c r="L2161" s="8">
        <v>45533</v>
      </c>
      <c r="M2161" t="s">
        <v>227</v>
      </c>
      <c r="N2161">
        <v>183198</v>
      </c>
      <c r="O2161">
        <v>2035</v>
      </c>
      <c r="P2161">
        <v>183198</v>
      </c>
      <c r="Q2161" t="s">
        <v>38</v>
      </c>
      <c r="R2161">
        <v>1.1967000000000001</v>
      </c>
      <c r="S2161">
        <v>2035</v>
      </c>
      <c r="U2161">
        <v>2435.1999999999998</v>
      </c>
      <c r="V2161">
        <v>14658744</v>
      </c>
      <c r="X2161" t="s">
        <v>38</v>
      </c>
      <c r="Y2161" t="s">
        <v>18</v>
      </c>
    </row>
    <row r="2162" spans="1:25" x14ac:dyDescent="0.25">
      <c r="A2162">
        <v>298619</v>
      </c>
      <c r="B2162" t="s">
        <v>414</v>
      </c>
      <c r="H2162">
        <v>1204</v>
      </c>
      <c r="M2162" t="s">
        <v>227</v>
      </c>
      <c r="N2162">
        <v>183198</v>
      </c>
      <c r="P2162">
        <v>183198</v>
      </c>
      <c r="R2162" t="s">
        <v>42</v>
      </c>
      <c r="U2162">
        <v>-0.08</v>
      </c>
      <c r="X2162" t="s">
        <v>38</v>
      </c>
    </row>
    <row r="2163" spans="1:25" x14ac:dyDescent="0.25">
      <c r="A2163">
        <v>298619</v>
      </c>
      <c r="B2163" t="s">
        <v>412</v>
      </c>
      <c r="E2163" t="s">
        <v>413</v>
      </c>
      <c r="H2163">
        <v>1204</v>
      </c>
      <c r="J2163" t="s">
        <v>45</v>
      </c>
      <c r="P2163" t="s">
        <v>689</v>
      </c>
      <c r="R2163" t="s">
        <v>46</v>
      </c>
      <c r="S2163">
        <v>0</v>
      </c>
      <c r="U2163">
        <v>-0.08</v>
      </c>
      <c r="X2163" t="s">
        <v>38</v>
      </c>
    </row>
    <row r="2164" spans="1:25" x14ac:dyDescent="0.25">
      <c r="A2164">
        <v>298620</v>
      </c>
      <c r="B2164" t="s">
        <v>415</v>
      </c>
      <c r="E2164" t="s">
        <v>413</v>
      </c>
      <c r="H2164">
        <v>1204</v>
      </c>
      <c r="I2164">
        <v>24002775</v>
      </c>
      <c r="J2164" t="s">
        <v>39</v>
      </c>
      <c r="K2164" s="8">
        <v>45532</v>
      </c>
      <c r="L2164" s="8">
        <v>45532</v>
      </c>
      <c r="M2164" t="s">
        <v>227</v>
      </c>
      <c r="N2164">
        <v>183199</v>
      </c>
      <c r="O2164">
        <v>-2222</v>
      </c>
      <c r="P2164">
        <v>183199</v>
      </c>
      <c r="Q2164" t="s">
        <v>38</v>
      </c>
      <c r="R2164">
        <v>1.4434</v>
      </c>
      <c r="S2164">
        <v>-2222</v>
      </c>
      <c r="U2164">
        <v>-3207.23</v>
      </c>
      <c r="V2164">
        <v>14674085</v>
      </c>
      <c r="X2164" t="s">
        <v>38</v>
      </c>
      <c r="Y2164" t="s">
        <v>18</v>
      </c>
    </row>
    <row r="2165" spans="1:25" x14ac:dyDescent="0.25">
      <c r="A2165">
        <v>298620</v>
      </c>
      <c r="B2165" t="s">
        <v>415</v>
      </c>
      <c r="E2165" t="s">
        <v>413</v>
      </c>
      <c r="H2165">
        <v>1204</v>
      </c>
      <c r="I2165">
        <v>183199</v>
      </c>
      <c r="J2165" t="s">
        <v>40</v>
      </c>
      <c r="K2165" s="8">
        <v>45533</v>
      </c>
      <c r="L2165" s="8">
        <v>45533</v>
      </c>
      <c r="M2165" t="s">
        <v>227</v>
      </c>
      <c r="N2165">
        <v>183199</v>
      </c>
      <c r="O2165">
        <v>2222</v>
      </c>
      <c r="P2165">
        <v>183199</v>
      </c>
      <c r="Q2165" t="s">
        <v>38</v>
      </c>
      <c r="R2165">
        <v>1.4434</v>
      </c>
      <c r="S2165">
        <v>2222</v>
      </c>
      <c r="U2165">
        <v>3207.24</v>
      </c>
      <c r="V2165">
        <v>14658746</v>
      </c>
      <c r="X2165" t="s">
        <v>38</v>
      </c>
      <c r="Y2165" t="s">
        <v>18</v>
      </c>
    </row>
    <row r="2166" spans="1:25" x14ac:dyDescent="0.25">
      <c r="A2166">
        <v>298620</v>
      </c>
      <c r="B2166" t="s">
        <v>416</v>
      </c>
      <c r="H2166">
        <v>1204</v>
      </c>
      <c r="M2166" t="s">
        <v>227</v>
      </c>
      <c r="N2166">
        <v>183199</v>
      </c>
      <c r="P2166">
        <v>183199</v>
      </c>
      <c r="R2166" t="s">
        <v>42</v>
      </c>
      <c r="U2166">
        <v>0.01</v>
      </c>
      <c r="X2166" t="s">
        <v>38</v>
      </c>
    </row>
    <row r="2167" spans="1:25" x14ac:dyDescent="0.25">
      <c r="A2167">
        <v>298620</v>
      </c>
      <c r="B2167" t="s">
        <v>415</v>
      </c>
      <c r="E2167" t="s">
        <v>413</v>
      </c>
      <c r="H2167">
        <v>1204</v>
      </c>
      <c r="J2167" t="s">
        <v>45</v>
      </c>
      <c r="P2167" t="s">
        <v>689</v>
      </c>
      <c r="R2167" t="s">
        <v>46</v>
      </c>
      <c r="S2167">
        <v>0</v>
      </c>
      <c r="U2167">
        <v>0.01</v>
      </c>
      <c r="X2167" t="s">
        <v>38</v>
      </c>
    </row>
    <row r="2168" spans="1:25" x14ac:dyDescent="0.25">
      <c r="A2168">
        <v>298621</v>
      </c>
      <c r="B2168" t="s">
        <v>417</v>
      </c>
      <c r="E2168" t="s">
        <v>355</v>
      </c>
      <c r="H2168">
        <v>1204</v>
      </c>
      <c r="I2168">
        <v>183200</v>
      </c>
      <c r="J2168" t="s">
        <v>40</v>
      </c>
      <c r="K2168" s="8">
        <v>45533</v>
      </c>
      <c r="L2168" s="8">
        <v>45533</v>
      </c>
      <c r="M2168" t="s">
        <v>233</v>
      </c>
      <c r="N2168">
        <v>183200</v>
      </c>
      <c r="O2168">
        <v>11</v>
      </c>
      <c r="P2168">
        <v>183200</v>
      </c>
      <c r="Q2168" t="s">
        <v>38</v>
      </c>
      <c r="R2168">
        <v>0</v>
      </c>
      <c r="S2168">
        <v>11</v>
      </c>
      <c r="V2168">
        <v>14657821</v>
      </c>
      <c r="X2168" t="s">
        <v>38</v>
      </c>
      <c r="Y2168" t="s">
        <v>18</v>
      </c>
    </row>
    <row r="2169" spans="1:25" x14ac:dyDescent="0.25">
      <c r="A2169">
        <v>298621</v>
      </c>
      <c r="B2169" t="s">
        <v>418</v>
      </c>
      <c r="H2169">
        <v>1204</v>
      </c>
      <c r="M2169" t="s">
        <v>233</v>
      </c>
      <c r="N2169">
        <v>183200</v>
      </c>
      <c r="P2169">
        <v>183200</v>
      </c>
      <c r="R2169" t="s">
        <v>42</v>
      </c>
      <c r="S2169">
        <v>11</v>
      </c>
      <c r="X2169" t="s">
        <v>38</v>
      </c>
    </row>
    <row r="2170" spans="1:25" x14ac:dyDescent="0.25">
      <c r="A2170">
        <v>298621</v>
      </c>
      <c r="B2170" t="s">
        <v>417</v>
      </c>
      <c r="E2170" t="s">
        <v>355</v>
      </c>
      <c r="H2170">
        <v>1204</v>
      </c>
      <c r="I2170">
        <v>183200</v>
      </c>
      <c r="J2170" t="s">
        <v>40</v>
      </c>
      <c r="K2170" s="8">
        <v>45531</v>
      </c>
      <c r="L2170" s="8">
        <v>45531</v>
      </c>
      <c r="M2170" t="s">
        <v>235</v>
      </c>
      <c r="N2170">
        <v>183200</v>
      </c>
      <c r="O2170">
        <v>10</v>
      </c>
      <c r="P2170">
        <v>183200</v>
      </c>
      <c r="Q2170" t="s">
        <v>38</v>
      </c>
      <c r="R2170">
        <v>7.0529999999999999</v>
      </c>
      <c r="S2170">
        <v>10</v>
      </c>
      <c r="U2170">
        <v>70.53</v>
      </c>
      <c r="V2170">
        <v>14655214</v>
      </c>
      <c r="X2170" t="s">
        <v>38</v>
      </c>
      <c r="Y2170" t="s">
        <v>18</v>
      </c>
    </row>
    <row r="2171" spans="1:25" x14ac:dyDescent="0.25">
      <c r="A2171">
        <v>298621</v>
      </c>
      <c r="B2171" t="s">
        <v>418</v>
      </c>
      <c r="H2171">
        <v>1204</v>
      </c>
      <c r="M2171" t="s">
        <v>235</v>
      </c>
      <c r="N2171">
        <v>183200</v>
      </c>
      <c r="P2171">
        <v>183200</v>
      </c>
      <c r="R2171" t="s">
        <v>42</v>
      </c>
      <c r="S2171">
        <v>10</v>
      </c>
      <c r="U2171">
        <v>70.53</v>
      </c>
      <c r="X2171" t="s">
        <v>38</v>
      </c>
    </row>
    <row r="2172" spans="1:25" x14ac:dyDescent="0.25">
      <c r="A2172">
        <v>298621</v>
      </c>
      <c r="B2172" t="s">
        <v>417</v>
      </c>
      <c r="E2172" t="s">
        <v>355</v>
      </c>
      <c r="H2172">
        <v>1204</v>
      </c>
      <c r="I2172">
        <v>183200</v>
      </c>
      <c r="J2172" t="s">
        <v>40</v>
      </c>
      <c r="K2172" s="8">
        <v>45530</v>
      </c>
      <c r="L2172" s="8">
        <v>45530</v>
      </c>
      <c r="M2172" t="s">
        <v>227</v>
      </c>
      <c r="N2172">
        <v>183200</v>
      </c>
      <c r="O2172">
        <v>11588</v>
      </c>
      <c r="P2172">
        <v>183200</v>
      </c>
      <c r="Q2172" t="s">
        <v>38</v>
      </c>
      <c r="R2172">
        <v>0.63680000000000003</v>
      </c>
      <c r="S2172">
        <v>11588</v>
      </c>
      <c r="U2172">
        <v>7378.73</v>
      </c>
      <c r="V2172">
        <v>14652710</v>
      </c>
      <c r="X2172" t="s">
        <v>38</v>
      </c>
      <c r="Y2172" t="s">
        <v>18</v>
      </c>
    </row>
    <row r="2173" spans="1:25" x14ac:dyDescent="0.25">
      <c r="A2173">
        <v>298621</v>
      </c>
      <c r="B2173" t="s">
        <v>417</v>
      </c>
      <c r="E2173" t="s">
        <v>355</v>
      </c>
      <c r="H2173">
        <v>1204</v>
      </c>
      <c r="I2173">
        <v>24002619</v>
      </c>
      <c r="J2173" t="s">
        <v>39</v>
      </c>
      <c r="K2173" s="8">
        <v>45530</v>
      </c>
      <c r="L2173" s="8">
        <v>45530</v>
      </c>
      <c r="M2173" t="s">
        <v>227</v>
      </c>
      <c r="N2173">
        <v>183200</v>
      </c>
      <c r="O2173">
        <v>-11588</v>
      </c>
      <c r="P2173">
        <v>183200</v>
      </c>
      <c r="Q2173" t="s">
        <v>38</v>
      </c>
      <c r="R2173">
        <v>0.63680000000000003</v>
      </c>
      <c r="S2173">
        <v>-11588</v>
      </c>
      <c r="U2173">
        <v>-7379.24</v>
      </c>
      <c r="V2173">
        <v>14661048</v>
      </c>
      <c r="X2173" t="s">
        <v>38</v>
      </c>
      <c r="Y2173" t="s">
        <v>18</v>
      </c>
    </row>
    <row r="2174" spans="1:25" x14ac:dyDescent="0.25">
      <c r="A2174">
        <v>298621</v>
      </c>
      <c r="B2174" t="s">
        <v>418</v>
      </c>
      <c r="H2174">
        <v>1204</v>
      </c>
      <c r="M2174" t="s">
        <v>227</v>
      </c>
      <c r="N2174">
        <v>183200</v>
      </c>
      <c r="P2174">
        <v>183200</v>
      </c>
      <c r="R2174" t="s">
        <v>42</v>
      </c>
      <c r="U2174">
        <v>-0.51</v>
      </c>
      <c r="X2174" t="s">
        <v>38</v>
      </c>
    </row>
    <row r="2175" spans="1:25" x14ac:dyDescent="0.25">
      <c r="A2175">
        <v>298621</v>
      </c>
      <c r="B2175" t="s">
        <v>417</v>
      </c>
      <c r="E2175" t="s">
        <v>355</v>
      </c>
      <c r="H2175">
        <v>1204</v>
      </c>
      <c r="I2175">
        <v>14038099</v>
      </c>
      <c r="J2175" t="s">
        <v>229</v>
      </c>
      <c r="K2175" s="8">
        <v>45530</v>
      </c>
      <c r="L2175" s="8">
        <v>45530</v>
      </c>
      <c r="M2175" t="s">
        <v>227</v>
      </c>
      <c r="N2175" t="s">
        <v>419</v>
      </c>
      <c r="O2175">
        <v>5</v>
      </c>
      <c r="P2175">
        <v>183200</v>
      </c>
      <c r="Q2175" t="s">
        <v>38</v>
      </c>
      <c r="R2175">
        <v>0</v>
      </c>
      <c r="S2175">
        <v>5</v>
      </c>
      <c r="V2175">
        <v>14652968</v>
      </c>
      <c r="X2175" t="s">
        <v>38</v>
      </c>
      <c r="Y2175" t="s">
        <v>18</v>
      </c>
    </row>
    <row r="2176" spans="1:25" x14ac:dyDescent="0.25">
      <c r="A2176">
        <v>298621</v>
      </c>
      <c r="B2176" t="s">
        <v>417</v>
      </c>
      <c r="E2176" t="s">
        <v>355</v>
      </c>
      <c r="H2176">
        <v>1204</v>
      </c>
      <c r="I2176">
        <v>24002620</v>
      </c>
      <c r="J2176" t="s">
        <v>39</v>
      </c>
      <c r="K2176" s="8">
        <v>45530</v>
      </c>
      <c r="L2176" s="8">
        <v>45530</v>
      </c>
      <c r="M2176" t="s">
        <v>227</v>
      </c>
      <c r="N2176" t="s">
        <v>419</v>
      </c>
      <c r="O2176">
        <v>-5</v>
      </c>
      <c r="P2176">
        <v>183200</v>
      </c>
      <c r="Q2176" t="s">
        <v>38</v>
      </c>
      <c r="R2176">
        <v>0</v>
      </c>
      <c r="S2176">
        <v>-5</v>
      </c>
      <c r="V2176">
        <v>14661049</v>
      </c>
      <c r="X2176" t="s">
        <v>38</v>
      </c>
      <c r="Y2176" t="s">
        <v>18</v>
      </c>
    </row>
    <row r="2177" spans="1:25" x14ac:dyDescent="0.25">
      <c r="A2177">
        <v>298621</v>
      </c>
      <c r="B2177" t="s">
        <v>418</v>
      </c>
      <c r="H2177">
        <v>1204</v>
      </c>
      <c r="M2177" t="s">
        <v>227</v>
      </c>
      <c r="N2177" t="s">
        <v>419</v>
      </c>
      <c r="P2177">
        <v>183200</v>
      </c>
      <c r="R2177" t="s">
        <v>42</v>
      </c>
      <c r="X2177" t="s">
        <v>38</v>
      </c>
    </row>
    <row r="2178" spans="1:25" x14ac:dyDescent="0.25">
      <c r="A2178">
        <v>298621</v>
      </c>
      <c r="B2178" t="s">
        <v>417</v>
      </c>
      <c r="E2178" t="s">
        <v>355</v>
      </c>
      <c r="H2178">
        <v>1204</v>
      </c>
      <c r="I2178">
        <v>14038100</v>
      </c>
      <c r="J2178" t="s">
        <v>229</v>
      </c>
      <c r="K2178" s="8">
        <v>45530</v>
      </c>
      <c r="L2178" s="8">
        <v>45530</v>
      </c>
      <c r="M2178" t="s">
        <v>227</v>
      </c>
      <c r="N2178" t="s">
        <v>420</v>
      </c>
      <c r="O2178">
        <v>3</v>
      </c>
      <c r="P2178">
        <v>183200</v>
      </c>
      <c r="Q2178" t="s">
        <v>38</v>
      </c>
      <c r="R2178">
        <v>0</v>
      </c>
      <c r="S2178">
        <v>3</v>
      </c>
      <c r="V2178">
        <v>14652971</v>
      </c>
      <c r="X2178" t="s">
        <v>38</v>
      </c>
      <c r="Y2178" t="s">
        <v>18</v>
      </c>
    </row>
    <row r="2179" spans="1:25" x14ac:dyDescent="0.25">
      <c r="A2179">
        <v>298621</v>
      </c>
      <c r="B2179" t="s">
        <v>417</v>
      </c>
      <c r="E2179" t="s">
        <v>355</v>
      </c>
      <c r="H2179">
        <v>1204</v>
      </c>
      <c r="I2179">
        <v>24002621</v>
      </c>
      <c r="J2179" t="s">
        <v>39</v>
      </c>
      <c r="K2179" s="8">
        <v>45530</v>
      </c>
      <c r="L2179" s="8">
        <v>45530</v>
      </c>
      <c r="M2179" t="s">
        <v>227</v>
      </c>
      <c r="N2179" t="s">
        <v>420</v>
      </c>
      <c r="O2179">
        <v>-3</v>
      </c>
      <c r="P2179">
        <v>183200</v>
      </c>
      <c r="Q2179" t="s">
        <v>38</v>
      </c>
      <c r="R2179">
        <v>0</v>
      </c>
      <c r="S2179">
        <v>-3</v>
      </c>
      <c r="V2179">
        <v>14661050</v>
      </c>
      <c r="X2179" t="s">
        <v>38</v>
      </c>
      <c r="Y2179" t="s">
        <v>18</v>
      </c>
    </row>
    <row r="2180" spans="1:25" x14ac:dyDescent="0.25">
      <c r="A2180">
        <v>298621</v>
      </c>
      <c r="B2180" t="s">
        <v>418</v>
      </c>
      <c r="H2180">
        <v>1204</v>
      </c>
      <c r="M2180" t="s">
        <v>227</v>
      </c>
      <c r="N2180" t="s">
        <v>420</v>
      </c>
      <c r="P2180">
        <v>183200</v>
      </c>
      <c r="R2180" t="s">
        <v>42</v>
      </c>
      <c r="X2180" t="s">
        <v>38</v>
      </c>
    </row>
    <row r="2181" spans="1:25" x14ac:dyDescent="0.25">
      <c r="A2181">
        <v>298621</v>
      </c>
      <c r="B2181" t="s">
        <v>417</v>
      </c>
      <c r="E2181" t="s">
        <v>355</v>
      </c>
      <c r="H2181">
        <v>1204</v>
      </c>
      <c r="J2181" t="s">
        <v>45</v>
      </c>
      <c r="P2181" t="s">
        <v>689</v>
      </c>
      <c r="R2181" t="s">
        <v>46</v>
      </c>
      <c r="S2181">
        <v>21</v>
      </c>
      <c r="U2181">
        <v>70.02</v>
      </c>
      <c r="X2181" t="s">
        <v>38</v>
      </c>
    </row>
    <row r="2182" spans="1:25" x14ac:dyDescent="0.25">
      <c r="A2182">
        <v>298622</v>
      </c>
      <c r="B2182" t="s">
        <v>421</v>
      </c>
      <c r="E2182" t="s">
        <v>355</v>
      </c>
      <c r="H2182">
        <v>1204</v>
      </c>
      <c r="I2182">
        <v>183201</v>
      </c>
      <c r="J2182" t="s">
        <v>40</v>
      </c>
      <c r="K2182" s="8">
        <v>45538</v>
      </c>
      <c r="L2182" s="8">
        <v>45538</v>
      </c>
      <c r="M2182" t="s">
        <v>233</v>
      </c>
      <c r="N2182">
        <v>183201</v>
      </c>
      <c r="O2182">
        <v>43</v>
      </c>
      <c r="P2182">
        <v>183201</v>
      </c>
      <c r="Q2182" t="s">
        <v>38</v>
      </c>
      <c r="R2182">
        <v>0</v>
      </c>
      <c r="S2182">
        <v>43</v>
      </c>
      <c r="V2182">
        <v>14673903</v>
      </c>
      <c r="X2182" t="s">
        <v>38</v>
      </c>
      <c r="Y2182" t="s">
        <v>18</v>
      </c>
    </row>
    <row r="2183" spans="1:25" x14ac:dyDescent="0.25">
      <c r="A2183">
        <v>298622</v>
      </c>
      <c r="B2183" t="s">
        <v>421</v>
      </c>
      <c r="E2183" t="s">
        <v>355</v>
      </c>
      <c r="H2183">
        <v>1204</v>
      </c>
      <c r="I2183">
        <v>14040004</v>
      </c>
      <c r="J2183" t="s">
        <v>229</v>
      </c>
      <c r="K2183" s="8">
        <v>45558</v>
      </c>
      <c r="L2183" s="8">
        <v>45558</v>
      </c>
      <c r="M2183" t="s">
        <v>233</v>
      </c>
      <c r="N2183">
        <v>183201</v>
      </c>
      <c r="O2183">
        <v>-8</v>
      </c>
      <c r="P2183">
        <v>183201</v>
      </c>
      <c r="Q2183" t="s">
        <v>38</v>
      </c>
      <c r="R2183">
        <v>0</v>
      </c>
      <c r="S2183">
        <v>-8</v>
      </c>
      <c r="V2183">
        <v>14697268</v>
      </c>
      <c r="X2183" t="s">
        <v>38</v>
      </c>
      <c r="Y2183" t="s">
        <v>18</v>
      </c>
    </row>
    <row r="2184" spans="1:25" x14ac:dyDescent="0.25">
      <c r="A2184">
        <v>298622</v>
      </c>
      <c r="B2184" t="s">
        <v>422</v>
      </c>
      <c r="H2184">
        <v>1204</v>
      </c>
      <c r="M2184" t="s">
        <v>233</v>
      </c>
      <c r="N2184">
        <v>183201</v>
      </c>
      <c r="P2184">
        <v>183201</v>
      </c>
      <c r="R2184" t="s">
        <v>42</v>
      </c>
      <c r="S2184">
        <v>35</v>
      </c>
      <c r="X2184" t="s">
        <v>38</v>
      </c>
    </row>
    <row r="2185" spans="1:25" x14ac:dyDescent="0.25">
      <c r="A2185">
        <v>298622</v>
      </c>
      <c r="B2185" t="s">
        <v>421</v>
      </c>
      <c r="E2185" t="s">
        <v>355</v>
      </c>
      <c r="H2185">
        <v>1204</v>
      </c>
      <c r="I2185">
        <v>183201</v>
      </c>
      <c r="J2185" t="s">
        <v>40</v>
      </c>
      <c r="K2185" s="8">
        <v>45534</v>
      </c>
      <c r="L2185" s="8">
        <v>45534</v>
      </c>
      <c r="M2185" t="s">
        <v>235</v>
      </c>
      <c r="N2185">
        <v>183201</v>
      </c>
      <c r="O2185">
        <v>11</v>
      </c>
      <c r="P2185">
        <v>183201</v>
      </c>
      <c r="Q2185" t="s">
        <v>38</v>
      </c>
      <c r="R2185">
        <v>0</v>
      </c>
      <c r="S2185">
        <v>11</v>
      </c>
      <c r="V2185">
        <v>14659922</v>
      </c>
      <c r="X2185" t="s">
        <v>38</v>
      </c>
      <c r="Y2185" t="s">
        <v>18</v>
      </c>
    </row>
    <row r="2186" spans="1:25" x14ac:dyDescent="0.25">
      <c r="A2186">
        <v>298622</v>
      </c>
      <c r="B2186" t="s">
        <v>422</v>
      </c>
      <c r="H2186">
        <v>1204</v>
      </c>
      <c r="M2186" t="s">
        <v>235</v>
      </c>
      <c r="N2186">
        <v>183201</v>
      </c>
      <c r="P2186">
        <v>183201</v>
      </c>
      <c r="R2186" t="s">
        <v>42</v>
      </c>
      <c r="S2186">
        <v>11</v>
      </c>
      <c r="X2186" t="s">
        <v>38</v>
      </c>
    </row>
    <row r="2187" spans="1:25" x14ac:dyDescent="0.25">
      <c r="A2187">
        <v>298622</v>
      </c>
      <c r="B2187" t="s">
        <v>421</v>
      </c>
      <c r="E2187" t="s">
        <v>355</v>
      </c>
      <c r="H2187">
        <v>1204</v>
      </c>
      <c r="I2187">
        <v>24002732</v>
      </c>
      <c r="J2187" t="s">
        <v>39</v>
      </c>
      <c r="K2187" s="8">
        <v>45532</v>
      </c>
      <c r="L2187" s="8">
        <v>45532</v>
      </c>
      <c r="M2187" t="s">
        <v>227</v>
      </c>
      <c r="N2187">
        <v>183201</v>
      </c>
      <c r="O2187">
        <v>-11310</v>
      </c>
      <c r="P2187">
        <v>183201</v>
      </c>
      <c r="Q2187" t="s">
        <v>38</v>
      </c>
      <c r="R2187">
        <v>0.64129999999999998</v>
      </c>
      <c r="S2187">
        <v>-11310</v>
      </c>
      <c r="U2187">
        <v>-7253.1</v>
      </c>
      <c r="V2187">
        <v>14674035</v>
      </c>
      <c r="X2187" t="s">
        <v>38</v>
      </c>
      <c r="Y2187" t="s">
        <v>18</v>
      </c>
    </row>
    <row r="2188" spans="1:25" x14ac:dyDescent="0.25">
      <c r="A2188">
        <v>298622</v>
      </c>
      <c r="B2188" t="s">
        <v>421</v>
      </c>
      <c r="E2188" t="s">
        <v>355</v>
      </c>
      <c r="H2188">
        <v>1204</v>
      </c>
      <c r="I2188">
        <v>183201</v>
      </c>
      <c r="J2188" t="s">
        <v>40</v>
      </c>
      <c r="K2188" s="8">
        <v>45533</v>
      </c>
      <c r="L2188" s="8">
        <v>45533</v>
      </c>
      <c r="M2188" t="s">
        <v>227</v>
      </c>
      <c r="N2188">
        <v>183201</v>
      </c>
      <c r="O2188">
        <v>11310</v>
      </c>
      <c r="P2188">
        <v>183201</v>
      </c>
      <c r="Q2188" t="s">
        <v>38</v>
      </c>
      <c r="R2188">
        <v>0.64129999999999998</v>
      </c>
      <c r="S2188">
        <v>11310</v>
      </c>
      <c r="U2188">
        <v>7253.63</v>
      </c>
      <c r="V2188">
        <v>14658568</v>
      </c>
      <c r="X2188" t="s">
        <v>38</v>
      </c>
      <c r="Y2188" t="s">
        <v>18</v>
      </c>
    </row>
    <row r="2189" spans="1:25" x14ac:dyDescent="0.25">
      <c r="A2189">
        <v>298622</v>
      </c>
      <c r="B2189" t="s">
        <v>422</v>
      </c>
      <c r="H2189">
        <v>1204</v>
      </c>
      <c r="M2189" t="s">
        <v>227</v>
      </c>
      <c r="N2189">
        <v>183201</v>
      </c>
      <c r="P2189">
        <v>183201</v>
      </c>
      <c r="R2189" t="s">
        <v>42</v>
      </c>
      <c r="U2189">
        <v>0.53</v>
      </c>
      <c r="X2189" t="s">
        <v>38</v>
      </c>
    </row>
    <row r="2190" spans="1:25" x14ac:dyDescent="0.25">
      <c r="A2190">
        <v>298622</v>
      </c>
      <c r="B2190" t="s">
        <v>421</v>
      </c>
      <c r="E2190" t="s">
        <v>355</v>
      </c>
      <c r="H2190">
        <v>1204</v>
      </c>
      <c r="I2190">
        <v>24002733</v>
      </c>
      <c r="J2190" t="s">
        <v>39</v>
      </c>
      <c r="K2190" s="8">
        <v>45532</v>
      </c>
      <c r="L2190" s="8">
        <v>45532</v>
      </c>
      <c r="M2190" t="s">
        <v>227</v>
      </c>
      <c r="N2190" t="s">
        <v>423</v>
      </c>
      <c r="O2190">
        <v>-14</v>
      </c>
      <c r="P2190">
        <v>183201</v>
      </c>
      <c r="Q2190" t="s">
        <v>38</v>
      </c>
      <c r="R2190">
        <v>0</v>
      </c>
      <c r="S2190">
        <v>-14</v>
      </c>
      <c r="V2190">
        <v>14674036</v>
      </c>
      <c r="X2190" t="s">
        <v>38</v>
      </c>
      <c r="Y2190" t="s">
        <v>18</v>
      </c>
    </row>
    <row r="2191" spans="1:25" x14ac:dyDescent="0.25">
      <c r="A2191">
        <v>298622</v>
      </c>
      <c r="B2191" t="s">
        <v>421</v>
      </c>
      <c r="E2191" t="s">
        <v>355</v>
      </c>
      <c r="H2191">
        <v>1204</v>
      </c>
      <c r="I2191">
        <v>14038464</v>
      </c>
      <c r="J2191" t="s">
        <v>229</v>
      </c>
      <c r="K2191" s="8">
        <v>45533</v>
      </c>
      <c r="L2191" s="8">
        <v>45533</v>
      </c>
      <c r="M2191" t="s">
        <v>227</v>
      </c>
      <c r="N2191" t="s">
        <v>423</v>
      </c>
      <c r="O2191">
        <v>14</v>
      </c>
      <c r="P2191">
        <v>183201</v>
      </c>
      <c r="Q2191" t="s">
        <v>38</v>
      </c>
      <c r="R2191">
        <v>0</v>
      </c>
      <c r="S2191">
        <v>14</v>
      </c>
      <c r="V2191">
        <v>14658799</v>
      </c>
      <c r="X2191" t="s">
        <v>38</v>
      </c>
      <c r="Y2191" t="s">
        <v>18</v>
      </c>
    </row>
    <row r="2192" spans="1:25" x14ac:dyDescent="0.25">
      <c r="A2192">
        <v>298622</v>
      </c>
      <c r="B2192" t="s">
        <v>422</v>
      </c>
      <c r="H2192">
        <v>1204</v>
      </c>
      <c r="M2192" t="s">
        <v>227</v>
      </c>
      <c r="N2192" t="s">
        <v>423</v>
      </c>
      <c r="P2192">
        <v>183201</v>
      </c>
      <c r="R2192" t="s">
        <v>42</v>
      </c>
      <c r="X2192" t="s">
        <v>38</v>
      </c>
    </row>
    <row r="2193" spans="1:25" x14ac:dyDescent="0.25">
      <c r="A2193">
        <v>298622</v>
      </c>
      <c r="B2193" t="s">
        <v>421</v>
      </c>
      <c r="E2193" t="s">
        <v>355</v>
      </c>
      <c r="H2193">
        <v>1204</v>
      </c>
      <c r="I2193">
        <v>24002734</v>
      </c>
      <c r="J2193" t="s">
        <v>39</v>
      </c>
      <c r="K2193" s="8">
        <v>45532</v>
      </c>
      <c r="L2193" s="8">
        <v>45532</v>
      </c>
      <c r="M2193" t="s">
        <v>227</v>
      </c>
      <c r="N2193" t="s">
        <v>424</v>
      </c>
      <c r="O2193">
        <v>-38</v>
      </c>
      <c r="P2193">
        <v>183201</v>
      </c>
      <c r="Q2193" t="s">
        <v>38</v>
      </c>
      <c r="R2193">
        <v>0</v>
      </c>
      <c r="S2193">
        <v>-38</v>
      </c>
      <c r="V2193">
        <v>14674037</v>
      </c>
      <c r="X2193" t="s">
        <v>38</v>
      </c>
      <c r="Y2193" t="s">
        <v>18</v>
      </c>
    </row>
    <row r="2194" spans="1:25" x14ac:dyDescent="0.25">
      <c r="A2194">
        <v>298622</v>
      </c>
      <c r="B2194" t="s">
        <v>421</v>
      </c>
      <c r="E2194" t="s">
        <v>355</v>
      </c>
      <c r="H2194">
        <v>1204</v>
      </c>
      <c r="I2194">
        <v>14038465</v>
      </c>
      <c r="J2194" t="s">
        <v>229</v>
      </c>
      <c r="K2194" s="8">
        <v>45533</v>
      </c>
      <c r="L2194" s="8">
        <v>45533</v>
      </c>
      <c r="M2194" t="s">
        <v>227</v>
      </c>
      <c r="N2194" t="s">
        <v>424</v>
      </c>
      <c r="O2194">
        <v>38</v>
      </c>
      <c r="P2194">
        <v>183201</v>
      </c>
      <c r="Q2194" t="s">
        <v>38</v>
      </c>
      <c r="R2194">
        <v>0</v>
      </c>
      <c r="S2194">
        <v>38</v>
      </c>
      <c r="V2194">
        <v>14658802</v>
      </c>
      <c r="X2194" t="s">
        <v>38</v>
      </c>
      <c r="Y2194" t="s">
        <v>18</v>
      </c>
    </row>
    <row r="2195" spans="1:25" x14ac:dyDescent="0.25">
      <c r="A2195">
        <v>298622</v>
      </c>
      <c r="B2195" t="s">
        <v>422</v>
      </c>
      <c r="H2195">
        <v>1204</v>
      </c>
      <c r="M2195" t="s">
        <v>227</v>
      </c>
      <c r="N2195" t="s">
        <v>424</v>
      </c>
      <c r="P2195">
        <v>183201</v>
      </c>
      <c r="R2195" t="s">
        <v>42</v>
      </c>
      <c r="X2195" t="s">
        <v>38</v>
      </c>
    </row>
    <row r="2196" spans="1:25" x14ac:dyDescent="0.25">
      <c r="A2196">
        <v>298622</v>
      </c>
      <c r="B2196" t="s">
        <v>421</v>
      </c>
      <c r="E2196" t="s">
        <v>355</v>
      </c>
      <c r="H2196">
        <v>1204</v>
      </c>
      <c r="I2196">
        <v>24002735</v>
      </c>
      <c r="J2196" t="s">
        <v>39</v>
      </c>
      <c r="K2196" s="8">
        <v>45532</v>
      </c>
      <c r="L2196" s="8">
        <v>45532</v>
      </c>
      <c r="M2196" t="s">
        <v>227</v>
      </c>
      <c r="N2196" t="s">
        <v>425</v>
      </c>
      <c r="O2196">
        <v>-12</v>
      </c>
      <c r="P2196">
        <v>183201</v>
      </c>
      <c r="Q2196" t="s">
        <v>38</v>
      </c>
      <c r="R2196">
        <v>0</v>
      </c>
      <c r="S2196">
        <v>-12</v>
      </c>
      <c r="V2196">
        <v>14674038</v>
      </c>
      <c r="X2196" t="s">
        <v>38</v>
      </c>
      <c r="Y2196" t="s">
        <v>18</v>
      </c>
    </row>
    <row r="2197" spans="1:25" x14ac:dyDescent="0.25">
      <c r="A2197">
        <v>298622</v>
      </c>
      <c r="B2197" t="s">
        <v>421</v>
      </c>
      <c r="E2197" t="s">
        <v>355</v>
      </c>
      <c r="H2197">
        <v>1204</v>
      </c>
      <c r="I2197">
        <v>14038466</v>
      </c>
      <c r="J2197" t="s">
        <v>229</v>
      </c>
      <c r="K2197" s="8">
        <v>45533</v>
      </c>
      <c r="L2197" s="8">
        <v>45533</v>
      </c>
      <c r="M2197" t="s">
        <v>227</v>
      </c>
      <c r="N2197" t="s">
        <v>425</v>
      </c>
      <c r="O2197">
        <v>12</v>
      </c>
      <c r="P2197">
        <v>183201</v>
      </c>
      <c r="Q2197" t="s">
        <v>38</v>
      </c>
      <c r="R2197">
        <v>0</v>
      </c>
      <c r="S2197">
        <v>12</v>
      </c>
      <c r="V2197">
        <v>14658805</v>
      </c>
      <c r="X2197" t="s">
        <v>38</v>
      </c>
      <c r="Y2197" t="s">
        <v>18</v>
      </c>
    </row>
    <row r="2198" spans="1:25" x14ac:dyDescent="0.25">
      <c r="A2198">
        <v>298622</v>
      </c>
      <c r="B2198" t="s">
        <v>422</v>
      </c>
      <c r="H2198">
        <v>1204</v>
      </c>
      <c r="M2198" t="s">
        <v>227</v>
      </c>
      <c r="N2198" t="s">
        <v>425</v>
      </c>
      <c r="P2198">
        <v>183201</v>
      </c>
      <c r="R2198" t="s">
        <v>42</v>
      </c>
      <c r="X2198" t="s">
        <v>38</v>
      </c>
    </row>
    <row r="2199" spans="1:25" x14ac:dyDescent="0.25">
      <c r="A2199">
        <v>298622</v>
      </c>
      <c r="B2199" t="s">
        <v>421</v>
      </c>
      <c r="E2199" t="s">
        <v>355</v>
      </c>
      <c r="H2199">
        <v>1204</v>
      </c>
      <c r="I2199">
        <v>24002736</v>
      </c>
      <c r="J2199" t="s">
        <v>39</v>
      </c>
      <c r="K2199" s="8">
        <v>45532</v>
      </c>
      <c r="L2199" s="8">
        <v>45532</v>
      </c>
      <c r="M2199" t="s">
        <v>227</v>
      </c>
      <c r="N2199" t="s">
        <v>426</v>
      </c>
      <c r="O2199">
        <v>-38</v>
      </c>
      <c r="P2199">
        <v>183201</v>
      </c>
      <c r="Q2199" t="s">
        <v>38</v>
      </c>
      <c r="R2199">
        <v>0</v>
      </c>
      <c r="S2199">
        <v>-38</v>
      </c>
      <c r="V2199">
        <v>14674039</v>
      </c>
      <c r="X2199" t="s">
        <v>38</v>
      </c>
      <c r="Y2199" t="s">
        <v>18</v>
      </c>
    </row>
    <row r="2200" spans="1:25" x14ac:dyDescent="0.25">
      <c r="A2200">
        <v>298622</v>
      </c>
      <c r="B2200" t="s">
        <v>421</v>
      </c>
      <c r="E2200" t="s">
        <v>355</v>
      </c>
      <c r="H2200">
        <v>1204</v>
      </c>
      <c r="I2200">
        <v>14038467</v>
      </c>
      <c r="J2200" t="s">
        <v>229</v>
      </c>
      <c r="K2200" s="8">
        <v>45533</v>
      </c>
      <c r="L2200" s="8">
        <v>45533</v>
      </c>
      <c r="M2200" t="s">
        <v>227</v>
      </c>
      <c r="N2200" t="s">
        <v>426</v>
      </c>
      <c r="O2200">
        <v>38</v>
      </c>
      <c r="P2200">
        <v>183201</v>
      </c>
      <c r="Q2200" t="s">
        <v>38</v>
      </c>
      <c r="R2200">
        <v>0</v>
      </c>
      <c r="S2200">
        <v>38</v>
      </c>
      <c r="V2200">
        <v>14658808</v>
      </c>
      <c r="X2200" t="s">
        <v>38</v>
      </c>
      <c r="Y2200" t="s">
        <v>18</v>
      </c>
    </row>
    <row r="2201" spans="1:25" x14ac:dyDescent="0.25">
      <c r="A2201">
        <v>298622</v>
      </c>
      <c r="B2201" t="s">
        <v>422</v>
      </c>
      <c r="H2201">
        <v>1204</v>
      </c>
      <c r="M2201" t="s">
        <v>227</v>
      </c>
      <c r="N2201" t="s">
        <v>426</v>
      </c>
      <c r="P2201">
        <v>183201</v>
      </c>
      <c r="R2201" t="s">
        <v>42</v>
      </c>
      <c r="X2201" t="s">
        <v>38</v>
      </c>
    </row>
    <row r="2202" spans="1:25" x14ac:dyDescent="0.25">
      <c r="A2202">
        <v>298622</v>
      </c>
      <c r="B2202" t="s">
        <v>421</v>
      </c>
      <c r="E2202" t="s">
        <v>355</v>
      </c>
      <c r="H2202">
        <v>1204</v>
      </c>
      <c r="J2202" t="s">
        <v>45</v>
      </c>
      <c r="P2202" t="s">
        <v>689</v>
      </c>
      <c r="R2202" t="s">
        <v>46</v>
      </c>
      <c r="S2202">
        <v>46</v>
      </c>
      <c r="U2202">
        <v>0.53</v>
      </c>
      <c r="X2202" t="s">
        <v>38</v>
      </c>
    </row>
    <row r="2203" spans="1:25" x14ac:dyDescent="0.25">
      <c r="A2203">
        <v>298624</v>
      </c>
      <c r="B2203" t="s">
        <v>427</v>
      </c>
      <c r="E2203" t="s">
        <v>340</v>
      </c>
      <c r="H2203">
        <v>1204</v>
      </c>
      <c r="I2203">
        <v>183202</v>
      </c>
      <c r="J2203" t="s">
        <v>40</v>
      </c>
      <c r="K2203" s="8">
        <v>45538</v>
      </c>
      <c r="L2203" s="8">
        <v>45538</v>
      </c>
      <c r="M2203" t="s">
        <v>233</v>
      </c>
      <c r="N2203">
        <v>183202</v>
      </c>
      <c r="O2203">
        <v>8</v>
      </c>
      <c r="P2203">
        <v>183202</v>
      </c>
      <c r="Q2203" t="s">
        <v>38</v>
      </c>
      <c r="R2203">
        <v>0</v>
      </c>
      <c r="S2203">
        <v>8</v>
      </c>
      <c r="V2203">
        <v>14674041</v>
      </c>
      <c r="X2203" t="s">
        <v>38</v>
      </c>
      <c r="Y2203" t="s">
        <v>18</v>
      </c>
    </row>
    <row r="2204" spans="1:25" x14ac:dyDescent="0.25">
      <c r="A2204">
        <v>298624</v>
      </c>
      <c r="B2204" t="s">
        <v>427</v>
      </c>
      <c r="E2204" t="s">
        <v>340</v>
      </c>
      <c r="H2204">
        <v>1204</v>
      </c>
      <c r="I2204">
        <v>14039968</v>
      </c>
      <c r="J2204" t="s">
        <v>229</v>
      </c>
      <c r="K2204" s="8">
        <v>45558</v>
      </c>
      <c r="L2204" s="8">
        <v>45558</v>
      </c>
      <c r="M2204" t="s">
        <v>233</v>
      </c>
      <c r="N2204">
        <v>183202</v>
      </c>
      <c r="O2204">
        <v>-8</v>
      </c>
      <c r="P2204">
        <v>183202</v>
      </c>
      <c r="Q2204" t="s">
        <v>38</v>
      </c>
      <c r="R2204">
        <v>0</v>
      </c>
      <c r="S2204">
        <v>-8</v>
      </c>
      <c r="V2204">
        <v>14697096</v>
      </c>
      <c r="X2204" t="s">
        <v>38</v>
      </c>
      <c r="Y2204" t="s">
        <v>18</v>
      </c>
    </row>
    <row r="2205" spans="1:25" x14ac:dyDescent="0.25">
      <c r="A2205">
        <v>298624</v>
      </c>
      <c r="B2205" t="s">
        <v>428</v>
      </c>
      <c r="H2205">
        <v>1204</v>
      </c>
      <c r="M2205" t="s">
        <v>233</v>
      </c>
      <c r="N2205">
        <v>183202</v>
      </c>
      <c r="P2205">
        <v>183202</v>
      </c>
      <c r="R2205" t="s">
        <v>42</v>
      </c>
      <c r="X2205" t="s">
        <v>38</v>
      </c>
    </row>
    <row r="2206" spans="1:25" x14ac:dyDescent="0.25">
      <c r="A2206">
        <v>298624</v>
      </c>
      <c r="B2206" t="s">
        <v>427</v>
      </c>
      <c r="E2206" t="s">
        <v>340</v>
      </c>
      <c r="H2206">
        <v>1204</v>
      </c>
      <c r="I2206">
        <v>183202</v>
      </c>
      <c r="J2206" t="s">
        <v>40</v>
      </c>
      <c r="K2206" s="8">
        <v>45534</v>
      </c>
      <c r="L2206" s="8">
        <v>45534</v>
      </c>
      <c r="M2206" t="s">
        <v>235</v>
      </c>
      <c r="N2206">
        <v>183202</v>
      </c>
      <c r="O2206">
        <v>10</v>
      </c>
      <c r="P2206">
        <v>183202</v>
      </c>
      <c r="Q2206" t="s">
        <v>38</v>
      </c>
      <c r="R2206">
        <v>0</v>
      </c>
      <c r="S2206">
        <v>10</v>
      </c>
      <c r="V2206">
        <v>14659939</v>
      </c>
      <c r="X2206" t="s">
        <v>38</v>
      </c>
      <c r="Y2206" t="s">
        <v>18</v>
      </c>
    </row>
    <row r="2207" spans="1:25" x14ac:dyDescent="0.25">
      <c r="A2207">
        <v>298624</v>
      </c>
      <c r="B2207" t="s">
        <v>427</v>
      </c>
      <c r="E2207" t="s">
        <v>340</v>
      </c>
      <c r="H2207">
        <v>1204</v>
      </c>
      <c r="I2207">
        <v>183202</v>
      </c>
      <c r="J2207" t="s">
        <v>40</v>
      </c>
      <c r="K2207" s="8">
        <v>45534</v>
      </c>
      <c r="L2207" s="8">
        <v>45534</v>
      </c>
      <c r="M2207" t="s">
        <v>235</v>
      </c>
      <c r="N2207">
        <v>183202</v>
      </c>
      <c r="O2207">
        <v>10</v>
      </c>
      <c r="P2207">
        <v>183202</v>
      </c>
      <c r="Q2207" t="s">
        <v>38</v>
      </c>
      <c r="R2207">
        <v>0</v>
      </c>
      <c r="S2207">
        <v>10</v>
      </c>
      <c r="V2207">
        <v>14659928</v>
      </c>
      <c r="X2207" t="s">
        <v>38</v>
      </c>
      <c r="Y2207" t="s">
        <v>18</v>
      </c>
    </row>
    <row r="2208" spans="1:25" x14ac:dyDescent="0.25">
      <c r="A2208">
        <v>298624</v>
      </c>
      <c r="B2208" t="s">
        <v>428</v>
      </c>
      <c r="H2208">
        <v>1204</v>
      </c>
      <c r="M2208" t="s">
        <v>235</v>
      </c>
      <c r="N2208">
        <v>183202</v>
      </c>
      <c r="P2208">
        <v>183202</v>
      </c>
      <c r="R2208" t="s">
        <v>42</v>
      </c>
      <c r="S2208">
        <v>20</v>
      </c>
      <c r="X2208" t="s">
        <v>38</v>
      </c>
    </row>
    <row r="2209" spans="1:25" x14ac:dyDescent="0.25">
      <c r="A2209">
        <v>298624</v>
      </c>
      <c r="B2209" t="s">
        <v>427</v>
      </c>
      <c r="E2209" t="s">
        <v>340</v>
      </c>
      <c r="H2209">
        <v>1204</v>
      </c>
      <c r="I2209">
        <v>24002725</v>
      </c>
      <c r="J2209" t="s">
        <v>39</v>
      </c>
      <c r="K2209" s="8">
        <v>45532</v>
      </c>
      <c r="L2209" s="8">
        <v>45532</v>
      </c>
      <c r="M2209" t="s">
        <v>227</v>
      </c>
      <c r="N2209">
        <v>183202</v>
      </c>
      <c r="O2209">
        <v>-3965</v>
      </c>
      <c r="P2209">
        <v>183202</v>
      </c>
      <c r="Q2209" t="s">
        <v>38</v>
      </c>
      <c r="R2209">
        <v>1.0935999999999999</v>
      </c>
      <c r="S2209">
        <v>-3965</v>
      </c>
      <c r="U2209">
        <v>-4336.12</v>
      </c>
      <c r="V2209">
        <v>14674024</v>
      </c>
      <c r="X2209" t="s">
        <v>38</v>
      </c>
      <c r="Y2209" t="s">
        <v>18</v>
      </c>
    </row>
    <row r="2210" spans="1:25" x14ac:dyDescent="0.25">
      <c r="A2210">
        <v>298624</v>
      </c>
      <c r="B2210" t="s">
        <v>427</v>
      </c>
      <c r="E2210" t="s">
        <v>340</v>
      </c>
      <c r="H2210">
        <v>1204</v>
      </c>
      <c r="I2210">
        <v>183202</v>
      </c>
      <c r="J2210" t="s">
        <v>40</v>
      </c>
      <c r="K2210" s="8">
        <v>45533</v>
      </c>
      <c r="L2210" s="8">
        <v>45533</v>
      </c>
      <c r="M2210" t="s">
        <v>227</v>
      </c>
      <c r="N2210">
        <v>183202</v>
      </c>
      <c r="O2210">
        <v>3965</v>
      </c>
      <c r="P2210">
        <v>183202</v>
      </c>
      <c r="Q2210" t="s">
        <v>38</v>
      </c>
      <c r="R2210">
        <v>1.0935999999999999</v>
      </c>
      <c r="S2210">
        <v>3965</v>
      </c>
      <c r="U2210">
        <v>4336.3100000000004</v>
      </c>
      <c r="V2210">
        <v>14658577</v>
      </c>
      <c r="X2210" t="s">
        <v>38</v>
      </c>
      <c r="Y2210" t="s">
        <v>18</v>
      </c>
    </row>
    <row r="2211" spans="1:25" x14ac:dyDescent="0.25">
      <c r="A2211">
        <v>298624</v>
      </c>
      <c r="B2211" t="s">
        <v>428</v>
      </c>
      <c r="H2211">
        <v>1204</v>
      </c>
      <c r="M2211" t="s">
        <v>227</v>
      </c>
      <c r="N2211">
        <v>183202</v>
      </c>
      <c r="P2211">
        <v>183202</v>
      </c>
      <c r="R2211" t="s">
        <v>42</v>
      </c>
      <c r="U2211">
        <v>0.19</v>
      </c>
      <c r="X2211" t="s">
        <v>38</v>
      </c>
    </row>
    <row r="2212" spans="1:25" x14ac:dyDescent="0.25">
      <c r="A2212">
        <v>298624</v>
      </c>
      <c r="B2212" t="s">
        <v>427</v>
      </c>
      <c r="E2212" t="s">
        <v>340</v>
      </c>
      <c r="H2212">
        <v>1204</v>
      </c>
      <c r="I2212">
        <v>24002726</v>
      </c>
      <c r="J2212" t="s">
        <v>39</v>
      </c>
      <c r="K2212" s="8">
        <v>45532</v>
      </c>
      <c r="L2212" s="8">
        <v>45532</v>
      </c>
      <c r="M2212" t="s">
        <v>227</v>
      </c>
      <c r="N2212" t="s">
        <v>429</v>
      </c>
      <c r="O2212">
        <v>-9</v>
      </c>
      <c r="P2212">
        <v>183202</v>
      </c>
      <c r="Q2212" t="s">
        <v>38</v>
      </c>
      <c r="R2212">
        <v>0</v>
      </c>
      <c r="S2212">
        <v>-9</v>
      </c>
      <c r="V2212">
        <v>14674025</v>
      </c>
      <c r="X2212" t="s">
        <v>38</v>
      </c>
      <c r="Y2212" t="s">
        <v>18</v>
      </c>
    </row>
    <row r="2213" spans="1:25" x14ac:dyDescent="0.25">
      <c r="A2213">
        <v>298624</v>
      </c>
      <c r="B2213" t="s">
        <v>427</v>
      </c>
      <c r="E2213" t="s">
        <v>340</v>
      </c>
      <c r="H2213">
        <v>1204</v>
      </c>
      <c r="I2213">
        <v>14038473</v>
      </c>
      <c r="J2213" t="s">
        <v>229</v>
      </c>
      <c r="K2213" s="8">
        <v>45533</v>
      </c>
      <c r="L2213" s="8">
        <v>45533</v>
      </c>
      <c r="M2213" t="s">
        <v>227</v>
      </c>
      <c r="N2213" t="s">
        <v>429</v>
      </c>
      <c r="O2213">
        <v>9</v>
      </c>
      <c r="P2213">
        <v>183202</v>
      </c>
      <c r="Q2213" t="s">
        <v>38</v>
      </c>
      <c r="R2213">
        <v>0</v>
      </c>
      <c r="S2213">
        <v>9</v>
      </c>
      <c r="V2213">
        <v>14658826</v>
      </c>
      <c r="X2213" t="s">
        <v>38</v>
      </c>
      <c r="Y2213" t="s">
        <v>18</v>
      </c>
    </row>
    <row r="2214" spans="1:25" x14ac:dyDescent="0.25">
      <c r="A2214">
        <v>298624</v>
      </c>
      <c r="B2214" t="s">
        <v>428</v>
      </c>
      <c r="H2214">
        <v>1204</v>
      </c>
      <c r="M2214" t="s">
        <v>227</v>
      </c>
      <c r="N2214" t="s">
        <v>429</v>
      </c>
      <c r="P2214">
        <v>183202</v>
      </c>
      <c r="R2214" t="s">
        <v>42</v>
      </c>
      <c r="X2214" t="s">
        <v>38</v>
      </c>
    </row>
    <row r="2215" spans="1:25" x14ac:dyDescent="0.25">
      <c r="A2215">
        <v>298624</v>
      </c>
      <c r="B2215" t="s">
        <v>427</v>
      </c>
      <c r="E2215" t="s">
        <v>340</v>
      </c>
      <c r="H2215">
        <v>1204</v>
      </c>
      <c r="I2215">
        <v>24002727</v>
      </c>
      <c r="J2215" t="s">
        <v>39</v>
      </c>
      <c r="K2215" s="8">
        <v>45532</v>
      </c>
      <c r="L2215" s="8">
        <v>45532</v>
      </c>
      <c r="M2215" t="s">
        <v>227</v>
      </c>
      <c r="N2215" t="s">
        <v>430</v>
      </c>
      <c r="O2215">
        <v>-4</v>
      </c>
      <c r="P2215">
        <v>183202</v>
      </c>
      <c r="Q2215" t="s">
        <v>38</v>
      </c>
      <c r="R2215">
        <v>0</v>
      </c>
      <c r="S2215">
        <v>-4</v>
      </c>
      <c r="V2215">
        <v>14674026</v>
      </c>
      <c r="X2215" t="s">
        <v>38</v>
      </c>
      <c r="Y2215" t="s">
        <v>18</v>
      </c>
    </row>
    <row r="2216" spans="1:25" x14ac:dyDescent="0.25">
      <c r="A2216">
        <v>298624</v>
      </c>
      <c r="B2216" t="s">
        <v>427</v>
      </c>
      <c r="E2216" t="s">
        <v>340</v>
      </c>
      <c r="H2216">
        <v>1204</v>
      </c>
      <c r="I2216">
        <v>14038474</v>
      </c>
      <c r="J2216" t="s">
        <v>229</v>
      </c>
      <c r="K2216" s="8">
        <v>45533</v>
      </c>
      <c r="L2216" s="8">
        <v>45533</v>
      </c>
      <c r="M2216" t="s">
        <v>227</v>
      </c>
      <c r="N2216" t="s">
        <v>430</v>
      </c>
      <c r="O2216">
        <v>4</v>
      </c>
      <c r="P2216">
        <v>183202</v>
      </c>
      <c r="Q2216" t="s">
        <v>38</v>
      </c>
      <c r="R2216">
        <v>0</v>
      </c>
      <c r="S2216">
        <v>4</v>
      </c>
      <c r="V2216">
        <v>14658829</v>
      </c>
      <c r="X2216" t="s">
        <v>38</v>
      </c>
      <c r="Y2216" t="s">
        <v>18</v>
      </c>
    </row>
    <row r="2217" spans="1:25" x14ac:dyDescent="0.25">
      <c r="A2217">
        <v>298624</v>
      </c>
      <c r="B2217" t="s">
        <v>428</v>
      </c>
      <c r="H2217">
        <v>1204</v>
      </c>
      <c r="M2217" t="s">
        <v>227</v>
      </c>
      <c r="N2217" t="s">
        <v>430</v>
      </c>
      <c r="P2217">
        <v>183202</v>
      </c>
      <c r="R2217" t="s">
        <v>42</v>
      </c>
      <c r="X2217" t="s">
        <v>38</v>
      </c>
    </row>
    <row r="2218" spans="1:25" x14ac:dyDescent="0.25">
      <c r="A2218">
        <v>298624</v>
      </c>
      <c r="B2218" t="s">
        <v>427</v>
      </c>
      <c r="E2218" t="s">
        <v>340</v>
      </c>
      <c r="H2218">
        <v>1204</v>
      </c>
      <c r="I2218">
        <v>24002728</v>
      </c>
      <c r="J2218" t="s">
        <v>39</v>
      </c>
      <c r="K2218" s="8">
        <v>45532</v>
      </c>
      <c r="L2218" s="8">
        <v>45532</v>
      </c>
      <c r="M2218" t="s">
        <v>227</v>
      </c>
      <c r="N2218" t="s">
        <v>431</v>
      </c>
      <c r="O2218">
        <v>-3</v>
      </c>
      <c r="P2218">
        <v>183202</v>
      </c>
      <c r="Q2218" t="s">
        <v>38</v>
      </c>
      <c r="R2218">
        <v>0</v>
      </c>
      <c r="S2218">
        <v>-3</v>
      </c>
      <c r="V2218">
        <v>14674027</v>
      </c>
      <c r="X2218" t="s">
        <v>38</v>
      </c>
      <c r="Y2218" t="s">
        <v>18</v>
      </c>
    </row>
    <row r="2219" spans="1:25" x14ac:dyDescent="0.25">
      <c r="A2219">
        <v>298624</v>
      </c>
      <c r="B2219" t="s">
        <v>427</v>
      </c>
      <c r="E2219" t="s">
        <v>340</v>
      </c>
      <c r="H2219">
        <v>1204</v>
      </c>
      <c r="I2219">
        <v>14038475</v>
      </c>
      <c r="J2219" t="s">
        <v>229</v>
      </c>
      <c r="K2219" s="8">
        <v>45533</v>
      </c>
      <c r="L2219" s="8">
        <v>45533</v>
      </c>
      <c r="M2219" t="s">
        <v>227</v>
      </c>
      <c r="N2219" t="s">
        <v>431</v>
      </c>
      <c r="O2219">
        <v>3</v>
      </c>
      <c r="P2219">
        <v>183202</v>
      </c>
      <c r="Q2219" t="s">
        <v>38</v>
      </c>
      <c r="R2219">
        <v>0</v>
      </c>
      <c r="S2219">
        <v>3</v>
      </c>
      <c r="V2219">
        <v>14658832</v>
      </c>
      <c r="X2219" t="s">
        <v>38</v>
      </c>
      <c r="Y2219" t="s">
        <v>18</v>
      </c>
    </row>
    <row r="2220" spans="1:25" x14ac:dyDescent="0.25">
      <c r="A2220">
        <v>298624</v>
      </c>
      <c r="B2220" t="s">
        <v>428</v>
      </c>
      <c r="H2220">
        <v>1204</v>
      </c>
      <c r="M2220" t="s">
        <v>227</v>
      </c>
      <c r="N2220" t="s">
        <v>431</v>
      </c>
      <c r="P2220">
        <v>183202</v>
      </c>
      <c r="R2220" t="s">
        <v>42</v>
      </c>
      <c r="X2220" t="s">
        <v>38</v>
      </c>
    </row>
    <row r="2221" spans="1:25" x14ac:dyDescent="0.25">
      <c r="A2221">
        <v>298624</v>
      </c>
      <c r="B2221" t="s">
        <v>427</v>
      </c>
      <c r="E2221" t="s">
        <v>340</v>
      </c>
      <c r="H2221">
        <v>1204</v>
      </c>
      <c r="I2221">
        <v>24002729</v>
      </c>
      <c r="J2221" t="s">
        <v>39</v>
      </c>
      <c r="K2221" s="8">
        <v>45532</v>
      </c>
      <c r="L2221" s="8">
        <v>45532</v>
      </c>
      <c r="M2221" t="s">
        <v>227</v>
      </c>
      <c r="N2221" t="s">
        <v>432</v>
      </c>
      <c r="O2221">
        <v>-8</v>
      </c>
      <c r="P2221">
        <v>183202</v>
      </c>
      <c r="Q2221" t="s">
        <v>38</v>
      </c>
      <c r="R2221">
        <v>0</v>
      </c>
      <c r="S2221">
        <v>-8</v>
      </c>
      <c r="V2221">
        <v>14674028</v>
      </c>
      <c r="X2221" t="s">
        <v>38</v>
      </c>
      <c r="Y2221" t="s">
        <v>18</v>
      </c>
    </row>
    <row r="2222" spans="1:25" x14ac:dyDescent="0.25">
      <c r="A2222">
        <v>298624</v>
      </c>
      <c r="B2222" t="s">
        <v>427</v>
      </c>
      <c r="E2222" t="s">
        <v>340</v>
      </c>
      <c r="H2222">
        <v>1204</v>
      </c>
      <c r="I2222">
        <v>14038476</v>
      </c>
      <c r="J2222" t="s">
        <v>229</v>
      </c>
      <c r="K2222" s="8">
        <v>45533</v>
      </c>
      <c r="L2222" s="8">
        <v>45533</v>
      </c>
      <c r="M2222" t="s">
        <v>227</v>
      </c>
      <c r="N2222" t="s">
        <v>432</v>
      </c>
      <c r="O2222">
        <v>8</v>
      </c>
      <c r="P2222">
        <v>183202</v>
      </c>
      <c r="Q2222" t="s">
        <v>38</v>
      </c>
      <c r="R2222">
        <v>0</v>
      </c>
      <c r="S2222">
        <v>8</v>
      </c>
      <c r="V2222">
        <v>14658835</v>
      </c>
      <c r="X2222" t="s">
        <v>38</v>
      </c>
      <c r="Y2222" t="s">
        <v>18</v>
      </c>
    </row>
    <row r="2223" spans="1:25" x14ac:dyDescent="0.25">
      <c r="A2223">
        <v>298624</v>
      </c>
      <c r="B2223" t="s">
        <v>428</v>
      </c>
      <c r="H2223">
        <v>1204</v>
      </c>
      <c r="M2223" t="s">
        <v>227</v>
      </c>
      <c r="N2223" t="s">
        <v>432</v>
      </c>
      <c r="P2223">
        <v>183202</v>
      </c>
      <c r="R2223" t="s">
        <v>42</v>
      </c>
      <c r="X2223" t="s">
        <v>38</v>
      </c>
    </row>
    <row r="2224" spans="1:25" x14ac:dyDescent="0.25">
      <c r="A2224">
        <v>298624</v>
      </c>
      <c r="B2224" t="s">
        <v>427</v>
      </c>
      <c r="E2224" t="s">
        <v>340</v>
      </c>
      <c r="H2224">
        <v>1204</v>
      </c>
      <c r="I2224">
        <v>24002730</v>
      </c>
      <c r="J2224" t="s">
        <v>39</v>
      </c>
      <c r="K2224" s="8">
        <v>45532</v>
      </c>
      <c r="L2224" s="8">
        <v>45532</v>
      </c>
      <c r="M2224" t="s">
        <v>227</v>
      </c>
      <c r="N2224" t="s">
        <v>433</v>
      </c>
      <c r="O2224">
        <v>-4</v>
      </c>
      <c r="P2224">
        <v>183202</v>
      </c>
      <c r="Q2224" t="s">
        <v>38</v>
      </c>
      <c r="R2224">
        <v>0</v>
      </c>
      <c r="S2224">
        <v>-4</v>
      </c>
      <c r="V2224">
        <v>14674029</v>
      </c>
      <c r="X2224" t="s">
        <v>38</v>
      </c>
      <c r="Y2224" t="s">
        <v>18</v>
      </c>
    </row>
    <row r="2225" spans="1:25" x14ac:dyDescent="0.25">
      <c r="A2225">
        <v>298624</v>
      </c>
      <c r="B2225" t="s">
        <v>427</v>
      </c>
      <c r="E2225" t="s">
        <v>340</v>
      </c>
      <c r="H2225">
        <v>1204</v>
      </c>
      <c r="I2225">
        <v>14038477</v>
      </c>
      <c r="J2225" t="s">
        <v>229</v>
      </c>
      <c r="K2225" s="8">
        <v>45533</v>
      </c>
      <c r="L2225" s="8">
        <v>45533</v>
      </c>
      <c r="M2225" t="s">
        <v>227</v>
      </c>
      <c r="N2225" t="s">
        <v>433</v>
      </c>
      <c r="O2225">
        <v>4</v>
      </c>
      <c r="P2225">
        <v>183202</v>
      </c>
      <c r="Q2225" t="s">
        <v>38</v>
      </c>
      <c r="R2225">
        <v>0</v>
      </c>
      <c r="S2225">
        <v>4</v>
      </c>
      <c r="V2225">
        <v>14658838</v>
      </c>
      <c r="X2225" t="s">
        <v>38</v>
      </c>
      <c r="Y2225" t="s">
        <v>18</v>
      </c>
    </row>
    <row r="2226" spans="1:25" x14ac:dyDescent="0.25">
      <c r="A2226">
        <v>298624</v>
      </c>
      <c r="B2226" t="s">
        <v>428</v>
      </c>
      <c r="H2226">
        <v>1204</v>
      </c>
      <c r="M2226" t="s">
        <v>227</v>
      </c>
      <c r="N2226" t="s">
        <v>433</v>
      </c>
      <c r="P2226">
        <v>183202</v>
      </c>
      <c r="R2226" t="s">
        <v>42</v>
      </c>
      <c r="X2226" t="s">
        <v>38</v>
      </c>
    </row>
    <row r="2227" spans="1:25" x14ac:dyDescent="0.25">
      <c r="A2227">
        <v>298624</v>
      </c>
      <c r="B2227" t="s">
        <v>427</v>
      </c>
      <c r="E2227" t="s">
        <v>340</v>
      </c>
      <c r="H2227">
        <v>1204</v>
      </c>
      <c r="I2227">
        <v>24002731</v>
      </c>
      <c r="J2227" t="s">
        <v>39</v>
      </c>
      <c r="K2227" s="8">
        <v>45532</v>
      </c>
      <c r="L2227" s="8">
        <v>45532</v>
      </c>
      <c r="M2227" t="s">
        <v>227</v>
      </c>
      <c r="N2227" t="s">
        <v>434</v>
      </c>
      <c r="O2227">
        <v>-3</v>
      </c>
      <c r="P2227">
        <v>183202</v>
      </c>
      <c r="Q2227" t="s">
        <v>38</v>
      </c>
      <c r="R2227">
        <v>0</v>
      </c>
      <c r="S2227">
        <v>-3</v>
      </c>
      <c r="V2227">
        <v>14674030</v>
      </c>
      <c r="X2227" t="s">
        <v>38</v>
      </c>
      <c r="Y2227" t="s">
        <v>18</v>
      </c>
    </row>
    <row r="2228" spans="1:25" x14ac:dyDescent="0.25">
      <c r="A2228">
        <v>298624</v>
      </c>
      <c r="B2228" t="s">
        <v>427</v>
      </c>
      <c r="E2228" t="s">
        <v>340</v>
      </c>
      <c r="H2228">
        <v>1204</v>
      </c>
      <c r="I2228">
        <v>14038478</v>
      </c>
      <c r="J2228" t="s">
        <v>229</v>
      </c>
      <c r="K2228" s="8">
        <v>45533</v>
      </c>
      <c r="L2228" s="8">
        <v>45533</v>
      </c>
      <c r="M2228" t="s">
        <v>227</v>
      </c>
      <c r="N2228" t="s">
        <v>434</v>
      </c>
      <c r="O2228">
        <v>3</v>
      </c>
      <c r="P2228">
        <v>183202</v>
      </c>
      <c r="Q2228" t="s">
        <v>38</v>
      </c>
      <c r="R2228">
        <v>0</v>
      </c>
      <c r="S2228">
        <v>3</v>
      </c>
      <c r="V2228">
        <v>14658841</v>
      </c>
      <c r="X2228" t="s">
        <v>38</v>
      </c>
      <c r="Y2228" t="s">
        <v>18</v>
      </c>
    </row>
    <row r="2229" spans="1:25" x14ac:dyDescent="0.25">
      <c r="A2229">
        <v>298624</v>
      </c>
      <c r="B2229" t="s">
        <v>428</v>
      </c>
      <c r="H2229">
        <v>1204</v>
      </c>
      <c r="M2229" t="s">
        <v>227</v>
      </c>
      <c r="N2229" t="s">
        <v>434</v>
      </c>
      <c r="P2229">
        <v>183202</v>
      </c>
      <c r="R2229" t="s">
        <v>42</v>
      </c>
      <c r="X2229" t="s">
        <v>38</v>
      </c>
    </row>
    <row r="2230" spans="1:25" x14ac:dyDescent="0.25">
      <c r="A2230">
        <v>298624</v>
      </c>
      <c r="B2230" t="s">
        <v>427</v>
      </c>
      <c r="E2230" t="s">
        <v>340</v>
      </c>
      <c r="H2230">
        <v>1204</v>
      </c>
      <c r="J2230" t="s">
        <v>45</v>
      </c>
      <c r="P2230" t="s">
        <v>689</v>
      </c>
      <c r="R2230" t="s">
        <v>46</v>
      </c>
      <c r="S2230">
        <v>20</v>
      </c>
      <c r="U2230">
        <v>0.19</v>
      </c>
      <c r="X2230" t="s">
        <v>38</v>
      </c>
    </row>
    <row r="2231" spans="1:25" x14ac:dyDescent="0.25">
      <c r="A2231">
        <v>298625</v>
      </c>
      <c r="B2231" t="s">
        <v>435</v>
      </c>
      <c r="E2231" t="s">
        <v>436</v>
      </c>
      <c r="H2231">
        <v>1204</v>
      </c>
      <c r="I2231">
        <v>183203</v>
      </c>
      <c r="J2231" t="s">
        <v>40</v>
      </c>
      <c r="K2231" s="8">
        <v>45538</v>
      </c>
      <c r="L2231" s="8">
        <v>45538</v>
      </c>
      <c r="M2231" t="s">
        <v>233</v>
      </c>
      <c r="N2231">
        <v>183203</v>
      </c>
      <c r="O2231">
        <v>25</v>
      </c>
      <c r="P2231">
        <v>183203</v>
      </c>
      <c r="Q2231" t="s">
        <v>38</v>
      </c>
      <c r="R2231">
        <v>0</v>
      </c>
      <c r="S2231">
        <v>25</v>
      </c>
      <c r="V2231">
        <v>14674043</v>
      </c>
      <c r="X2231" t="s">
        <v>38</v>
      </c>
      <c r="Y2231" t="s">
        <v>18</v>
      </c>
    </row>
    <row r="2232" spans="1:25" x14ac:dyDescent="0.25">
      <c r="A2232">
        <v>298625</v>
      </c>
      <c r="B2232" t="s">
        <v>435</v>
      </c>
      <c r="E2232" t="s">
        <v>436</v>
      </c>
      <c r="H2232">
        <v>1204</v>
      </c>
      <c r="I2232">
        <v>14039973</v>
      </c>
      <c r="J2232" t="s">
        <v>229</v>
      </c>
      <c r="K2232" s="8">
        <v>45558</v>
      </c>
      <c r="L2232" s="8">
        <v>45558</v>
      </c>
      <c r="M2232" t="s">
        <v>233</v>
      </c>
      <c r="N2232">
        <v>183203</v>
      </c>
      <c r="O2232">
        <v>-12</v>
      </c>
      <c r="P2232">
        <v>183203</v>
      </c>
      <c r="Q2232" t="s">
        <v>38</v>
      </c>
      <c r="R2232">
        <v>0</v>
      </c>
      <c r="S2232">
        <v>-12</v>
      </c>
      <c r="V2232">
        <v>14697149</v>
      </c>
      <c r="X2232" t="s">
        <v>38</v>
      </c>
      <c r="Y2232" t="s">
        <v>18</v>
      </c>
    </row>
    <row r="2233" spans="1:25" x14ac:dyDescent="0.25">
      <c r="A2233">
        <v>298625</v>
      </c>
      <c r="B2233" t="s">
        <v>437</v>
      </c>
      <c r="H2233">
        <v>1204</v>
      </c>
      <c r="M2233" t="s">
        <v>233</v>
      </c>
      <c r="N2233">
        <v>183203</v>
      </c>
      <c r="P2233">
        <v>183203</v>
      </c>
      <c r="R2233" t="s">
        <v>42</v>
      </c>
      <c r="S2233">
        <v>13</v>
      </c>
      <c r="X2233" t="s">
        <v>38</v>
      </c>
    </row>
    <row r="2234" spans="1:25" x14ac:dyDescent="0.25">
      <c r="A2234">
        <v>298625</v>
      </c>
      <c r="B2234" t="s">
        <v>435</v>
      </c>
      <c r="E2234" t="s">
        <v>436</v>
      </c>
      <c r="H2234">
        <v>1204</v>
      </c>
      <c r="I2234">
        <v>183203</v>
      </c>
      <c r="J2234" t="s">
        <v>40</v>
      </c>
      <c r="K2234" s="8">
        <v>45534</v>
      </c>
      <c r="L2234" s="8">
        <v>45534</v>
      </c>
      <c r="M2234" t="s">
        <v>235</v>
      </c>
      <c r="N2234">
        <v>183203</v>
      </c>
      <c r="O2234">
        <v>7</v>
      </c>
      <c r="P2234">
        <v>183203</v>
      </c>
      <c r="Q2234" t="s">
        <v>38</v>
      </c>
      <c r="R2234">
        <v>0</v>
      </c>
      <c r="S2234">
        <v>7</v>
      </c>
      <c r="V2234">
        <v>14659945</v>
      </c>
      <c r="X2234" t="s">
        <v>38</v>
      </c>
      <c r="Y2234" t="s">
        <v>18</v>
      </c>
    </row>
    <row r="2235" spans="1:25" x14ac:dyDescent="0.25">
      <c r="A2235">
        <v>298625</v>
      </c>
      <c r="B2235" t="s">
        <v>437</v>
      </c>
      <c r="H2235">
        <v>1204</v>
      </c>
      <c r="M2235" t="s">
        <v>235</v>
      </c>
      <c r="N2235">
        <v>183203</v>
      </c>
      <c r="P2235">
        <v>183203</v>
      </c>
      <c r="R2235" t="s">
        <v>42</v>
      </c>
      <c r="S2235">
        <v>7</v>
      </c>
      <c r="X2235" t="s">
        <v>38</v>
      </c>
    </row>
    <row r="2236" spans="1:25" x14ac:dyDescent="0.25">
      <c r="A2236">
        <v>298625</v>
      </c>
      <c r="B2236" t="s">
        <v>435</v>
      </c>
      <c r="E2236" t="s">
        <v>436</v>
      </c>
      <c r="H2236">
        <v>1204</v>
      </c>
      <c r="I2236">
        <v>24002709</v>
      </c>
      <c r="J2236" t="s">
        <v>39</v>
      </c>
      <c r="K2236" s="8">
        <v>45532</v>
      </c>
      <c r="L2236" s="8">
        <v>45532</v>
      </c>
      <c r="M2236" t="s">
        <v>227</v>
      </c>
      <c r="N2236">
        <v>183203</v>
      </c>
      <c r="O2236">
        <v>-4280</v>
      </c>
      <c r="P2236">
        <v>183203</v>
      </c>
      <c r="Q2236" t="s">
        <v>38</v>
      </c>
      <c r="R2236">
        <v>1.3068</v>
      </c>
      <c r="S2236">
        <v>-4280</v>
      </c>
      <c r="U2236">
        <v>-5593.1</v>
      </c>
      <c r="V2236">
        <v>14673997</v>
      </c>
      <c r="X2236" t="s">
        <v>38</v>
      </c>
      <c r="Y2236" t="s">
        <v>18</v>
      </c>
    </row>
    <row r="2237" spans="1:25" x14ac:dyDescent="0.25">
      <c r="A2237">
        <v>298625</v>
      </c>
      <c r="B2237" t="s">
        <v>435</v>
      </c>
      <c r="E2237" t="s">
        <v>436</v>
      </c>
      <c r="H2237">
        <v>1204</v>
      </c>
      <c r="I2237">
        <v>183203</v>
      </c>
      <c r="J2237" t="s">
        <v>40</v>
      </c>
      <c r="K2237" s="8">
        <v>45533</v>
      </c>
      <c r="L2237" s="8">
        <v>45533</v>
      </c>
      <c r="M2237" t="s">
        <v>227</v>
      </c>
      <c r="N2237">
        <v>183203</v>
      </c>
      <c r="O2237">
        <v>4280</v>
      </c>
      <c r="P2237">
        <v>183203</v>
      </c>
      <c r="Q2237" t="s">
        <v>38</v>
      </c>
      <c r="R2237">
        <v>1.3068</v>
      </c>
      <c r="S2237">
        <v>4280</v>
      </c>
      <c r="U2237">
        <v>5593.21</v>
      </c>
      <c r="V2237">
        <v>14658616</v>
      </c>
      <c r="X2237" t="s">
        <v>38</v>
      </c>
      <c r="Y2237" t="s">
        <v>18</v>
      </c>
    </row>
    <row r="2238" spans="1:25" x14ac:dyDescent="0.25">
      <c r="A2238">
        <v>298625</v>
      </c>
      <c r="B2238" t="s">
        <v>437</v>
      </c>
      <c r="H2238">
        <v>1204</v>
      </c>
      <c r="M2238" t="s">
        <v>227</v>
      </c>
      <c r="N2238">
        <v>183203</v>
      </c>
      <c r="P2238">
        <v>183203</v>
      </c>
      <c r="R2238" t="s">
        <v>42</v>
      </c>
      <c r="U2238">
        <v>0.11</v>
      </c>
      <c r="X2238" t="s">
        <v>38</v>
      </c>
    </row>
    <row r="2239" spans="1:25" x14ac:dyDescent="0.25">
      <c r="A2239">
        <v>298625</v>
      </c>
      <c r="B2239" t="s">
        <v>435</v>
      </c>
      <c r="E2239" t="s">
        <v>436</v>
      </c>
      <c r="H2239">
        <v>1204</v>
      </c>
      <c r="I2239">
        <v>24002710</v>
      </c>
      <c r="J2239" t="s">
        <v>39</v>
      </c>
      <c r="K2239" s="8">
        <v>45532</v>
      </c>
      <c r="L2239" s="8">
        <v>45532</v>
      </c>
      <c r="M2239" t="s">
        <v>227</v>
      </c>
      <c r="N2239" t="s">
        <v>438</v>
      </c>
      <c r="O2239">
        <v>-12</v>
      </c>
      <c r="P2239">
        <v>183203</v>
      </c>
      <c r="Q2239" t="s">
        <v>38</v>
      </c>
      <c r="R2239">
        <v>0</v>
      </c>
      <c r="S2239">
        <v>-12</v>
      </c>
      <c r="V2239">
        <v>14673998</v>
      </c>
      <c r="X2239" t="s">
        <v>38</v>
      </c>
      <c r="Y2239" t="s">
        <v>18</v>
      </c>
    </row>
    <row r="2240" spans="1:25" x14ac:dyDescent="0.25">
      <c r="A2240">
        <v>298625</v>
      </c>
      <c r="B2240" t="s">
        <v>435</v>
      </c>
      <c r="E2240" t="s">
        <v>436</v>
      </c>
      <c r="H2240">
        <v>1204</v>
      </c>
      <c r="I2240">
        <v>14038506</v>
      </c>
      <c r="J2240" t="s">
        <v>229</v>
      </c>
      <c r="K2240" s="8">
        <v>45533</v>
      </c>
      <c r="L2240" s="8">
        <v>45533</v>
      </c>
      <c r="M2240" t="s">
        <v>227</v>
      </c>
      <c r="N2240" t="s">
        <v>438</v>
      </c>
      <c r="O2240">
        <v>12</v>
      </c>
      <c r="P2240">
        <v>183203</v>
      </c>
      <c r="Q2240" t="s">
        <v>38</v>
      </c>
      <c r="R2240">
        <v>0</v>
      </c>
      <c r="S2240">
        <v>12</v>
      </c>
      <c r="V2240">
        <v>14658937</v>
      </c>
      <c r="X2240" t="s">
        <v>38</v>
      </c>
      <c r="Y2240" t="s">
        <v>18</v>
      </c>
    </row>
    <row r="2241" spans="1:25" x14ac:dyDescent="0.25">
      <c r="A2241">
        <v>298625</v>
      </c>
      <c r="B2241" t="s">
        <v>437</v>
      </c>
      <c r="H2241">
        <v>1204</v>
      </c>
      <c r="M2241" t="s">
        <v>227</v>
      </c>
      <c r="N2241" t="s">
        <v>438</v>
      </c>
      <c r="P2241">
        <v>183203</v>
      </c>
      <c r="R2241" t="s">
        <v>42</v>
      </c>
      <c r="X2241" t="s">
        <v>38</v>
      </c>
    </row>
    <row r="2242" spans="1:25" x14ac:dyDescent="0.25">
      <c r="A2242">
        <v>298625</v>
      </c>
      <c r="B2242" t="s">
        <v>435</v>
      </c>
      <c r="E2242" t="s">
        <v>436</v>
      </c>
      <c r="H2242">
        <v>1204</v>
      </c>
      <c r="I2242">
        <v>24002711</v>
      </c>
      <c r="J2242" t="s">
        <v>39</v>
      </c>
      <c r="K2242" s="8">
        <v>45532</v>
      </c>
      <c r="L2242" s="8">
        <v>45532</v>
      </c>
      <c r="M2242" t="s">
        <v>227</v>
      </c>
      <c r="N2242" t="s">
        <v>439</v>
      </c>
      <c r="O2242">
        <v>-18</v>
      </c>
      <c r="P2242">
        <v>183203</v>
      </c>
      <c r="Q2242" t="s">
        <v>38</v>
      </c>
      <c r="R2242">
        <v>0</v>
      </c>
      <c r="S2242">
        <v>-18</v>
      </c>
      <c r="V2242">
        <v>14673999</v>
      </c>
      <c r="X2242" t="s">
        <v>38</v>
      </c>
      <c r="Y2242" t="s">
        <v>18</v>
      </c>
    </row>
    <row r="2243" spans="1:25" x14ac:dyDescent="0.25">
      <c r="A2243">
        <v>298625</v>
      </c>
      <c r="B2243" t="s">
        <v>435</v>
      </c>
      <c r="E2243" t="s">
        <v>436</v>
      </c>
      <c r="H2243">
        <v>1204</v>
      </c>
      <c r="I2243">
        <v>14038507</v>
      </c>
      <c r="J2243" t="s">
        <v>229</v>
      </c>
      <c r="K2243" s="8">
        <v>45533</v>
      </c>
      <c r="L2243" s="8">
        <v>45533</v>
      </c>
      <c r="M2243" t="s">
        <v>227</v>
      </c>
      <c r="N2243" t="s">
        <v>439</v>
      </c>
      <c r="O2243">
        <v>18</v>
      </c>
      <c r="P2243">
        <v>183203</v>
      </c>
      <c r="Q2243" t="s">
        <v>38</v>
      </c>
      <c r="R2243">
        <v>0</v>
      </c>
      <c r="S2243">
        <v>18</v>
      </c>
      <c r="V2243">
        <v>14658940</v>
      </c>
      <c r="X2243" t="s">
        <v>38</v>
      </c>
      <c r="Y2243" t="s">
        <v>18</v>
      </c>
    </row>
    <row r="2244" spans="1:25" x14ac:dyDescent="0.25">
      <c r="A2244">
        <v>298625</v>
      </c>
      <c r="B2244" t="s">
        <v>437</v>
      </c>
      <c r="H2244">
        <v>1204</v>
      </c>
      <c r="M2244" t="s">
        <v>227</v>
      </c>
      <c r="N2244" t="s">
        <v>439</v>
      </c>
      <c r="P2244">
        <v>183203</v>
      </c>
      <c r="R2244" t="s">
        <v>42</v>
      </c>
      <c r="X2244" t="s">
        <v>38</v>
      </c>
    </row>
    <row r="2245" spans="1:25" x14ac:dyDescent="0.25">
      <c r="A2245">
        <v>298625</v>
      </c>
      <c r="B2245" t="s">
        <v>435</v>
      </c>
      <c r="E2245" t="s">
        <v>436</v>
      </c>
      <c r="H2245">
        <v>1204</v>
      </c>
      <c r="I2245">
        <v>24002712</v>
      </c>
      <c r="J2245" t="s">
        <v>39</v>
      </c>
      <c r="K2245" s="8">
        <v>45532</v>
      </c>
      <c r="L2245" s="8">
        <v>45532</v>
      </c>
      <c r="M2245" t="s">
        <v>227</v>
      </c>
      <c r="N2245" t="s">
        <v>440</v>
      </c>
      <c r="O2245">
        <v>-1</v>
      </c>
      <c r="P2245">
        <v>183203</v>
      </c>
      <c r="Q2245" t="s">
        <v>38</v>
      </c>
      <c r="R2245">
        <v>0</v>
      </c>
      <c r="S2245">
        <v>-1</v>
      </c>
      <c r="V2245">
        <v>14674000</v>
      </c>
      <c r="X2245" t="s">
        <v>38</v>
      </c>
      <c r="Y2245" t="s">
        <v>18</v>
      </c>
    </row>
    <row r="2246" spans="1:25" x14ac:dyDescent="0.25">
      <c r="A2246">
        <v>298625</v>
      </c>
      <c r="B2246" t="s">
        <v>435</v>
      </c>
      <c r="E2246" t="s">
        <v>436</v>
      </c>
      <c r="H2246">
        <v>1204</v>
      </c>
      <c r="I2246">
        <v>14038508</v>
      </c>
      <c r="J2246" t="s">
        <v>229</v>
      </c>
      <c r="K2246" s="8">
        <v>45533</v>
      </c>
      <c r="L2246" s="8">
        <v>45533</v>
      </c>
      <c r="M2246" t="s">
        <v>227</v>
      </c>
      <c r="N2246" t="s">
        <v>440</v>
      </c>
      <c r="O2246">
        <v>1</v>
      </c>
      <c r="P2246">
        <v>183203</v>
      </c>
      <c r="Q2246" t="s">
        <v>38</v>
      </c>
      <c r="R2246">
        <v>0</v>
      </c>
      <c r="S2246">
        <v>1</v>
      </c>
      <c r="V2246">
        <v>14658943</v>
      </c>
      <c r="X2246" t="s">
        <v>38</v>
      </c>
      <c r="Y2246" t="s">
        <v>18</v>
      </c>
    </row>
    <row r="2247" spans="1:25" x14ac:dyDescent="0.25">
      <c r="A2247">
        <v>298625</v>
      </c>
      <c r="B2247" t="s">
        <v>437</v>
      </c>
      <c r="H2247">
        <v>1204</v>
      </c>
      <c r="M2247" t="s">
        <v>227</v>
      </c>
      <c r="N2247" t="s">
        <v>440</v>
      </c>
      <c r="P2247">
        <v>183203</v>
      </c>
      <c r="R2247" t="s">
        <v>42</v>
      </c>
      <c r="X2247" t="s">
        <v>38</v>
      </c>
    </row>
    <row r="2248" spans="1:25" x14ac:dyDescent="0.25">
      <c r="A2248">
        <v>298625</v>
      </c>
      <c r="B2248" t="s">
        <v>435</v>
      </c>
      <c r="E2248" t="s">
        <v>436</v>
      </c>
      <c r="H2248">
        <v>1204</v>
      </c>
      <c r="I2248">
        <v>24002713</v>
      </c>
      <c r="J2248" t="s">
        <v>39</v>
      </c>
      <c r="K2248" s="8">
        <v>45532</v>
      </c>
      <c r="L2248" s="8">
        <v>45532</v>
      </c>
      <c r="M2248" t="s">
        <v>227</v>
      </c>
      <c r="N2248" t="s">
        <v>441</v>
      </c>
      <c r="O2248">
        <v>-8</v>
      </c>
      <c r="P2248">
        <v>183203</v>
      </c>
      <c r="Q2248" t="s">
        <v>38</v>
      </c>
      <c r="R2248">
        <v>0</v>
      </c>
      <c r="S2248">
        <v>-8</v>
      </c>
      <c r="V2248">
        <v>14674001</v>
      </c>
      <c r="X2248" t="s">
        <v>38</v>
      </c>
      <c r="Y2248" t="s">
        <v>18</v>
      </c>
    </row>
    <row r="2249" spans="1:25" x14ac:dyDescent="0.25">
      <c r="A2249">
        <v>298625</v>
      </c>
      <c r="B2249" t="s">
        <v>435</v>
      </c>
      <c r="E2249" t="s">
        <v>436</v>
      </c>
      <c r="H2249">
        <v>1204</v>
      </c>
      <c r="I2249">
        <v>14038509</v>
      </c>
      <c r="J2249" t="s">
        <v>229</v>
      </c>
      <c r="K2249" s="8">
        <v>45533</v>
      </c>
      <c r="L2249" s="8">
        <v>45533</v>
      </c>
      <c r="M2249" t="s">
        <v>227</v>
      </c>
      <c r="N2249" t="s">
        <v>441</v>
      </c>
      <c r="O2249">
        <v>8</v>
      </c>
      <c r="P2249">
        <v>183203</v>
      </c>
      <c r="Q2249" t="s">
        <v>38</v>
      </c>
      <c r="R2249">
        <v>0</v>
      </c>
      <c r="S2249">
        <v>8</v>
      </c>
      <c r="V2249">
        <v>14658946</v>
      </c>
      <c r="X2249" t="s">
        <v>38</v>
      </c>
      <c r="Y2249" t="s">
        <v>18</v>
      </c>
    </row>
    <row r="2250" spans="1:25" x14ac:dyDescent="0.25">
      <c r="A2250">
        <v>298625</v>
      </c>
      <c r="B2250" t="s">
        <v>437</v>
      </c>
      <c r="H2250">
        <v>1204</v>
      </c>
      <c r="M2250" t="s">
        <v>227</v>
      </c>
      <c r="N2250" t="s">
        <v>441</v>
      </c>
      <c r="P2250">
        <v>183203</v>
      </c>
      <c r="R2250" t="s">
        <v>42</v>
      </c>
      <c r="X2250" t="s">
        <v>38</v>
      </c>
    </row>
    <row r="2251" spans="1:25" x14ac:dyDescent="0.25">
      <c r="A2251">
        <v>298625</v>
      </c>
      <c r="B2251" t="s">
        <v>435</v>
      </c>
      <c r="E2251" t="s">
        <v>436</v>
      </c>
      <c r="H2251">
        <v>1204</v>
      </c>
      <c r="I2251">
        <v>24002714</v>
      </c>
      <c r="J2251" t="s">
        <v>39</v>
      </c>
      <c r="K2251" s="8">
        <v>45532</v>
      </c>
      <c r="L2251" s="8">
        <v>45532</v>
      </c>
      <c r="M2251" t="s">
        <v>227</v>
      </c>
      <c r="N2251" t="s">
        <v>442</v>
      </c>
      <c r="O2251">
        <v>-1</v>
      </c>
      <c r="P2251">
        <v>183203</v>
      </c>
      <c r="Q2251" t="s">
        <v>38</v>
      </c>
      <c r="R2251">
        <v>0</v>
      </c>
      <c r="S2251">
        <v>-1</v>
      </c>
      <c r="V2251">
        <v>14674002</v>
      </c>
      <c r="X2251" t="s">
        <v>38</v>
      </c>
      <c r="Y2251" t="s">
        <v>18</v>
      </c>
    </row>
    <row r="2252" spans="1:25" x14ac:dyDescent="0.25">
      <c r="A2252">
        <v>298625</v>
      </c>
      <c r="B2252" t="s">
        <v>435</v>
      </c>
      <c r="E2252" t="s">
        <v>436</v>
      </c>
      <c r="H2252">
        <v>1204</v>
      </c>
      <c r="I2252">
        <v>14038510</v>
      </c>
      <c r="J2252" t="s">
        <v>229</v>
      </c>
      <c r="K2252" s="8">
        <v>45533</v>
      </c>
      <c r="L2252" s="8">
        <v>45533</v>
      </c>
      <c r="M2252" t="s">
        <v>227</v>
      </c>
      <c r="N2252" t="s">
        <v>442</v>
      </c>
      <c r="O2252">
        <v>1</v>
      </c>
      <c r="P2252">
        <v>183203</v>
      </c>
      <c r="Q2252" t="s">
        <v>38</v>
      </c>
      <c r="R2252">
        <v>0</v>
      </c>
      <c r="S2252">
        <v>1</v>
      </c>
      <c r="V2252">
        <v>14658949</v>
      </c>
      <c r="X2252" t="s">
        <v>38</v>
      </c>
      <c r="Y2252" t="s">
        <v>18</v>
      </c>
    </row>
    <row r="2253" spans="1:25" x14ac:dyDescent="0.25">
      <c r="A2253">
        <v>298625</v>
      </c>
      <c r="B2253" t="s">
        <v>437</v>
      </c>
      <c r="H2253">
        <v>1204</v>
      </c>
      <c r="M2253" t="s">
        <v>227</v>
      </c>
      <c r="N2253" t="s">
        <v>442</v>
      </c>
      <c r="P2253">
        <v>183203</v>
      </c>
      <c r="R2253" t="s">
        <v>42</v>
      </c>
      <c r="X2253" t="s">
        <v>38</v>
      </c>
    </row>
    <row r="2254" spans="1:25" x14ac:dyDescent="0.25">
      <c r="A2254">
        <v>298625</v>
      </c>
      <c r="B2254" t="s">
        <v>435</v>
      </c>
      <c r="E2254" t="s">
        <v>436</v>
      </c>
      <c r="H2254">
        <v>1204</v>
      </c>
      <c r="J2254" t="s">
        <v>45</v>
      </c>
      <c r="P2254" t="s">
        <v>689</v>
      </c>
      <c r="R2254" t="s">
        <v>46</v>
      </c>
      <c r="S2254">
        <v>20</v>
      </c>
      <c r="U2254">
        <v>0.11</v>
      </c>
      <c r="X2254" t="s">
        <v>38</v>
      </c>
    </row>
    <row r="2255" spans="1:25" x14ac:dyDescent="0.25">
      <c r="A2255">
        <v>298626</v>
      </c>
      <c r="B2255" t="s">
        <v>443</v>
      </c>
      <c r="E2255" t="s">
        <v>436</v>
      </c>
      <c r="H2255">
        <v>1204</v>
      </c>
      <c r="I2255">
        <v>183204</v>
      </c>
      <c r="J2255" t="s">
        <v>40</v>
      </c>
      <c r="K2255" s="8">
        <v>45538</v>
      </c>
      <c r="L2255" s="8">
        <v>45538</v>
      </c>
      <c r="M2255" t="s">
        <v>233</v>
      </c>
      <c r="N2255">
        <v>183204</v>
      </c>
      <c r="O2255">
        <v>2</v>
      </c>
      <c r="P2255">
        <v>183204</v>
      </c>
      <c r="Q2255" t="s">
        <v>38</v>
      </c>
      <c r="R2255">
        <v>0</v>
      </c>
      <c r="S2255">
        <v>2</v>
      </c>
      <c r="V2255">
        <v>14674032</v>
      </c>
      <c r="X2255" t="s">
        <v>38</v>
      </c>
      <c r="Y2255" t="s">
        <v>18</v>
      </c>
    </row>
    <row r="2256" spans="1:25" x14ac:dyDescent="0.25">
      <c r="A2256">
        <v>298626</v>
      </c>
      <c r="B2256" t="s">
        <v>444</v>
      </c>
      <c r="H2256">
        <v>1204</v>
      </c>
      <c r="M2256" t="s">
        <v>233</v>
      </c>
      <c r="N2256">
        <v>183204</v>
      </c>
      <c r="P2256">
        <v>183204</v>
      </c>
      <c r="R2256" t="s">
        <v>42</v>
      </c>
      <c r="S2256">
        <v>2</v>
      </c>
      <c r="X2256" t="s">
        <v>38</v>
      </c>
    </row>
    <row r="2257" spans="1:25" x14ac:dyDescent="0.25">
      <c r="A2257">
        <v>298626</v>
      </c>
      <c r="B2257" t="s">
        <v>443</v>
      </c>
      <c r="E2257" t="s">
        <v>436</v>
      </c>
      <c r="H2257">
        <v>1204</v>
      </c>
      <c r="I2257">
        <v>183204</v>
      </c>
      <c r="J2257" t="s">
        <v>40</v>
      </c>
      <c r="K2257" s="8">
        <v>45534</v>
      </c>
      <c r="L2257" s="8">
        <v>45534</v>
      </c>
      <c r="M2257" t="s">
        <v>235</v>
      </c>
      <c r="N2257">
        <v>183204</v>
      </c>
      <c r="O2257">
        <v>3</v>
      </c>
      <c r="P2257">
        <v>183204</v>
      </c>
      <c r="Q2257" t="s">
        <v>38</v>
      </c>
      <c r="R2257">
        <v>0</v>
      </c>
      <c r="S2257">
        <v>3</v>
      </c>
      <c r="V2257">
        <v>14659951</v>
      </c>
      <c r="X2257" t="s">
        <v>38</v>
      </c>
      <c r="Y2257" t="s">
        <v>18</v>
      </c>
    </row>
    <row r="2258" spans="1:25" x14ac:dyDescent="0.25">
      <c r="A2258">
        <v>298626</v>
      </c>
      <c r="B2258" t="s">
        <v>444</v>
      </c>
      <c r="H2258">
        <v>1204</v>
      </c>
      <c r="M2258" t="s">
        <v>235</v>
      </c>
      <c r="N2258">
        <v>183204</v>
      </c>
      <c r="P2258">
        <v>183204</v>
      </c>
      <c r="R2258" t="s">
        <v>42</v>
      </c>
      <c r="S2258">
        <v>3</v>
      </c>
      <c r="X2258" t="s">
        <v>38</v>
      </c>
    </row>
    <row r="2259" spans="1:25" x14ac:dyDescent="0.25">
      <c r="A2259">
        <v>298626</v>
      </c>
      <c r="B2259" t="s">
        <v>443</v>
      </c>
      <c r="E2259" t="s">
        <v>436</v>
      </c>
      <c r="H2259">
        <v>1204</v>
      </c>
      <c r="I2259">
        <v>24002715</v>
      </c>
      <c r="J2259" t="s">
        <v>39</v>
      </c>
      <c r="K2259" s="8">
        <v>45532</v>
      </c>
      <c r="L2259" s="8">
        <v>45532</v>
      </c>
      <c r="M2259" t="s">
        <v>227</v>
      </c>
      <c r="N2259">
        <v>183204</v>
      </c>
      <c r="O2259">
        <v>-1080</v>
      </c>
      <c r="P2259">
        <v>183204</v>
      </c>
      <c r="Q2259" t="s">
        <v>38</v>
      </c>
      <c r="R2259">
        <v>1.1451</v>
      </c>
      <c r="S2259">
        <v>-1080</v>
      </c>
      <c r="U2259">
        <v>-1236.71</v>
      </c>
      <c r="V2259">
        <v>14674003</v>
      </c>
      <c r="X2259" t="s">
        <v>38</v>
      </c>
      <c r="Y2259" t="s">
        <v>18</v>
      </c>
    </row>
    <row r="2260" spans="1:25" x14ac:dyDescent="0.25">
      <c r="A2260">
        <v>298626</v>
      </c>
      <c r="B2260" t="s">
        <v>443</v>
      </c>
      <c r="E2260" t="s">
        <v>436</v>
      </c>
      <c r="H2260">
        <v>1204</v>
      </c>
      <c r="I2260">
        <v>183204</v>
      </c>
      <c r="J2260" t="s">
        <v>40</v>
      </c>
      <c r="K2260" s="8">
        <v>45533</v>
      </c>
      <c r="L2260" s="8">
        <v>45533</v>
      </c>
      <c r="M2260" t="s">
        <v>227</v>
      </c>
      <c r="N2260">
        <v>183204</v>
      </c>
      <c r="O2260">
        <v>1080</v>
      </c>
      <c r="P2260">
        <v>183204</v>
      </c>
      <c r="Q2260" t="s">
        <v>38</v>
      </c>
      <c r="R2260">
        <v>1.1451</v>
      </c>
      <c r="S2260">
        <v>1080</v>
      </c>
      <c r="U2260">
        <v>1236.72</v>
      </c>
      <c r="V2260">
        <v>14658776</v>
      </c>
      <c r="X2260" t="s">
        <v>38</v>
      </c>
      <c r="Y2260" t="s">
        <v>18</v>
      </c>
    </row>
    <row r="2261" spans="1:25" x14ac:dyDescent="0.25">
      <c r="A2261">
        <v>298626</v>
      </c>
      <c r="B2261" t="s">
        <v>444</v>
      </c>
      <c r="H2261">
        <v>1204</v>
      </c>
      <c r="M2261" t="s">
        <v>227</v>
      </c>
      <c r="N2261">
        <v>183204</v>
      </c>
      <c r="P2261">
        <v>183204</v>
      </c>
      <c r="R2261" t="s">
        <v>42</v>
      </c>
      <c r="U2261">
        <v>0.01</v>
      </c>
      <c r="X2261" t="s">
        <v>38</v>
      </c>
    </row>
    <row r="2262" spans="1:25" x14ac:dyDescent="0.25">
      <c r="A2262">
        <v>298626</v>
      </c>
      <c r="B2262" t="s">
        <v>443</v>
      </c>
      <c r="E2262" t="s">
        <v>436</v>
      </c>
      <c r="H2262">
        <v>1204</v>
      </c>
      <c r="J2262" t="s">
        <v>45</v>
      </c>
      <c r="P2262" t="s">
        <v>689</v>
      </c>
      <c r="R2262" t="s">
        <v>46</v>
      </c>
      <c r="S2262">
        <v>5</v>
      </c>
      <c r="U2262">
        <v>0.01</v>
      </c>
      <c r="X2262" t="s">
        <v>38</v>
      </c>
    </row>
    <row r="2263" spans="1:25" x14ac:dyDescent="0.25">
      <c r="A2263">
        <v>298627</v>
      </c>
      <c r="B2263" t="s">
        <v>445</v>
      </c>
      <c r="E2263" t="s">
        <v>436</v>
      </c>
      <c r="H2263">
        <v>1204</v>
      </c>
      <c r="I2263">
        <v>183205</v>
      </c>
      <c r="J2263" t="s">
        <v>40</v>
      </c>
      <c r="K2263" s="8">
        <v>45538</v>
      </c>
      <c r="L2263" s="8">
        <v>45538</v>
      </c>
      <c r="M2263" t="s">
        <v>233</v>
      </c>
      <c r="N2263">
        <v>183205</v>
      </c>
      <c r="O2263">
        <v>2</v>
      </c>
      <c r="P2263">
        <v>183205</v>
      </c>
      <c r="Q2263" t="s">
        <v>38</v>
      </c>
      <c r="R2263">
        <v>0</v>
      </c>
      <c r="S2263">
        <v>2</v>
      </c>
      <c r="V2263">
        <v>14674034</v>
      </c>
      <c r="X2263" t="s">
        <v>38</v>
      </c>
      <c r="Y2263" t="s">
        <v>18</v>
      </c>
    </row>
    <row r="2264" spans="1:25" x14ac:dyDescent="0.25">
      <c r="A2264">
        <v>298627</v>
      </c>
      <c r="B2264" t="s">
        <v>446</v>
      </c>
      <c r="H2264">
        <v>1204</v>
      </c>
      <c r="M2264" t="s">
        <v>233</v>
      </c>
      <c r="N2264">
        <v>183205</v>
      </c>
      <c r="P2264">
        <v>183205</v>
      </c>
      <c r="R2264" t="s">
        <v>42</v>
      </c>
      <c r="S2264">
        <v>2</v>
      </c>
      <c r="X2264" t="s">
        <v>38</v>
      </c>
    </row>
    <row r="2265" spans="1:25" x14ac:dyDescent="0.25">
      <c r="A2265">
        <v>298627</v>
      </c>
      <c r="B2265" t="s">
        <v>445</v>
      </c>
      <c r="E2265" t="s">
        <v>436</v>
      </c>
      <c r="H2265">
        <v>1204</v>
      </c>
      <c r="I2265">
        <v>183205</v>
      </c>
      <c r="J2265" t="s">
        <v>40</v>
      </c>
      <c r="K2265" s="8">
        <v>45534</v>
      </c>
      <c r="L2265" s="8">
        <v>45534</v>
      </c>
      <c r="M2265" t="s">
        <v>235</v>
      </c>
      <c r="N2265">
        <v>183205</v>
      </c>
      <c r="O2265">
        <v>3</v>
      </c>
      <c r="P2265">
        <v>183205</v>
      </c>
      <c r="Q2265" t="s">
        <v>38</v>
      </c>
      <c r="R2265">
        <v>0</v>
      </c>
      <c r="S2265">
        <v>3</v>
      </c>
      <c r="V2265">
        <v>14659953</v>
      </c>
      <c r="X2265" t="s">
        <v>38</v>
      </c>
      <c r="Y2265" t="s">
        <v>18</v>
      </c>
    </row>
    <row r="2266" spans="1:25" x14ac:dyDescent="0.25">
      <c r="A2266">
        <v>298627</v>
      </c>
      <c r="B2266" t="s">
        <v>446</v>
      </c>
      <c r="H2266">
        <v>1204</v>
      </c>
      <c r="M2266" t="s">
        <v>235</v>
      </c>
      <c r="N2266">
        <v>183205</v>
      </c>
      <c r="P2266">
        <v>183205</v>
      </c>
      <c r="R2266" t="s">
        <v>42</v>
      </c>
      <c r="S2266">
        <v>3</v>
      </c>
      <c r="X2266" t="s">
        <v>38</v>
      </c>
    </row>
    <row r="2267" spans="1:25" x14ac:dyDescent="0.25">
      <c r="A2267">
        <v>298627</v>
      </c>
      <c r="B2267" t="s">
        <v>445</v>
      </c>
      <c r="E2267" t="s">
        <v>436</v>
      </c>
      <c r="H2267">
        <v>1204</v>
      </c>
      <c r="I2267">
        <v>24002716</v>
      </c>
      <c r="J2267" t="s">
        <v>39</v>
      </c>
      <c r="K2267" s="8">
        <v>45532</v>
      </c>
      <c r="L2267" s="8">
        <v>45532</v>
      </c>
      <c r="M2267" t="s">
        <v>227</v>
      </c>
      <c r="N2267">
        <v>183205</v>
      </c>
      <c r="O2267">
        <v>-3229</v>
      </c>
      <c r="P2267">
        <v>183205</v>
      </c>
      <c r="Q2267" t="s">
        <v>38</v>
      </c>
      <c r="R2267">
        <v>1.4097</v>
      </c>
      <c r="S2267">
        <v>-3229</v>
      </c>
      <c r="U2267">
        <v>-4551.92</v>
      </c>
      <c r="V2267">
        <v>14674014</v>
      </c>
      <c r="X2267" t="s">
        <v>38</v>
      </c>
      <c r="Y2267" t="s">
        <v>18</v>
      </c>
    </row>
    <row r="2268" spans="1:25" x14ac:dyDescent="0.25">
      <c r="A2268">
        <v>298627</v>
      </c>
      <c r="B2268" t="s">
        <v>445</v>
      </c>
      <c r="E2268" t="s">
        <v>436</v>
      </c>
      <c r="H2268">
        <v>1204</v>
      </c>
      <c r="I2268">
        <v>183205</v>
      </c>
      <c r="J2268" t="s">
        <v>40</v>
      </c>
      <c r="K2268" s="8">
        <v>45533</v>
      </c>
      <c r="L2268" s="8">
        <v>45533</v>
      </c>
      <c r="M2268" t="s">
        <v>227</v>
      </c>
      <c r="N2268">
        <v>183205</v>
      </c>
      <c r="O2268">
        <v>3229</v>
      </c>
      <c r="P2268">
        <v>183205</v>
      </c>
      <c r="Q2268" t="s">
        <v>38</v>
      </c>
      <c r="R2268">
        <v>1.4097</v>
      </c>
      <c r="S2268">
        <v>3229</v>
      </c>
      <c r="U2268">
        <v>4551.78</v>
      </c>
      <c r="V2268">
        <v>14658591</v>
      </c>
      <c r="X2268" t="s">
        <v>38</v>
      </c>
      <c r="Y2268" t="s">
        <v>18</v>
      </c>
    </row>
    <row r="2269" spans="1:25" x14ac:dyDescent="0.25">
      <c r="A2269">
        <v>298627</v>
      </c>
      <c r="B2269" t="s">
        <v>446</v>
      </c>
      <c r="H2269">
        <v>1204</v>
      </c>
      <c r="M2269" t="s">
        <v>227</v>
      </c>
      <c r="N2269">
        <v>183205</v>
      </c>
      <c r="P2269">
        <v>183205</v>
      </c>
      <c r="R2269" t="s">
        <v>42</v>
      </c>
      <c r="U2269">
        <v>-0.14000000000000001</v>
      </c>
      <c r="X2269" t="s">
        <v>38</v>
      </c>
    </row>
    <row r="2270" spans="1:25" x14ac:dyDescent="0.25">
      <c r="A2270">
        <v>298627</v>
      </c>
      <c r="B2270" t="s">
        <v>445</v>
      </c>
      <c r="E2270" t="s">
        <v>436</v>
      </c>
      <c r="H2270">
        <v>1204</v>
      </c>
      <c r="I2270">
        <v>24002717</v>
      </c>
      <c r="J2270" t="s">
        <v>39</v>
      </c>
      <c r="K2270" s="8">
        <v>45532</v>
      </c>
      <c r="L2270" s="8">
        <v>45532</v>
      </c>
      <c r="M2270" t="s">
        <v>227</v>
      </c>
      <c r="N2270" t="s">
        <v>447</v>
      </c>
      <c r="O2270">
        <v>-2</v>
      </c>
      <c r="P2270">
        <v>183205</v>
      </c>
      <c r="Q2270" t="s">
        <v>38</v>
      </c>
      <c r="R2270">
        <v>0</v>
      </c>
      <c r="S2270">
        <v>-2</v>
      </c>
      <c r="V2270">
        <v>14674015</v>
      </c>
      <c r="X2270" t="s">
        <v>38</v>
      </c>
      <c r="Y2270" t="s">
        <v>18</v>
      </c>
    </row>
    <row r="2271" spans="1:25" x14ac:dyDescent="0.25">
      <c r="A2271">
        <v>298627</v>
      </c>
      <c r="B2271" t="s">
        <v>445</v>
      </c>
      <c r="E2271" t="s">
        <v>436</v>
      </c>
      <c r="H2271">
        <v>1204</v>
      </c>
      <c r="I2271">
        <v>14038483</v>
      </c>
      <c r="J2271" t="s">
        <v>229</v>
      </c>
      <c r="K2271" s="8">
        <v>45533</v>
      </c>
      <c r="L2271" s="8">
        <v>45533</v>
      </c>
      <c r="M2271" t="s">
        <v>227</v>
      </c>
      <c r="N2271" t="s">
        <v>447</v>
      </c>
      <c r="O2271">
        <v>2</v>
      </c>
      <c r="P2271">
        <v>183205</v>
      </c>
      <c r="Q2271" t="s">
        <v>38</v>
      </c>
      <c r="R2271">
        <v>0</v>
      </c>
      <c r="S2271">
        <v>2</v>
      </c>
      <c r="V2271">
        <v>14658856</v>
      </c>
      <c r="X2271" t="s">
        <v>38</v>
      </c>
      <c r="Y2271" t="s">
        <v>18</v>
      </c>
    </row>
    <row r="2272" spans="1:25" x14ac:dyDescent="0.25">
      <c r="A2272">
        <v>298627</v>
      </c>
      <c r="B2272" t="s">
        <v>446</v>
      </c>
      <c r="H2272">
        <v>1204</v>
      </c>
      <c r="M2272" t="s">
        <v>227</v>
      </c>
      <c r="N2272" t="s">
        <v>447</v>
      </c>
      <c r="P2272">
        <v>183205</v>
      </c>
      <c r="R2272" t="s">
        <v>42</v>
      </c>
      <c r="X2272" t="s">
        <v>38</v>
      </c>
    </row>
    <row r="2273" spans="1:25" x14ac:dyDescent="0.25">
      <c r="A2273">
        <v>298627</v>
      </c>
      <c r="B2273" t="s">
        <v>445</v>
      </c>
      <c r="E2273" t="s">
        <v>436</v>
      </c>
      <c r="H2273">
        <v>1204</v>
      </c>
      <c r="I2273">
        <v>24002718</v>
      </c>
      <c r="J2273" t="s">
        <v>39</v>
      </c>
      <c r="K2273" s="8">
        <v>45532</v>
      </c>
      <c r="L2273" s="8">
        <v>45532</v>
      </c>
      <c r="M2273" t="s">
        <v>227</v>
      </c>
      <c r="N2273" t="s">
        <v>448</v>
      </c>
      <c r="O2273">
        <v>-9</v>
      </c>
      <c r="P2273">
        <v>183205</v>
      </c>
      <c r="Q2273" t="s">
        <v>38</v>
      </c>
      <c r="R2273">
        <v>0</v>
      </c>
      <c r="S2273">
        <v>-9</v>
      </c>
      <c r="V2273">
        <v>14674016</v>
      </c>
      <c r="X2273" t="s">
        <v>38</v>
      </c>
      <c r="Y2273" t="s">
        <v>18</v>
      </c>
    </row>
    <row r="2274" spans="1:25" x14ac:dyDescent="0.25">
      <c r="A2274">
        <v>298627</v>
      </c>
      <c r="B2274" t="s">
        <v>445</v>
      </c>
      <c r="E2274" t="s">
        <v>436</v>
      </c>
      <c r="H2274">
        <v>1204</v>
      </c>
      <c r="I2274">
        <v>14038484</v>
      </c>
      <c r="J2274" t="s">
        <v>229</v>
      </c>
      <c r="K2274" s="8">
        <v>45533</v>
      </c>
      <c r="L2274" s="8">
        <v>45533</v>
      </c>
      <c r="M2274" t="s">
        <v>227</v>
      </c>
      <c r="N2274" t="s">
        <v>448</v>
      </c>
      <c r="O2274">
        <v>9</v>
      </c>
      <c r="P2274">
        <v>183205</v>
      </c>
      <c r="Q2274" t="s">
        <v>38</v>
      </c>
      <c r="R2274">
        <v>0</v>
      </c>
      <c r="S2274">
        <v>9</v>
      </c>
      <c r="V2274">
        <v>14658859</v>
      </c>
      <c r="X2274" t="s">
        <v>38</v>
      </c>
      <c r="Y2274" t="s">
        <v>18</v>
      </c>
    </row>
    <row r="2275" spans="1:25" x14ac:dyDescent="0.25">
      <c r="A2275">
        <v>298627</v>
      </c>
      <c r="B2275" t="s">
        <v>446</v>
      </c>
      <c r="H2275">
        <v>1204</v>
      </c>
      <c r="M2275" t="s">
        <v>227</v>
      </c>
      <c r="N2275" t="s">
        <v>448</v>
      </c>
      <c r="P2275">
        <v>183205</v>
      </c>
      <c r="R2275" t="s">
        <v>42</v>
      </c>
      <c r="X2275" t="s">
        <v>38</v>
      </c>
    </row>
    <row r="2276" spans="1:25" x14ac:dyDescent="0.25">
      <c r="A2276">
        <v>298627</v>
      </c>
      <c r="B2276" t="s">
        <v>445</v>
      </c>
      <c r="E2276" t="s">
        <v>436</v>
      </c>
      <c r="H2276">
        <v>1204</v>
      </c>
      <c r="J2276" t="s">
        <v>45</v>
      </c>
      <c r="P2276" t="s">
        <v>689</v>
      </c>
      <c r="R2276" t="s">
        <v>46</v>
      </c>
      <c r="S2276">
        <v>5</v>
      </c>
      <c r="U2276">
        <v>-0.14000000000000001</v>
      </c>
      <c r="X2276" t="s">
        <v>38</v>
      </c>
    </row>
    <row r="2277" spans="1:25" x14ac:dyDescent="0.25">
      <c r="A2277">
        <v>298628</v>
      </c>
      <c r="B2277" t="s">
        <v>449</v>
      </c>
      <c r="E2277" t="s">
        <v>450</v>
      </c>
      <c r="H2277">
        <v>1204</v>
      </c>
      <c r="I2277">
        <v>183206</v>
      </c>
      <c r="J2277" t="s">
        <v>40</v>
      </c>
      <c r="K2277" s="8">
        <v>45533</v>
      </c>
      <c r="L2277" s="8">
        <v>45533</v>
      </c>
      <c r="M2277" t="s">
        <v>233</v>
      </c>
      <c r="N2277">
        <v>183206</v>
      </c>
      <c r="O2277">
        <v>21</v>
      </c>
      <c r="P2277">
        <v>183206</v>
      </c>
      <c r="Q2277" t="s">
        <v>38</v>
      </c>
      <c r="R2277">
        <v>0</v>
      </c>
      <c r="S2277">
        <v>21</v>
      </c>
      <c r="V2277">
        <v>14657803</v>
      </c>
      <c r="X2277" t="s">
        <v>38</v>
      </c>
      <c r="Y2277" t="s">
        <v>18</v>
      </c>
    </row>
    <row r="2278" spans="1:25" x14ac:dyDescent="0.25">
      <c r="A2278">
        <v>298628</v>
      </c>
      <c r="B2278" t="s">
        <v>449</v>
      </c>
      <c r="E2278" t="s">
        <v>450</v>
      </c>
      <c r="H2278">
        <v>1204</v>
      </c>
      <c r="I2278">
        <v>14039960</v>
      </c>
      <c r="J2278" t="s">
        <v>229</v>
      </c>
      <c r="K2278" s="8">
        <v>45558</v>
      </c>
      <c r="L2278" s="8">
        <v>45558</v>
      </c>
      <c r="M2278" t="s">
        <v>233</v>
      </c>
      <c r="N2278">
        <v>183206</v>
      </c>
      <c r="O2278">
        <v>-3</v>
      </c>
      <c r="P2278">
        <v>183206</v>
      </c>
      <c r="Q2278" t="s">
        <v>38</v>
      </c>
      <c r="R2278">
        <v>0</v>
      </c>
      <c r="S2278">
        <v>-3</v>
      </c>
      <c r="V2278">
        <v>14697061</v>
      </c>
      <c r="X2278" t="s">
        <v>38</v>
      </c>
      <c r="Y2278" t="s">
        <v>18</v>
      </c>
    </row>
    <row r="2279" spans="1:25" x14ac:dyDescent="0.25">
      <c r="A2279">
        <v>298628</v>
      </c>
      <c r="B2279" t="s">
        <v>451</v>
      </c>
      <c r="H2279">
        <v>1204</v>
      </c>
      <c r="M2279" t="s">
        <v>233</v>
      </c>
      <c r="N2279">
        <v>183206</v>
      </c>
      <c r="P2279">
        <v>183206</v>
      </c>
      <c r="R2279" t="s">
        <v>42</v>
      </c>
      <c r="S2279">
        <v>18</v>
      </c>
      <c r="X2279" t="s">
        <v>38</v>
      </c>
    </row>
    <row r="2280" spans="1:25" x14ac:dyDescent="0.25">
      <c r="A2280">
        <v>298628</v>
      </c>
      <c r="B2280" t="s">
        <v>449</v>
      </c>
      <c r="E2280" t="s">
        <v>450</v>
      </c>
      <c r="H2280">
        <v>1204</v>
      </c>
      <c r="I2280">
        <v>183206</v>
      </c>
      <c r="J2280" t="s">
        <v>40</v>
      </c>
      <c r="K2280" s="8">
        <v>45531</v>
      </c>
      <c r="L2280" s="8">
        <v>45531</v>
      </c>
      <c r="M2280" t="s">
        <v>235</v>
      </c>
      <c r="N2280">
        <v>183206</v>
      </c>
      <c r="O2280">
        <v>7</v>
      </c>
      <c r="P2280">
        <v>183206</v>
      </c>
      <c r="Q2280" t="s">
        <v>38</v>
      </c>
      <c r="R2280">
        <v>0</v>
      </c>
      <c r="S2280">
        <v>7</v>
      </c>
      <c r="V2280">
        <v>14655217</v>
      </c>
      <c r="X2280" t="s">
        <v>38</v>
      </c>
      <c r="Y2280" t="s">
        <v>18</v>
      </c>
    </row>
    <row r="2281" spans="1:25" x14ac:dyDescent="0.25">
      <c r="A2281">
        <v>298628</v>
      </c>
      <c r="B2281" t="s">
        <v>451</v>
      </c>
      <c r="H2281">
        <v>1204</v>
      </c>
      <c r="M2281" t="s">
        <v>235</v>
      </c>
      <c r="N2281">
        <v>183206</v>
      </c>
      <c r="P2281">
        <v>183206</v>
      </c>
      <c r="R2281" t="s">
        <v>42</v>
      </c>
      <c r="S2281">
        <v>7</v>
      </c>
      <c r="X2281" t="s">
        <v>38</v>
      </c>
    </row>
    <row r="2282" spans="1:25" x14ac:dyDescent="0.25">
      <c r="A2282">
        <v>298628</v>
      </c>
      <c r="B2282" t="s">
        <v>449</v>
      </c>
      <c r="E2282" t="s">
        <v>450</v>
      </c>
      <c r="H2282">
        <v>1204</v>
      </c>
      <c r="I2282">
        <v>24002646</v>
      </c>
      <c r="J2282" t="s">
        <v>39</v>
      </c>
      <c r="K2282" s="8">
        <v>45530</v>
      </c>
      <c r="L2282" s="8">
        <v>45530</v>
      </c>
      <c r="M2282" t="s">
        <v>227</v>
      </c>
      <c r="N2282">
        <v>183206</v>
      </c>
      <c r="O2282">
        <v>-3839</v>
      </c>
      <c r="P2282">
        <v>183206</v>
      </c>
      <c r="Q2282" t="s">
        <v>38</v>
      </c>
      <c r="R2282">
        <v>1.262</v>
      </c>
      <c r="S2282">
        <v>-3839</v>
      </c>
      <c r="U2282">
        <v>-4844.82</v>
      </c>
      <c r="V2282">
        <v>14667913</v>
      </c>
      <c r="X2282" t="s">
        <v>38</v>
      </c>
      <c r="Y2282" t="s">
        <v>18</v>
      </c>
    </row>
    <row r="2283" spans="1:25" x14ac:dyDescent="0.25">
      <c r="A2283">
        <v>298628</v>
      </c>
      <c r="B2283" t="s">
        <v>449</v>
      </c>
      <c r="E2283" t="s">
        <v>450</v>
      </c>
      <c r="H2283">
        <v>1204</v>
      </c>
      <c r="I2283">
        <v>183206</v>
      </c>
      <c r="J2283" t="s">
        <v>40</v>
      </c>
      <c r="K2283" s="8">
        <v>45530</v>
      </c>
      <c r="L2283" s="8">
        <v>45531</v>
      </c>
      <c r="M2283" t="s">
        <v>227</v>
      </c>
      <c r="N2283">
        <v>183206</v>
      </c>
      <c r="O2283">
        <v>3839</v>
      </c>
      <c r="P2283">
        <v>183206</v>
      </c>
      <c r="Q2283" t="s">
        <v>38</v>
      </c>
      <c r="R2283">
        <v>1.262</v>
      </c>
      <c r="S2283">
        <v>3839</v>
      </c>
      <c r="U2283">
        <v>4844.7</v>
      </c>
      <c r="V2283">
        <v>14652690</v>
      </c>
      <c r="X2283" t="s">
        <v>38</v>
      </c>
      <c r="Y2283" t="s">
        <v>18</v>
      </c>
    </row>
    <row r="2284" spans="1:25" x14ac:dyDescent="0.25">
      <c r="A2284">
        <v>298628</v>
      </c>
      <c r="B2284" t="s">
        <v>451</v>
      </c>
      <c r="H2284">
        <v>1204</v>
      </c>
      <c r="M2284" t="s">
        <v>227</v>
      </c>
      <c r="N2284">
        <v>183206</v>
      </c>
      <c r="P2284">
        <v>183206</v>
      </c>
      <c r="R2284" t="s">
        <v>42</v>
      </c>
      <c r="U2284">
        <v>-0.12</v>
      </c>
      <c r="X2284" t="s">
        <v>38</v>
      </c>
    </row>
    <row r="2285" spans="1:25" x14ac:dyDescent="0.25">
      <c r="A2285">
        <v>298628</v>
      </c>
      <c r="B2285" t="s">
        <v>449</v>
      </c>
      <c r="E2285" t="s">
        <v>450</v>
      </c>
      <c r="H2285">
        <v>1204</v>
      </c>
      <c r="I2285">
        <v>14038082</v>
      </c>
      <c r="J2285" t="s">
        <v>229</v>
      </c>
      <c r="K2285" s="8">
        <v>45530</v>
      </c>
      <c r="L2285" s="8">
        <v>45530</v>
      </c>
      <c r="M2285" t="s">
        <v>227</v>
      </c>
      <c r="N2285" t="s">
        <v>452</v>
      </c>
      <c r="O2285">
        <v>4</v>
      </c>
      <c r="P2285">
        <v>183206</v>
      </c>
      <c r="Q2285" t="s">
        <v>38</v>
      </c>
      <c r="R2285">
        <v>0</v>
      </c>
      <c r="S2285">
        <v>4</v>
      </c>
      <c r="V2285">
        <v>14652794</v>
      </c>
      <c r="X2285" t="s">
        <v>38</v>
      </c>
      <c r="Y2285" t="s">
        <v>18</v>
      </c>
    </row>
    <row r="2286" spans="1:25" x14ac:dyDescent="0.25">
      <c r="A2286">
        <v>298628</v>
      </c>
      <c r="B2286" t="s">
        <v>449</v>
      </c>
      <c r="E2286" t="s">
        <v>450</v>
      </c>
      <c r="H2286">
        <v>1204</v>
      </c>
      <c r="I2286">
        <v>24002647</v>
      </c>
      <c r="J2286" t="s">
        <v>39</v>
      </c>
      <c r="K2286" s="8">
        <v>45530</v>
      </c>
      <c r="L2286" s="8">
        <v>45530</v>
      </c>
      <c r="M2286" t="s">
        <v>227</v>
      </c>
      <c r="N2286" t="s">
        <v>452</v>
      </c>
      <c r="O2286">
        <v>-4</v>
      </c>
      <c r="P2286">
        <v>183206</v>
      </c>
      <c r="Q2286" t="s">
        <v>38</v>
      </c>
      <c r="R2286">
        <v>0</v>
      </c>
      <c r="S2286">
        <v>-4</v>
      </c>
      <c r="V2286">
        <v>14667914</v>
      </c>
      <c r="X2286" t="s">
        <v>38</v>
      </c>
      <c r="Y2286" t="s">
        <v>18</v>
      </c>
    </row>
    <row r="2287" spans="1:25" x14ac:dyDescent="0.25">
      <c r="A2287">
        <v>298628</v>
      </c>
      <c r="B2287" t="s">
        <v>451</v>
      </c>
      <c r="H2287">
        <v>1204</v>
      </c>
      <c r="M2287" t="s">
        <v>227</v>
      </c>
      <c r="N2287" t="s">
        <v>452</v>
      </c>
      <c r="P2287">
        <v>183206</v>
      </c>
      <c r="R2287" t="s">
        <v>42</v>
      </c>
      <c r="X2287" t="s">
        <v>38</v>
      </c>
    </row>
    <row r="2288" spans="1:25" x14ac:dyDescent="0.25">
      <c r="A2288">
        <v>298628</v>
      </c>
      <c r="B2288" t="s">
        <v>449</v>
      </c>
      <c r="E2288" t="s">
        <v>450</v>
      </c>
      <c r="H2288">
        <v>1204</v>
      </c>
      <c r="J2288" t="s">
        <v>45</v>
      </c>
      <c r="P2288" t="s">
        <v>689</v>
      </c>
      <c r="R2288" t="s">
        <v>46</v>
      </c>
      <c r="S2288">
        <v>25</v>
      </c>
      <c r="U2288">
        <v>-0.12</v>
      </c>
      <c r="X2288" t="s">
        <v>38</v>
      </c>
    </row>
    <row r="2289" spans="1:25" x14ac:dyDescent="0.25">
      <c r="A2289">
        <v>298629</v>
      </c>
      <c r="B2289" t="s">
        <v>453</v>
      </c>
      <c r="E2289" t="s">
        <v>450</v>
      </c>
      <c r="H2289">
        <v>1204</v>
      </c>
      <c r="I2289">
        <v>183207</v>
      </c>
      <c r="J2289" t="s">
        <v>40</v>
      </c>
      <c r="K2289" s="8">
        <v>45533</v>
      </c>
      <c r="L2289" s="8">
        <v>45533</v>
      </c>
      <c r="M2289" t="s">
        <v>233</v>
      </c>
      <c r="N2289">
        <v>183207</v>
      </c>
      <c r="O2289">
        <v>46</v>
      </c>
      <c r="P2289">
        <v>183207</v>
      </c>
      <c r="Q2289" t="s">
        <v>38</v>
      </c>
      <c r="R2289">
        <v>0</v>
      </c>
      <c r="S2289">
        <v>46</v>
      </c>
      <c r="V2289">
        <v>14657809</v>
      </c>
      <c r="X2289" t="s">
        <v>38</v>
      </c>
      <c r="Y2289" t="s">
        <v>18</v>
      </c>
    </row>
    <row r="2290" spans="1:25" x14ac:dyDescent="0.25">
      <c r="A2290">
        <v>298629</v>
      </c>
      <c r="B2290" t="s">
        <v>454</v>
      </c>
      <c r="H2290">
        <v>1204</v>
      </c>
      <c r="M2290" t="s">
        <v>233</v>
      </c>
      <c r="N2290">
        <v>183207</v>
      </c>
      <c r="P2290">
        <v>183207</v>
      </c>
      <c r="R2290" t="s">
        <v>42</v>
      </c>
      <c r="S2290">
        <v>46</v>
      </c>
      <c r="X2290" t="s">
        <v>38</v>
      </c>
    </row>
    <row r="2291" spans="1:25" x14ac:dyDescent="0.25">
      <c r="A2291">
        <v>298629</v>
      </c>
      <c r="B2291" t="s">
        <v>453</v>
      </c>
      <c r="E2291" t="s">
        <v>450</v>
      </c>
      <c r="H2291">
        <v>1204</v>
      </c>
      <c r="I2291">
        <v>183207</v>
      </c>
      <c r="J2291" t="s">
        <v>40</v>
      </c>
      <c r="K2291" s="8">
        <v>45531</v>
      </c>
      <c r="L2291" s="8">
        <v>45531</v>
      </c>
      <c r="M2291" t="s">
        <v>235</v>
      </c>
      <c r="N2291">
        <v>183207</v>
      </c>
      <c r="O2291">
        <v>9</v>
      </c>
      <c r="P2291">
        <v>183207</v>
      </c>
      <c r="Q2291" t="s">
        <v>38</v>
      </c>
      <c r="R2291">
        <v>0</v>
      </c>
      <c r="S2291">
        <v>9</v>
      </c>
      <c r="V2291">
        <v>14655220</v>
      </c>
      <c r="X2291" t="s">
        <v>38</v>
      </c>
      <c r="Y2291" t="s">
        <v>18</v>
      </c>
    </row>
    <row r="2292" spans="1:25" x14ac:dyDescent="0.25">
      <c r="A2292">
        <v>298629</v>
      </c>
      <c r="B2292" t="s">
        <v>454</v>
      </c>
      <c r="H2292">
        <v>1204</v>
      </c>
      <c r="M2292" t="s">
        <v>235</v>
      </c>
      <c r="N2292">
        <v>183207</v>
      </c>
      <c r="P2292">
        <v>183207</v>
      </c>
      <c r="R2292" t="s">
        <v>42</v>
      </c>
      <c r="S2292">
        <v>9</v>
      </c>
      <c r="X2292" t="s">
        <v>38</v>
      </c>
    </row>
    <row r="2293" spans="1:25" x14ac:dyDescent="0.25">
      <c r="A2293">
        <v>298629</v>
      </c>
      <c r="B2293" t="s">
        <v>453</v>
      </c>
      <c r="E2293" t="s">
        <v>450</v>
      </c>
      <c r="H2293">
        <v>1204</v>
      </c>
      <c r="I2293">
        <v>24002648</v>
      </c>
      <c r="J2293" t="s">
        <v>39</v>
      </c>
      <c r="K2293" s="8">
        <v>45530</v>
      </c>
      <c r="L2293" s="8">
        <v>45530</v>
      </c>
      <c r="M2293" t="s">
        <v>227</v>
      </c>
      <c r="N2293">
        <v>183207</v>
      </c>
      <c r="O2293">
        <v>-5675</v>
      </c>
      <c r="P2293">
        <v>183207</v>
      </c>
      <c r="Q2293" t="s">
        <v>38</v>
      </c>
      <c r="R2293">
        <v>1.2937000000000001</v>
      </c>
      <c r="S2293">
        <v>-5675</v>
      </c>
      <c r="U2293">
        <v>-7341.75</v>
      </c>
      <c r="V2293">
        <v>14667915</v>
      </c>
      <c r="X2293" t="s">
        <v>38</v>
      </c>
      <c r="Y2293" t="s">
        <v>18</v>
      </c>
    </row>
    <row r="2294" spans="1:25" x14ac:dyDescent="0.25">
      <c r="A2294">
        <v>298629</v>
      </c>
      <c r="B2294" t="s">
        <v>453</v>
      </c>
      <c r="E2294" t="s">
        <v>450</v>
      </c>
      <c r="H2294">
        <v>1204</v>
      </c>
      <c r="I2294">
        <v>183207</v>
      </c>
      <c r="J2294" t="s">
        <v>40</v>
      </c>
      <c r="K2294" s="8">
        <v>45530</v>
      </c>
      <c r="L2294" s="8">
        <v>45531</v>
      </c>
      <c r="M2294" t="s">
        <v>227</v>
      </c>
      <c r="N2294">
        <v>183207</v>
      </c>
      <c r="O2294">
        <v>5675</v>
      </c>
      <c r="P2294">
        <v>183207</v>
      </c>
      <c r="Q2294" t="s">
        <v>38</v>
      </c>
      <c r="R2294">
        <v>1.2937000000000001</v>
      </c>
      <c r="S2294">
        <v>5675</v>
      </c>
      <c r="U2294">
        <v>7341.77</v>
      </c>
      <c r="V2294">
        <v>14652713</v>
      </c>
      <c r="X2294" t="s">
        <v>38</v>
      </c>
      <c r="Y2294" t="s">
        <v>18</v>
      </c>
    </row>
    <row r="2295" spans="1:25" x14ac:dyDescent="0.25">
      <c r="A2295">
        <v>298629</v>
      </c>
      <c r="B2295" t="s">
        <v>454</v>
      </c>
      <c r="H2295">
        <v>1204</v>
      </c>
      <c r="M2295" t="s">
        <v>227</v>
      </c>
      <c r="N2295">
        <v>183207</v>
      </c>
      <c r="P2295">
        <v>183207</v>
      </c>
      <c r="R2295" t="s">
        <v>42</v>
      </c>
      <c r="U2295">
        <v>0.02</v>
      </c>
      <c r="X2295" t="s">
        <v>38</v>
      </c>
    </row>
    <row r="2296" spans="1:25" x14ac:dyDescent="0.25">
      <c r="A2296">
        <v>298629</v>
      </c>
      <c r="B2296" t="s">
        <v>453</v>
      </c>
      <c r="E2296" t="s">
        <v>450</v>
      </c>
      <c r="H2296">
        <v>1204</v>
      </c>
      <c r="I2296">
        <v>14038101</v>
      </c>
      <c r="J2296" t="s">
        <v>229</v>
      </c>
      <c r="K2296" s="8">
        <v>45530</v>
      </c>
      <c r="L2296" s="8">
        <v>45530</v>
      </c>
      <c r="M2296" t="s">
        <v>227</v>
      </c>
      <c r="N2296" t="s">
        <v>455</v>
      </c>
      <c r="O2296">
        <v>34</v>
      </c>
      <c r="P2296">
        <v>183207</v>
      </c>
      <c r="Q2296" t="s">
        <v>38</v>
      </c>
      <c r="R2296">
        <v>0</v>
      </c>
      <c r="S2296">
        <v>34</v>
      </c>
      <c r="V2296">
        <v>14652974</v>
      </c>
      <c r="X2296" t="s">
        <v>38</v>
      </c>
      <c r="Y2296" t="s">
        <v>18</v>
      </c>
    </row>
    <row r="2297" spans="1:25" x14ac:dyDescent="0.25">
      <c r="A2297">
        <v>298629</v>
      </c>
      <c r="B2297" t="s">
        <v>453</v>
      </c>
      <c r="E2297" t="s">
        <v>450</v>
      </c>
      <c r="H2297">
        <v>1204</v>
      </c>
      <c r="I2297">
        <v>24002649</v>
      </c>
      <c r="J2297" t="s">
        <v>39</v>
      </c>
      <c r="K2297" s="8">
        <v>45530</v>
      </c>
      <c r="L2297" s="8">
        <v>45530</v>
      </c>
      <c r="M2297" t="s">
        <v>227</v>
      </c>
      <c r="N2297" t="s">
        <v>455</v>
      </c>
      <c r="O2297">
        <v>-34</v>
      </c>
      <c r="P2297">
        <v>183207</v>
      </c>
      <c r="Q2297" t="s">
        <v>38</v>
      </c>
      <c r="R2297">
        <v>0</v>
      </c>
      <c r="S2297">
        <v>-34</v>
      </c>
      <c r="V2297">
        <v>14667916</v>
      </c>
      <c r="X2297" t="s">
        <v>38</v>
      </c>
      <c r="Y2297" t="s">
        <v>18</v>
      </c>
    </row>
    <row r="2298" spans="1:25" x14ac:dyDescent="0.25">
      <c r="A2298">
        <v>298629</v>
      </c>
      <c r="B2298" t="s">
        <v>454</v>
      </c>
      <c r="H2298">
        <v>1204</v>
      </c>
      <c r="M2298" t="s">
        <v>227</v>
      </c>
      <c r="N2298" t="s">
        <v>455</v>
      </c>
      <c r="P2298">
        <v>183207</v>
      </c>
      <c r="R2298" t="s">
        <v>42</v>
      </c>
      <c r="X2298" t="s">
        <v>38</v>
      </c>
    </row>
    <row r="2299" spans="1:25" x14ac:dyDescent="0.25">
      <c r="A2299">
        <v>298629</v>
      </c>
      <c r="B2299" t="s">
        <v>453</v>
      </c>
      <c r="E2299" t="s">
        <v>450</v>
      </c>
      <c r="H2299">
        <v>1204</v>
      </c>
      <c r="J2299" t="s">
        <v>45</v>
      </c>
      <c r="P2299" t="s">
        <v>689</v>
      </c>
      <c r="R2299" t="s">
        <v>46</v>
      </c>
      <c r="S2299">
        <v>55</v>
      </c>
      <c r="U2299">
        <v>0.02</v>
      </c>
      <c r="X2299" t="s">
        <v>38</v>
      </c>
    </row>
    <row r="2300" spans="1:25" x14ac:dyDescent="0.25">
      <c r="A2300">
        <v>298630</v>
      </c>
      <c r="B2300" t="s">
        <v>456</v>
      </c>
      <c r="E2300" t="s">
        <v>457</v>
      </c>
      <c r="H2300">
        <v>1204</v>
      </c>
      <c r="I2300">
        <v>183208</v>
      </c>
      <c r="J2300" t="s">
        <v>40</v>
      </c>
      <c r="K2300" s="8">
        <v>45533</v>
      </c>
      <c r="L2300" s="8">
        <v>45533</v>
      </c>
      <c r="M2300" t="s">
        <v>233</v>
      </c>
      <c r="N2300">
        <v>183208</v>
      </c>
      <c r="O2300">
        <v>40</v>
      </c>
      <c r="P2300">
        <v>183208</v>
      </c>
      <c r="Q2300" t="s">
        <v>38</v>
      </c>
      <c r="R2300">
        <v>0</v>
      </c>
      <c r="S2300">
        <v>40</v>
      </c>
      <c r="V2300">
        <v>14657805</v>
      </c>
      <c r="X2300" t="s">
        <v>38</v>
      </c>
      <c r="Y2300" t="s">
        <v>18</v>
      </c>
    </row>
    <row r="2301" spans="1:25" x14ac:dyDescent="0.25">
      <c r="A2301">
        <v>298630</v>
      </c>
      <c r="B2301" t="s">
        <v>458</v>
      </c>
      <c r="H2301">
        <v>1204</v>
      </c>
      <c r="M2301" t="s">
        <v>233</v>
      </c>
      <c r="N2301">
        <v>183208</v>
      </c>
      <c r="P2301">
        <v>183208</v>
      </c>
      <c r="R2301" t="s">
        <v>42</v>
      </c>
      <c r="S2301">
        <v>40</v>
      </c>
      <c r="X2301" t="s">
        <v>38</v>
      </c>
    </row>
    <row r="2302" spans="1:25" x14ac:dyDescent="0.25">
      <c r="A2302">
        <v>298630</v>
      </c>
      <c r="B2302" t="s">
        <v>456</v>
      </c>
      <c r="E2302" t="s">
        <v>457</v>
      </c>
      <c r="H2302">
        <v>1204</v>
      </c>
      <c r="I2302">
        <v>183208</v>
      </c>
      <c r="J2302" t="s">
        <v>40</v>
      </c>
      <c r="K2302" s="8">
        <v>45531</v>
      </c>
      <c r="L2302" s="8">
        <v>45531</v>
      </c>
      <c r="M2302" t="s">
        <v>235</v>
      </c>
      <c r="N2302">
        <v>183208</v>
      </c>
      <c r="O2302">
        <v>3</v>
      </c>
      <c r="P2302">
        <v>183208</v>
      </c>
      <c r="Q2302" t="s">
        <v>38</v>
      </c>
      <c r="R2302">
        <v>0</v>
      </c>
      <c r="S2302">
        <v>3</v>
      </c>
      <c r="V2302">
        <v>14655233</v>
      </c>
      <c r="X2302" t="s">
        <v>38</v>
      </c>
      <c r="Y2302" t="s">
        <v>18</v>
      </c>
    </row>
    <row r="2303" spans="1:25" x14ac:dyDescent="0.25">
      <c r="A2303">
        <v>298630</v>
      </c>
      <c r="B2303" t="s">
        <v>456</v>
      </c>
      <c r="E2303" t="s">
        <v>457</v>
      </c>
      <c r="H2303">
        <v>1204</v>
      </c>
      <c r="I2303">
        <v>183208</v>
      </c>
      <c r="J2303" t="s">
        <v>40</v>
      </c>
      <c r="K2303" s="8">
        <v>45531</v>
      </c>
      <c r="L2303" s="8">
        <v>45531</v>
      </c>
      <c r="M2303" t="s">
        <v>235</v>
      </c>
      <c r="N2303">
        <v>183208</v>
      </c>
      <c r="O2303">
        <v>3</v>
      </c>
      <c r="P2303">
        <v>183208</v>
      </c>
      <c r="Q2303" t="s">
        <v>38</v>
      </c>
      <c r="R2303">
        <v>0</v>
      </c>
      <c r="S2303">
        <v>3</v>
      </c>
      <c r="V2303">
        <v>14655224</v>
      </c>
      <c r="X2303" t="s">
        <v>38</v>
      </c>
      <c r="Y2303" t="s">
        <v>18</v>
      </c>
    </row>
    <row r="2304" spans="1:25" x14ac:dyDescent="0.25">
      <c r="A2304">
        <v>298630</v>
      </c>
      <c r="B2304" t="s">
        <v>458</v>
      </c>
      <c r="H2304">
        <v>1204</v>
      </c>
      <c r="M2304" t="s">
        <v>235</v>
      </c>
      <c r="N2304">
        <v>183208</v>
      </c>
      <c r="P2304">
        <v>183208</v>
      </c>
      <c r="R2304" t="s">
        <v>42</v>
      </c>
      <c r="S2304">
        <v>6</v>
      </c>
      <c r="X2304" t="s">
        <v>38</v>
      </c>
    </row>
    <row r="2305" spans="1:25" x14ac:dyDescent="0.25">
      <c r="A2305">
        <v>298630</v>
      </c>
      <c r="B2305" t="s">
        <v>456</v>
      </c>
      <c r="E2305" t="s">
        <v>457</v>
      </c>
      <c r="H2305">
        <v>1204</v>
      </c>
      <c r="I2305">
        <v>24002633</v>
      </c>
      <c r="J2305" t="s">
        <v>39</v>
      </c>
      <c r="K2305" s="8">
        <v>45530</v>
      </c>
      <c r="L2305" s="8">
        <v>45530</v>
      </c>
      <c r="M2305" t="s">
        <v>227</v>
      </c>
      <c r="N2305">
        <v>183208</v>
      </c>
      <c r="O2305">
        <v>-4162</v>
      </c>
      <c r="P2305">
        <v>183208</v>
      </c>
      <c r="Q2305" t="s">
        <v>38</v>
      </c>
      <c r="R2305">
        <v>1.2498</v>
      </c>
      <c r="S2305">
        <v>-4162</v>
      </c>
      <c r="U2305">
        <v>-5201.67</v>
      </c>
      <c r="V2305">
        <v>14667904</v>
      </c>
      <c r="X2305" t="s">
        <v>38</v>
      </c>
      <c r="Y2305" t="s">
        <v>18</v>
      </c>
    </row>
    <row r="2306" spans="1:25" x14ac:dyDescent="0.25">
      <c r="A2306">
        <v>298630</v>
      </c>
      <c r="B2306" t="s">
        <v>456</v>
      </c>
      <c r="E2306" t="s">
        <v>457</v>
      </c>
      <c r="H2306">
        <v>1204</v>
      </c>
      <c r="I2306">
        <v>183208</v>
      </c>
      <c r="J2306" t="s">
        <v>40</v>
      </c>
      <c r="K2306" s="8">
        <v>45530</v>
      </c>
      <c r="L2306" s="8">
        <v>45531</v>
      </c>
      <c r="M2306" t="s">
        <v>227</v>
      </c>
      <c r="N2306">
        <v>183208</v>
      </c>
      <c r="O2306">
        <v>4162</v>
      </c>
      <c r="P2306">
        <v>183208</v>
      </c>
      <c r="Q2306" t="s">
        <v>38</v>
      </c>
      <c r="R2306">
        <v>1.2498</v>
      </c>
      <c r="S2306">
        <v>4162</v>
      </c>
      <c r="U2306">
        <v>5201.54</v>
      </c>
      <c r="V2306">
        <v>14652692</v>
      </c>
      <c r="X2306" t="s">
        <v>38</v>
      </c>
      <c r="Y2306" t="s">
        <v>18</v>
      </c>
    </row>
    <row r="2307" spans="1:25" x14ac:dyDescent="0.25">
      <c r="A2307">
        <v>298630</v>
      </c>
      <c r="B2307" t="s">
        <v>458</v>
      </c>
      <c r="H2307">
        <v>1204</v>
      </c>
      <c r="M2307" t="s">
        <v>227</v>
      </c>
      <c r="N2307">
        <v>183208</v>
      </c>
      <c r="P2307">
        <v>183208</v>
      </c>
      <c r="R2307" t="s">
        <v>42</v>
      </c>
      <c r="U2307">
        <v>-0.13</v>
      </c>
      <c r="X2307" t="s">
        <v>38</v>
      </c>
    </row>
    <row r="2308" spans="1:25" x14ac:dyDescent="0.25">
      <c r="A2308">
        <v>298630</v>
      </c>
      <c r="B2308" t="s">
        <v>456</v>
      </c>
      <c r="E2308" t="s">
        <v>457</v>
      </c>
      <c r="H2308">
        <v>1204</v>
      </c>
      <c r="I2308">
        <v>14038083</v>
      </c>
      <c r="J2308" t="s">
        <v>229</v>
      </c>
      <c r="K2308" s="8">
        <v>45530</v>
      </c>
      <c r="L2308" s="8">
        <v>45530</v>
      </c>
      <c r="M2308" t="s">
        <v>227</v>
      </c>
      <c r="N2308" t="s">
        <v>459</v>
      </c>
      <c r="O2308">
        <v>13</v>
      </c>
      <c r="P2308">
        <v>183208</v>
      </c>
      <c r="Q2308" t="s">
        <v>38</v>
      </c>
      <c r="R2308">
        <v>0</v>
      </c>
      <c r="S2308">
        <v>13</v>
      </c>
      <c r="V2308">
        <v>14652797</v>
      </c>
      <c r="X2308" t="s">
        <v>38</v>
      </c>
      <c r="Y2308" t="s">
        <v>18</v>
      </c>
    </row>
    <row r="2309" spans="1:25" x14ac:dyDescent="0.25">
      <c r="A2309">
        <v>298630</v>
      </c>
      <c r="B2309" t="s">
        <v>456</v>
      </c>
      <c r="E2309" t="s">
        <v>457</v>
      </c>
      <c r="H2309">
        <v>1204</v>
      </c>
      <c r="I2309">
        <v>24002634</v>
      </c>
      <c r="J2309" t="s">
        <v>39</v>
      </c>
      <c r="K2309" s="8">
        <v>45530</v>
      </c>
      <c r="L2309" s="8">
        <v>45530</v>
      </c>
      <c r="M2309" t="s">
        <v>227</v>
      </c>
      <c r="N2309" t="s">
        <v>459</v>
      </c>
      <c r="O2309">
        <v>-13</v>
      </c>
      <c r="P2309">
        <v>183208</v>
      </c>
      <c r="Q2309" t="s">
        <v>38</v>
      </c>
      <c r="R2309">
        <v>0</v>
      </c>
      <c r="S2309">
        <v>-13</v>
      </c>
      <c r="V2309">
        <v>14667905</v>
      </c>
      <c r="X2309" t="s">
        <v>38</v>
      </c>
      <c r="Y2309" t="s">
        <v>18</v>
      </c>
    </row>
    <row r="2310" spans="1:25" x14ac:dyDescent="0.25">
      <c r="A2310">
        <v>298630</v>
      </c>
      <c r="B2310" t="s">
        <v>458</v>
      </c>
      <c r="H2310">
        <v>1204</v>
      </c>
      <c r="M2310" t="s">
        <v>227</v>
      </c>
      <c r="N2310" t="s">
        <v>459</v>
      </c>
      <c r="P2310">
        <v>183208</v>
      </c>
      <c r="R2310" t="s">
        <v>42</v>
      </c>
      <c r="X2310" t="s">
        <v>38</v>
      </c>
    </row>
    <row r="2311" spans="1:25" x14ac:dyDescent="0.25">
      <c r="A2311">
        <v>298630</v>
      </c>
      <c r="B2311" t="s">
        <v>456</v>
      </c>
      <c r="E2311" t="s">
        <v>457</v>
      </c>
      <c r="H2311">
        <v>1204</v>
      </c>
      <c r="I2311">
        <v>14038084</v>
      </c>
      <c r="J2311" t="s">
        <v>229</v>
      </c>
      <c r="K2311" s="8">
        <v>45530</v>
      </c>
      <c r="L2311" s="8">
        <v>45530</v>
      </c>
      <c r="M2311" t="s">
        <v>227</v>
      </c>
      <c r="N2311" t="s">
        <v>460</v>
      </c>
      <c r="O2311">
        <v>11</v>
      </c>
      <c r="P2311">
        <v>183208</v>
      </c>
      <c r="Q2311" t="s">
        <v>38</v>
      </c>
      <c r="R2311">
        <v>0</v>
      </c>
      <c r="S2311">
        <v>11</v>
      </c>
      <c r="V2311">
        <v>14652801</v>
      </c>
      <c r="X2311" t="s">
        <v>38</v>
      </c>
      <c r="Y2311" t="s">
        <v>18</v>
      </c>
    </row>
    <row r="2312" spans="1:25" x14ac:dyDescent="0.25">
      <c r="A2312">
        <v>298630</v>
      </c>
      <c r="B2312" t="s">
        <v>456</v>
      </c>
      <c r="E2312" t="s">
        <v>457</v>
      </c>
      <c r="H2312">
        <v>1204</v>
      </c>
      <c r="I2312">
        <v>24002635</v>
      </c>
      <c r="J2312" t="s">
        <v>39</v>
      </c>
      <c r="K2312" s="8">
        <v>45530</v>
      </c>
      <c r="L2312" s="8">
        <v>45530</v>
      </c>
      <c r="M2312" t="s">
        <v>227</v>
      </c>
      <c r="N2312" t="s">
        <v>460</v>
      </c>
      <c r="O2312">
        <v>-11</v>
      </c>
      <c r="P2312">
        <v>183208</v>
      </c>
      <c r="Q2312" t="s">
        <v>38</v>
      </c>
      <c r="R2312">
        <v>0</v>
      </c>
      <c r="S2312">
        <v>-11</v>
      </c>
      <c r="V2312">
        <v>14667906</v>
      </c>
      <c r="X2312" t="s">
        <v>38</v>
      </c>
      <c r="Y2312" t="s">
        <v>18</v>
      </c>
    </row>
    <row r="2313" spans="1:25" x14ac:dyDescent="0.25">
      <c r="A2313">
        <v>298630</v>
      </c>
      <c r="B2313" t="s">
        <v>458</v>
      </c>
      <c r="H2313">
        <v>1204</v>
      </c>
      <c r="M2313" t="s">
        <v>227</v>
      </c>
      <c r="N2313" t="s">
        <v>460</v>
      </c>
      <c r="P2313">
        <v>183208</v>
      </c>
      <c r="R2313" t="s">
        <v>42</v>
      </c>
      <c r="X2313" t="s">
        <v>38</v>
      </c>
    </row>
    <row r="2314" spans="1:25" x14ac:dyDescent="0.25">
      <c r="A2314">
        <v>298630</v>
      </c>
      <c r="B2314" t="s">
        <v>456</v>
      </c>
      <c r="E2314" t="s">
        <v>457</v>
      </c>
      <c r="H2314">
        <v>1204</v>
      </c>
      <c r="I2314">
        <v>14038085</v>
      </c>
      <c r="J2314" t="s">
        <v>229</v>
      </c>
      <c r="K2314" s="8">
        <v>45530</v>
      </c>
      <c r="L2314" s="8">
        <v>45530</v>
      </c>
      <c r="M2314" t="s">
        <v>227</v>
      </c>
      <c r="N2314" t="s">
        <v>461</v>
      </c>
      <c r="O2314">
        <v>4</v>
      </c>
      <c r="P2314">
        <v>183208</v>
      </c>
      <c r="Q2314" t="s">
        <v>38</v>
      </c>
      <c r="R2314">
        <v>0</v>
      </c>
      <c r="S2314">
        <v>4</v>
      </c>
      <c r="V2314">
        <v>14652804</v>
      </c>
      <c r="X2314" t="s">
        <v>38</v>
      </c>
      <c r="Y2314" t="s">
        <v>18</v>
      </c>
    </row>
    <row r="2315" spans="1:25" x14ac:dyDescent="0.25">
      <c r="A2315">
        <v>298630</v>
      </c>
      <c r="B2315" t="s">
        <v>456</v>
      </c>
      <c r="E2315" t="s">
        <v>457</v>
      </c>
      <c r="H2315">
        <v>1204</v>
      </c>
      <c r="I2315">
        <v>24002636</v>
      </c>
      <c r="J2315" t="s">
        <v>39</v>
      </c>
      <c r="K2315" s="8">
        <v>45530</v>
      </c>
      <c r="L2315" s="8">
        <v>45530</v>
      </c>
      <c r="M2315" t="s">
        <v>227</v>
      </c>
      <c r="N2315" t="s">
        <v>461</v>
      </c>
      <c r="O2315">
        <v>-4</v>
      </c>
      <c r="P2315">
        <v>183208</v>
      </c>
      <c r="Q2315" t="s">
        <v>38</v>
      </c>
      <c r="R2315">
        <v>0</v>
      </c>
      <c r="S2315">
        <v>-4</v>
      </c>
      <c r="V2315">
        <v>14667907</v>
      </c>
      <c r="X2315" t="s">
        <v>38</v>
      </c>
      <c r="Y2315" t="s">
        <v>18</v>
      </c>
    </row>
    <row r="2316" spans="1:25" x14ac:dyDescent="0.25">
      <c r="A2316">
        <v>298630</v>
      </c>
      <c r="B2316" t="s">
        <v>458</v>
      </c>
      <c r="H2316">
        <v>1204</v>
      </c>
      <c r="M2316" t="s">
        <v>227</v>
      </c>
      <c r="N2316" t="s">
        <v>461</v>
      </c>
      <c r="P2316">
        <v>183208</v>
      </c>
      <c r="R2316" t="s">
        <v>42</v>
      </c>
      <c r="X2316" t="s">
        <v>38</v>
      </c>
    </row>
    <row r="2317" spans="1:25" x14ac:dyDescent="0.25">
      <c r="A2317">
        <v>298630</v>
      </c>
      <c r="B2317" t="s">
        <v>456</v>
      </c>
      <c r="E2317" t="s">
        <v>457</v>
      </c>
      <c r="H2317">
        <v>1204</v>
      </c>
      <c r="I2317">
        <v>14038086</v>
      </c>
      <c r="J2317" t="s">
        <v>229</v>
      </c>
      <c r="K2317" s="8">
        <v>45530</v>
      </c>
      <c r="L2317" s="8">
        <v>45530</v>
      </c>
      <c r="M2317" t="s">
        <v>227</v>
      </c>
      <c r="N2317" t="s">
        <v>462</v>
      </c>
      <c r="O2317">
        <v>4</v>
      </c>
      <c r="P2317">
        <v>183208</v>
      </c>
      <c r="Q2317" t="s">
        <v>38</v>
      </c>
      <c r="R2317">
        <v>0</v>
      </c>
      <c r="S2317">
        <v>4</v>
      </c>
      <c r="V2317">
        <v>14652807</v>
      </c>
      <c r="X2317" t="s">
        <v>38</v>
      </c>
      <c r="Y2317" t="s">
        <v>18</v>
      </c>
    </row>
    <row r="2318" spans="1:25" x14ac:dyDescent="0.25">
      <c r="A2318">
        <v>298630</v>
      </c>
      <c r="B2318" t="s">
        <v>456</v>
      </c>
      <c r="E2318" t="s">
        <v>457</v>
      </c>
      <c r="H2318">
        <v>1204</v>
      </c>
      <c r="I2318">
        <v>24002637</v>
      </c>
      <c r="J2318" t="s">
        <v>39</v>
      </c>
      <c r="K2318" s="8">
        <v>45530</v>
      </c>
      <c r="L2318" s="8">
        <v>45530</v>
      </c>
      <c r="M2318" t="s">
        <v>227</v>
      </c>
      <c r="N2318" t="s">
        <v>462</v>
      </c>
      <c r="O2318">
        <v>-4</v>
      </c>
      <c r="P2318">
        <v>183208</v>
      </c>
      <c r="Q2318" t="s">
        <v>38</v>
      </c>
      <c r="R2318">
        <v>0</v>
      </c>
      <c r="S2318">
        <v>-4</v>
      </c>
      <c r="V2318">
        <v>14667908</v>
      </c>
      <c r="X2318" t="s">
        <v>38</v>
      </c>
      <c r="Y2318" t="s">
        <v>18</v>
      </c>
    </row>
    <row r="2319" spans="1:25" x14ac:dyDescent="0.25">
      <c r="A2319">
        <v>298630</v>
      </c>
      <c r="B2319" t="s">
        <v>458</v>
      </c>
      <c r="H2319">
        <v>1204</v>
      </c>
      <c r="M2319" t="s">
        <v>227</v>
      </c>
      <c r="N2319" t="s">
        <v>462</v>
      </c>
      <c r="P2319">
        <v>183208</v>
      </c>
      <c r="R2319" t="s">
        <v>42</v>
      </c>
      <c r="X2319" t="s">
        <v>38</v>
      </c>
    </row>
    <row r="2320" spans="1:25" x14ac:dyDescent="0.25">
      <c r="A2320">
        <v>298630</v>
      </c>
      <c r="B2320" t="s">
        <v>456</v>
      </c>
      <c r="E2320" t="s">
        <v>457</v>
      </c>
      <c r="H2320">
        <v>1204</v>
      </c>
      <c r="J2320" t="s">
        <v>45</v>
      </c>
      <c r="P2320" t="s">
        <v>689</v>
      </c>
      <c r="R2320" t="s">
        <v>46</v>
      </c>
      <c r="S2320">
        <v>46</v>
      </c>
      <c r="U2320">
        <v>-0.13</v>
      </c>
      <c r="X2320" t="s">
        <v>38</v>
      </c>
    </row>
    <row r="2321" spans="1:25" x14ac:dyDescent="0.25">
      <c r="A2321">
        <v>298631</v>
      </c>
      <c r="B2321" t="s">
        <v>463</v>
      </c>
      <c r="E2321" t="s">
        <v>457</v>
      </c>
      <c r="H2321">
        <v>1204</v>
      </c>
      <c r="I2321">
        <v>183209</v>
      </c>
      <c r="J2321" t="s">
        <v>40</v>
      </c>
      <c r="K2321" s="8">
        <v>45533</v>
      </c>
      <c r="L2321" s="8">
        <v>45533</v>
      </c>
      <c r="M2321" t="s">
        <v>233</v>
      </c>
      <c r="N2321">
        <v>183209</v>
      </c>
      <c r="O2321">
        <v>20</v>
      </c>
      <c r="P2321">
        <v>183209</v>
      </c>
      <c r="Q2321" t="s">
        <v>38</v>
      </c>
      <c r="R2321">
        <v>0</v>
      </c>
      <c r="S2321">
        <v>20</v>
      </c>
      <c r="V2321">
        <v>14657801</v>
      </c>
      <c r="X2321" t="s">
        <v>38</v>
      </c>
      <c r="Y2321" t="s">
        <v>18</v>
      </c>
    </row>
    <row r="2322" spans="1:25" x14ac:dyDescent="0.25">
      <c r="A2322">
        <v>298631</v>
      </c>
      <c r="B2322" t="s">
        <v>464</v>
      </c>
      <c r="H2322">
        <v>1204</v>
      </c>
      <c r="M2322" t="s">
        <v>233</v>
      </c>
      <c r="N2322">
        <v>183209</v>
      </c>
      <c r="P2322">
        <v>183209</v>
      </c>
      <c r="R2322" t="s">
        <v>42</v>
      </c>
      <c r="S2322">
        <v>20</v>
      </c>
      <c r="X2322" t="s">
        <v>38</v>
      </c>
    </row>
    <row r="2323" spans="1:25" x14ac:dyDescent="0.25">
      <c r="A2323">
        <v>298631</v>
      </c>
      <c r="B2323" t="s">
        <v>463</v>
      </c>
      <c r="E2323" t="s">
        <v>457</v>
      </c>
      <c r="H2323">
        <v>1204</v>
      </c>
      <c r="I2323">
        <v>183209</v>
      </c>
      <c r="J2323" t="s">
        <v>40</v>
      </c>
      <c r="K2323" s="8">
        <v>45531</v>
      </c>
      <c r="L2323" s="8">
        <v>45531</v>
      </c>
      <c r="M2323" t="s">
        <v>235</v>
      </c>
      <c r="N2323">
        <v>183209</v>
      </c>
      <c r="O2323">
        <v>4</v>
      </c>
      <c r="P2323">
        <v>183209</v>
      </c>
      <c r="Q2323" t="s">
        <v>38</v>
      </c>
      <c r="R2323">
        <v>0</v>
      </c>
      <c r="S2323">
        <v>4</v>
      </c>
      <c r="V2323">
        <v>14655229</v>
      </c>
      <c r="X2323" t="s">
        <v>38</v>
      </c>
      <c r="Y2323" t="s">
        <v>18</v>
      </c>
    </row>
    <row r="2324" spans="1:25" x14ac:dyDescent="0.25">
      <c r="A2324">
        <v>298631</v>
      </c>
      <c r="B2324" t="s">
        <v>464</v>
      </c>
      <c r="H2324">
        <v>1204</v>
      </c>
      <c r="M2324" t="s">
        <v>235</v>
      </c>
      <c r="N2324">
        <v>183209</v>
      </c>
      <c r="P2324">
        <v>183209</v>
      </c>
      <c r="R2324" t="s">
        <v>42</v>
      </c>
      <c r="S2324">
        <v>4</v>
      </c>
      <c r="X2324" t="s">
        <v>38</v>
      </c>
    </row>
    <row r="2325" spans="1:25" x14ac:dyDescent="0.25">
      <c r="A2325">
        <v>298631</v>
      </c>
      <c r="B2325" t="s">
        <v>463</v>
      </c>
      <c r="E2325" t="s">
        <v>457</v>
      </c>
      <c r="H2325">
        <v>1204</v>
      </c>
      <c r="I2325">
        <v>24002638</v>
      </c>
      <c r="J2325" t="s">
        <v>39</v>
      </c>
      <c r="K2325" s="8">
        <v>45530</v>
      </c>
      <c r="L2325" s="8">
        <v>45530</v>
      </c>
      <c r="M2325" t="s">
        <v>227</v>
      </c>
      <c r="N2325">
        <v>183209</v>
      </c>
      <c r="O2325">
        <v>-3629</v>
      </c>
      <c r="P2325">
        <v>183209</v>
      </c>
      <c r="Q2325" t="s">
        <v>38</v>
      </c>
      <c r="R2325">
        <v>1.2984</v>
      </c>
      <c r="S2325">
        <v>-3629</v>
      </c>
      <c r="U2325">
        <v>-4711.8900000000003</v>
      </c>
      <c r="V2325">
        <v>14657925</v>
      </c>
      <c r="X2325" t="s">
        <v>38</v>
      </c>
      <c r="Y2325" t="s">
        <v>18</v>
      </c>
    </row>
    <row r="2326" spans="1:25" x14ac:dyDescent="0.25">
      <c r="A2326">
        <v>298631</v>
      </c>
      <c r="B2326" t="s">
        <v>463</v>
      </c>
      <c r="E2326" t="s">
        <v>457</v>
      </c>
      <c r="H2326">
        <v>1204</v>
      </c>
      <c r="I2326">
        <v>183209</v>
      </c>
      <c r="J2326" t="s">
        <v>40</v>
      </c>
      <c r="K2326" s="8">
        <v>45530</v>
      </c>
      <c r="L2326" s="8">
        <v>45531</v>
      </c>
      <c r="M2326" t="s">
        <v>227</v>
      </c>
      <c r="N2326">
        <v>183209</v>
      </c>
      <c r="O2326">
        <v>3629</v>
      </c>
      <c r="P2326">
        <v>183209</v>
      </c>
      <c r="Q2326" t="s">
        <v>38</v>
      </c>
      <c r="R2326">
        <v>1.2984</v>
      </c>
      <c r="S2326">
        <v>3629</v>
      </c>
      <c r="U2326">
        <v>4711.8100000000004</v>
      </c>
      <c r="V2326">
        <v>14652695</v>
      </c>
      <c r="X2326" t="s">
        <v>38</v>
      </c>
      <c r="Y2326" t="s">
        <v>18</v>
      </c>
    </row>
    <row r="2327" spans="1:25" x14ac:dyDescent="0.25">
      <c r="A2327">
        <v>298631</v>
      </c>
      <c r="B2327" t="s">
        <v>464</v>
      </c>
      <c r="H2327">
        <v>1204</v>
      </c>
      <c r="M2327" t="s">
        <v>227</v>
      </c>
      <c r="N2327">
        <v>183209</v>
      </c>
      <c r="P2327">
        <v>183209</v>
      </c>
      <c r="R2327" t="s">
        <v>42</v>
      </c>
      <c r="U2327">
        <v>-0.08</v>
      </c>
      <c r="X2327" t="s">
        <v>38</v>
      </c>
    </row>
    <row r="2328" spans="1:25" x14ac:dyDescent="0.25">
      <c r="A2328">
        <v>298631</v>
      </c>
      <c r="B2328" t="s">
        <v>463</v>
      </c>
      <c r="E2328" t="s">
        <v>457</v>
      </c>
      <c r="H2328">
        <v>1204</v>
      </c>
      <c r="I2328">
        <v>14038087</v>
      </c>
      <c r="J2328" t="s">
        <v>229</v>
      </c>
      <c r="K2328" s="8">
        <v>45530</v>
      </c>
      <c r="L2328" s="8">
        <v>45530</v>
      </c>
      <c r="M2328" t="s">
        <v>227</v>
      </c>
      <c r="N2328" t="s">
        <v>465</v>
      </c>
      <c r="O2328">
        <v>18</v>
      </c>
      <c r="P2328">
        <v>183209</v>
      </c>
      <c r="Q2328" t="s">
        <v>38</v>
      </c>
      <c r="R2328">
        <v>0</v>
      </c>
      <c r="S2328">
        <v>18</v>
      </c>
      <c r="V2328">
        <v>14652810</v>
      </c>
      <c r="X2328" t="s">
        <v>38</v>
      </c>
      <c r="Y2328" t="s">
        <v>18</v>
      </c>
    </row>
    <row r="2329" spans="1:25" x14ac:dyDescent="0.25">
      <c r="A2329">
        <v>298631</v>
      </c>
      <c r="B2329" t="s">
        <v>463</v>
      </c>
      <c r="E2329" t="s">
        <v>457</v>
      </c>
      <c r="H2329">
        <v>1204</v>
      </c>
      <c r="I2329">
        <v>24002639</v>
      </c>
      <c r="J2329" t="s">
        <v>39</v>
      </c>
      <c r="K2329" s="8">
        <v>45530</v>
      </c>
      <c r="L2329" s="8">
        <v>45530</v>
      </c>
      <c r="M2329" t="s">
        <v>227</v>
      </c>
      <c r="N2329" t="s">
        <v>465</v>
      </c>
      <c r="O2329">
        <v>-18</v>
      </c>
      <c r="P2329">
        <v>183209</v>
      </c>
      <c r="Q2329" t="s">
        <v>38</v>
      </c>
      <c r="R2329">
        <v>0</v>
      </c>
      <c r="S2329">
        <v>-18</v>
      </c>
      <c r="V2329">
        <v>14657926</v>
      </c>
      <c r="X2329" t="s">
        <v>38</v>
      </c>
      <c r="Y2329" t="s">
        <v>18</v>
      </c>
    </row>
    <row r="2330" spans="1:25" x14ac:dyDescent="0.25">
      <c r="A2330">
        <v>298631</v>
      </c>
      <c r="B2330" t="s">
        <v>464</v>
      </c>
      <c r="H2330">
        <v>1204</v>
      </c>
      <c r="M2330" t="s">
        <v>227</v>
      </c>
      <c r="N2330" t="s">
        <v>465</v>
      </c>
      <c r="P2330">
        <v>183209</v>
      </c>
      <c r="R2330" t="s">
        <v>42</v>
      </c>
      <c r="X2330" t="s">
        <v>38</v>
      </c>
    </row>
    <row r="2331" spans="1:25" x14ac:dyDescent="0.25">
      <c r="A2331">
        <v>298631</v>
      </c>
      <c r="B2331" t="s">
        <v>463</v>
      </c>
      <c r="E2331" t="s">
        <v>457</v>
      </c>
      <c r="H2331">
        <v>1204</v>
      </c>
      <c r="I2331">
        <v>14038088</v>
      </c>
      <c r="J2331" t="s">
        <v>229</v>
      </c>
      <c r="K2331" s="8">
        <v>45530</v>
      </c>
      <c r="L2331" s="8">
        <v>45530</v>
      </c>
      <c r="M2331" t="s">
        <v>227</v>
      </c>
      <c r="N2331" t="s">
        <v>466</v>
      </c>
      <c r="O2331">
        <v>4</v>
      </c>
      <c r="P2331">
        <v>183209</v>
      </c>
      <c r="Q2331" t="s">
        <v>38</v>
      </c>
      <c r="R2331">
        <v>0</v>
      </c>
      <c r="S2331">
        <v>4</v>
      </c>
      <c r="V2331">
        <v>14652813</v>
      </c>
      <c r="X2331" t="s">
        <v>38</v>
      </c>
      <c r="Y2331" t="s">
        <v>18</v>
      </c>
    </row>
    <row r="2332" spans="1:25" x14ac:dyDescent="0.25">
      <c r="A2332">
        <v>298631</v>
      </c>
      <c r="B2332" t="s">
        <v>463</v>
      </c>
      <c r="E2332" t="s">
        <v>457</v>
      </c>
      <c r="H2332">
        <v>1204</v>
      </c>
      <c r="I2332">
        <v>24002640</v>
      </c>
      <c r="J2332" t="s">
        <v>39</v>
      </c>
      <c r="K2332" s="8">
        <v>45530</v>
      </c>
      <c r="L2332" s="8">
        <v>45530</v>
      </c>
      <c r="M2332" t="s">
        <v>227</v>
      </c>
      <c r="N2332" t="s">
        <v>466</v>
      </c>
      <c r="O2332">
        <v>-4</v>
      </c>
      <c r="P2332">
        <v>183209</v>
      </c>
      <c r="Q2332" t="s">
        <v>38</v>
      </c>
      <c r="R2332">
        <v>0</v>
      </c>
      <c r="S2332">
        <v>-4</v>
      </c>
      <c r="V2332">
        <v>14657927</v>
      </c>
      <c r="X2332" t="s">
        <v>38</v>
      </c>
      <c r="Y2332" t="s">
        <v>18</v>
      </c>
    </row>
    <row r="2333" spans="1:25" x14ac:dyDescent="0.25">
      <c r="A2333">
        <v>298631</v>
      </c>
      <c r="B2333" t="s">
        <v>464</v>
      </c>
      <c r="H2333">
        <v>1204</v>
      </c>
      <c r="M2333" t="s">
        <v>227</v>
      </c>
      <c r="N2333" t="s">
        <v>466</v>
      </c>
      <c r="P2333">
        <v>183209</v>
      </c>
      <c r="R2333" t="s">
        <v>42</v>
      </c>
      <c r="X2333" t="s">
        <v>38</v>
      </c>
    </row>
    <row r="2334" spans="1:25" x14ac:dyDescent="0.25">
      <c r="A2334">
        <v>298631</v>
      </c>
      <c r="B2334" t="s">
        <v>463</v>
      </c>
      <c r="E2334" t="s">
        <v>457</v>
      </c>
      <c r="H2334">
        <v>1204</v>
      </c>
      <c r="I2334">
        <v>14038089</v>
      </c>
      <c r="J2334" t="s">
        <v>229</v>
      </c>
      <c r="K2334" s="8">
        <v>45530</v>
      </c>
      <c r="L2334" s="8">
        <v>45530</v>
      </c>
      <c r="M2334" t="s">
        <v>227</v>
      </c>
      <c r="N2334" t="s">
        <v>467</v>
      </c>
      <c r="O2334">
        <v>21</v>
      </c>
      <c r="P2334">
        <v>183209</v>
      </c>
      <c r="Q2334" t="s">
        <v>38</v>
      </c>
      <c r="R2334">
        <v>0</v>
      </c>
      <c r="S2334">
        <v>21</v>
      </c>
      <c r="V2334">
        <v>14652816</v>
      </c>
      <c r="X2334" t="s">
        <v>38</v>
      </c>
      <c r="Y2334" t="s">
        <v>18</v>
      </c>
    </row>
    <row r="2335" spans="1:25" x14ac:dyDescent="0.25">
      <c r="A2335">
        <v>298631</v>
      </c>
      <c r="B2335" t="s">
        <v>463</v>
      </c>
      <c r="E2335" t="s">
        <v>457</v>
      </c>
      <c r="H2335">
        <v>1204</v>
      </c>
      <c r="I2335">
        <v>24002641</v>
      </c>
      <c r="J2335" t="s">
        <v>39</v>
      </c>
      <c r="K2335" s="8">
        <v>45530</v>
      </c>
      <c r="L2335" s="8">
        <v>45530</v>
      </c>
      <c r="M2335" t="s">
        <v>227</v>
      </c>
      <c r="N2335" t="s">
        <v>467</v>
      </c>
      <c r="O2335">
        <v>-21</v>
      </c>
      <c r="P2335">
        <v>183209</v>
      </c>
      <c r="Q2335" t="s">
        <v>38</v>
      </c>
      <c r="R2335">
        <v>0</v>
      </c>
      <c r="S2335">
        <v>-21</v>
      </c>
      <c r="V2335">
        <v>14657928</v>
      </c>
      <c r="X2335" t="s">
        <v>38</v>
      </c>
      <c r="Y2335" t="s">
        <v>18</v>
      </c>
    </row>
    <row r="2336" spans="1:25" x14ac:dyDescent="0.25">
      <c r="A2336">
        <v>298631</v>
      </c>
      <c r="B2336" t="s">
        <v>464</v>
      </c>
      <c r="H2336">
        <v>1204</v>
      </c>
      <c r="M2336" t="s">
        <v>227</v>
      </c>
      <c r="N2336" t="s">
        <v>467</v>
      </c>
      <c r="P2336">
        <v>183209</v>
      </c>
      <c r="R2336" t="s">
        <v>42</v>
      </c>
      <c r="X2336" t="s">
        <v>38</v>
      </c>
    </row>
    <row r="2337" spans="1:25" x14ac:dyDescent="0.25">
      <c r="A2337">
        <v>298631</v>
      </c>
      <c r="B2337" t="s">
        <v>463</v>
      </c>
      <c r="E2337" t="s">
        <v>457</v>
      </c>
      <c r="H2337">
        <v>1204</v>
      </c>
      <c r="J2337" t="s">
        <v>45</v>
      </c>
      <c r="P2337" t="s">
        <v>689</v>
      </c>
      <c r="R2337" t="s">
        <v>46</v>
      </c>
      <c r="S2337">
        <v>24</v>
      </c>
      <c r="U2337">
        <v>-0.08</v>
      </c>
      <c r="X2337" t="s">
        <v>38</v>
      </c>
    </row>
    <row r="2338" spans="1:25" x14ac:dyDescent="0.25">
      <c r="A2338">
        <v>298632</v>
      </c>
      <c r="B2338" t="s">
        <v>468</v>
      </c>
      <c r="E2338" t="s">
        <v>457</v>
      </c>
      <c r="H2338">
        <v>1204</v>
      </c>
      <c r="I2338">
        <v>183210</v>
      </c>
      <c r="J2338" t="s">
        <v>40</v>
      </c>
      <c r="K2338" s="8">
        <v>45533</v>
      </c>
      <c r="L2338" s="8">
        <v>45533</v>
      </c>
      <c r="M2338" t="s">
        <v>233</v>
      </c>
      <c r="N2338">
        <v>183210</v>
      </c>
      <c r="O2338">
        <v>45</v>
      </c>
      <c r="P2338">
        <v>183210</v>
      </c>
      <c r="Q2338" t="s">
        <v>38</v>
      </c>
      <c r="R2338">
        <v>0</v>
      </c>
      <c r="S2338">
        <v>45</v>
      </c>
      <c r="V2338">
        <v>14657807</v>
      </c>
      <c r="X2338" t="s">
        <v>38</v>
      </c>
      <c r="Y2338" t="s">
        <v>18</v>
      </c>
    </row>
    <row r="2339" spans="1:25" x14ac:dyDescent="0.25">
      <c r="A2339">
        <v>298632</v>
      </c>
      <c r="B2339" t="s">
        <v>469</v>
      </c>
      <c r="H2339">
        <v>1204</v>
      </c>
      <c r="M2339" t="s">
        <v>233</v>
      </c>
      <c r="N2339">
        <v>183210</v>
      </c>
      <c r="P2339">
        <v>183210</v>
      </c>
      <c r="R2339" t="s">
        <v>42</v>
      </c>
      <c r="S2339">
        <v>45</v>
      </c>
      <c r="X2339" t="s">
        <v>38</v>
      </c>
    </row>
    <row r="2340" spans="1:25" x14ac:dyDescent="0.25">
      <c r="A2340">
        <v>298632</v>
      </c>
      <c r="B2340" t="s">
        <v>468</v>
      </c>
      <c r="E2340" t="s">
        <v>457</v>
      </c>
      <c r="H2340">
        <v>1204</v>
      </c>
      <c r="I2340">
        <v>183210</v>
      </c>
      <c r="J2340" t="s">
        <v>40</v>
      </c>
      <c r="K2340" s="8">
        <v>45531</v>
      </c>
      <c r="L2340" s="8">
        <v>45531</v>
      </c>
      <c r="M2340" t="s">
        <v>235</v>
      </c>
      <c r="N2340">
        <v>183210</v>
      </c>
      <c r="O2340">
        <v>6</v>
      </c>
      <c r="P2340">
        <v>183210</v>
      </c>
      <c r="Q2340" t="s">
        <v>38</v>
      </c>
      <c r="R2340">
        <v>0</v>
      </c>
      <c r="S2340">
        <v>6</v>
      </c>
      <c r="V2340">
        <v>14655232</v>
      </c>
      <c r="X2340" t="s">
        <v>38</v>
      </c>
      <c r="Y2340" t="s">
        <v>18</v>
      </c>
    </row>
    <row r="2341" spans="1:25" x14ac:dyDescent="0.25">
      <c r="A2341">
        <v>298632</v>
      </c>
      <c r="B2341" t="s">
        <v>468</v>
      </c>
      <c r="E2341" t="s">
        <v>457</v>
      </c>
      <c r="H2341">
        <v>1204</v>
      </c>
      <c r="I2341">
        <v>183210</v>
      </c>
      <c r="J2341" t="s">
        <v>40</v>
      </c>
      <c r="K2341" s="8">
        <v>45531</v>
      </c>
      <c r="L2341" s="8">
        <v>45531</v>
      </c>
      <c r="M2341" t="s">
        <v>235</v>
      </c>
      <c r="N2341">
        <v>183210</v>
      </c>
      <c r="O2341">
        <v>6</v>
      </c>
      <c r="P2341">
        <v>183210</v>
      </c>
      <c r="Q2341" t="s">
        <v>38</v>
      </c>
      <c r="R2341">
        <v>0</v>
      </c>
      <c r="S2341">
        <v>6</v>
      </c>
      <c r="V2341">
        <v>14655231</v>
      </c>
      <c r="X2341" t="s">
        <v>38</v>
      </c>
      <c r="Y2341" t="s">
        <v>18</v>
      </c>
    </row>
    <row r="2342" spans="1:25" x14ac:dyDescent="0.25">
      <c r="A2342">
        <v>298632</v>
      </c>
      <c r="B2342" t="s">
        <v>469</v>
      </c>
      <c r="H2342">
        <v>1204</v>
      </c>
      <c r="M2342" t="s">
        <v>235</v>
      </c>
      <c r="N2342">
        <v>183210</v>
      </c>
      <c r="P2342">
        <v>183210</v>
      </c>
      <c r="R2342" t="s">
        <v>42</v>
      </c>
      <c r="S2342">
        <v>12</v>
      </c>
      <c r="X2342" t="s">
        <v>38</v>
      </c>
    </row>
    <row r="2343" spans="1:25" x14ac:dyDescent="0.25">
      <c r="A2343">
        <v>298632</v>
      </c>
      <c r="B2343" t="s">
        <v>468</v>
      </c>
      <c r="E2343" t="s">
        <v>457</v>
      </c>
      <c r="H2343">
        <v>1204</v>
      </c>
      <c r="I2343">
        <v>24002642</v>
      </c>
      <c r="J2343" t="s">
        <v>39</v>
      </c>
      <c r="K2343" s="8">
        <v>45530</v>
      </c>
      <c r="L2343" s="8">
        <v>45530</v>
      </c>
      <c r="M2343" t="s">
        <v>227</v>
      </c>
      <c r="N2343">
        <v>183210</v>
      </c>
      <c r="O2343">
        <v>-4037</v>
      </c>
      <c r="P2343">
        <v>183210</v>
      </c>
      <c r="Q2343" t="s">
        <v>38</v>
      </c>
      <c r="R2343">
        <v>1.2098</v>
      </c>
      <c r="S2343">
        <v>-4037</v>
      </c>
      <c r="U2343">
        <v>-4883.96</v>
      </c>
      <c r="V2343">
        <v>14667909</v>
      </c>
      <c r="X2343" t="s">
        <v>38</v>
      </c>
      <c r="Y2343" t="s">
        <v>18</v>
      </c>
    </row>
    <row r="2344" spans="1:25" x14ac:dyDescent="0.25">
      <c r="A2344">
        <v>298632</v>
      </c>
      <c r="B2344" t="s">
        <v>468</v>
      </c>
      <c r="E2344" t="s">
        <v>457</v>
      </c>
      <c r="H2344">
        <v>1204</v>
      </c>
      <c r="I2344">
        <v>183210</v>
      </c>
      <c r="J2344" t="s">
        <v>40</v>
      </c>
      <c r="K2344" s="8">
        <v>45530</v>
      </c>
      <c r="L2344" s="8">
        <v>45531</v>
      </c>
      <c r="M2344" t="s">
        <v>227</v>
      </c>
      <c r="N2344">
        <v>183210</v>
      </c>
      <c r="O2344">
        <v>4037</v>
      </c>
      <c r="P2344">
        <v>183210</v>
      </c>
      <c r="Q2344" t="s">
        <v>38</v>
      </c>
      <c r="R2344">
        <v>1.2098</v>
      </c>
      <c r="S2344">
        <v>4037</v>
      </c>
      <c r="U2344">
        <v>4883.95</v>
      </c>
      <c r="V2344">
        <v>14652697</v>
      </c>
      <c r="X2344" t="s">
        <v>38</v>
      </c>
      <c r="Y2344" t="s">
        <v>18</v>
      </c>
    </row>
    <row r="2345" spans="1:25" x14ac:dyDescent="0.25">
      <c r="A2345">
        <v>298632</v>
      </c>
      <c r="B2345" t="s">
        <v>469</v>
      </c>
      <c r="H2345">
        <v>1204</v>
      </c>
      <c r="M2345" t="s">
        <v>227</v>
      </c>
      <c r="N2345">
        <v>183210</v>
      </c>
      <c r="P2345">
        <v>183210</v>
      </c>
      <c r="R2345" t="s">
        <v>42</v>
      </c>
      <c r="U2345">
        <v>-0.01</v>
      </c>
      <c r="X2345" t="s">
        <v>38</v>
      </c>
    </row>
    <row r="2346" spans="1:25" x14ac:dyDescent="0.25">
      <c r="A2346">
        <v>298632</v>
      </c>
      <c r="B2346" t="s">
        <v>468</v>
      </c>
      <c r="E2346" t="s">
        <v>457</v>
      </c>
      <c r="H2346">
        <v>1204</v>
      </c>
      <c r="I2346">
        <v>14038090</v>
      </c>
      <c r="J2346" t="s">
        <v>229</v>
      </c>
      <c r="K2346" s="8">
        <v>45530</v>
      </c>
      <c r="L2346" s="8">
        <v>45530</v>
      </c>
      <c r="M2346" t="s">
        <v>227</v>
      </c>
      <c r="N2346" t="s">
        <v>470</v>
      </c>
      <c r="O2346">
        <v>32</v>
      </c>
      <c r="P2346">
        <v>183210</v>
      </c>
      <c r="Q2346" t="s">
        <v>38</v>
      </c>
      <c r="R2346">
        <v>0</v>
      </c>
      <c r="S2346">
        <v>32</v>
      </c>
      <c r="V2346">
        <v>14652820</v>
      </c>
      <c r="X2346" t="s">
        <v>38</v>
      </c>
      <c r="Y2346" t="s">
        <v>18</v>
      </c>
    </row>
    <row r="2347" spans="1:25" x14ac:dyDescent="0.25">
      <c r="A2347">
        <v>298632</v>
      </c>
      <c r="B2347" t="s">
        <v>468</v>
      </c>
      <c r="E2347" t="s">
        <v>457</v>
      </c>
      <c r="H2347">
        <v>1204</v>
      </c>
      <c r="I2347">
        <v>24002643</v>
      </c>
      <c r="J2347" t="s">
        <v>39</v>
      </c>
      <c r="K2347" s="8">
        <v>45530</v>
      </c>
      <c r="L2347" s="8">
        <v>45530</v>
      </c>
      <c r="M2347" t="s">
        <v>227</v>
      </c>
      <c r="N2347" t="s">
        <v>470</v>
      </c>
      <c r="O2347">
        <v>-32</v>
      </c>
      <c r="P2347">
        <v>183210</v>
      </c>
      <c r="Q2347" t="s">
        <v>38</v>
      </c>
      <c r="R2347">
        <v>0</v>
      </c>
      <c r="S2347">
        <v>-32</v>
      </c>
      <c r="V2347">
        <v>14667910</v>
      </c>
      <c r="X2347" t="s">
        <v>38</v>
      </c>
      <c r="Y2347" t="s">
        <v>18</v>
      </c>
    </row>
    <row r="2348" spans="1:25" x14ac:dyDescent="0.25">
      <c r="A2348">
        <v>298632</v>
      </c>
      <c r="B2348" t="s">
        <v>469</v>
      </c>
      <c r="H2348">
        <v>1204</v>
      </c>
      <c r="M2348" t="s">
        <v>227</v>
      </c>
      <c r="N2348" t="s">
        <v>470</v>
      </c>
      <c r="P2348">
        <v>183210</v>
      </c>
      <c r="R2348" t="s">
        <v>42</v>
      </c>
      <c r="X2348" t="s">
        <v>38</v>
      </c>
    </row>
    <row r="2349" spans="1:25" x14ac:dyDescent="0.25">
      <c r="A2349">
        <v>298632</v>
      </c>
      <c r="B2349" t="s">
        <v>468</v>
      </c>
      <c r="E2349" t="s">
        <v>457</v>
      </c>
      <c r="H2349">
        <v>1204</v>
      </c>
      <c r="I2349">
        <v>14038091</v>
      </c>
      <c r="J2349" t="s">
        <v>229</v>
      </c>
      <c r="K2349" s="8">
        <v>45530</v>
      </c>
      <c r="L2349" s="8">
        <v>45530</v>
      </c>
      <c r="M2349" t="s">
        <v>227</v>
      </c>
      <c r="N2349" t="s">
        <v>471</v>
      </c>
      <c r="O2349">
        <v>3</v>
      </c>
      <c r="P2349">
        <v>183210</v>
      </c>
      <c r="Q2349" t="s">
        <v>38</v>
      </c>
      <c r="R2349">
        <v>0</v>
      </c>
      <c r="S2349">
        <v>3</v>
      </c>
      <c r="V2349">
        <v>14652916</v>
      </c>
      <c r="X2349" t="s">
        <v>38</v>
      </c>
      <c r="Y2349" t="s">
        <v>18</v>
      </c>
    </row>
    <row r="2350" spans="1:25" x14ac:dyDescent="0.25">
      <c r="A2350">
        <v>298632</v>
      </c>
      <c r="B2350" t="s">
        <v>468</v>
      </c>
      <c r="E2350" t="s">
        <v>457</v>
      </c>
      <c r="H2350">
        <v>1204</v>
      </c>
      <c r="I2350">
        <v>24002644</v>
      </c>
      <c r="J2350" t="s">
        <v>39</v>
      </c>
      <c r="K2350" s="8">
        <v>45530</v>
      </c>
      <c r="L2350" s="8">
        <v>45530</v>
      </c>
      <c r="M2350" t="s">
        <v>227</v>
      </c>
      <c r="N2350" t="s">
        <v>471</v>
      </c>
      <c r="O2350">
        <v>-3</v>
      </c>
      <c r="P2350">
        <v>183210</v>
      </c>
      <c r="Q2350" t="s">
        <v>38</v>
      </c>
      <c r="R2350">
        <v>0</v>
      </c>
      <c r="S2350">
        <v>-3</v>
      </c>
      <c r="V2350">
        <v>14667911</v>
      </c>
      <c r="X2350" t="s">
        <v>38</v>
      </c>
      <c r="Y2350" t="s">
        <v>18</v>
      </c>
    </row>
    <row r="2351" spans="1:25" x14ac:dyDescent="0.25">
      <c r="A2351">
        <v>298632</v>
      </c>
      <c r="B2351" t="s">
        <v>469</v>
      </c>
      <c r="H2351">
        <v>1204</v>
      </c>
      <c r="M2351" t="s">
        <v>227</v>
      </c>
      <c r="N2351" t="s">
        <v>471</v>
      </c>
      <c r="P2351">
        <v>183210</v>
      </c>
      <c r="R2351" t="s">
        <v>42</v>
      </c>
      <c r="X2351" t="s">
        <v>38</v>
      </c>
    </row>
    <row r="2352" spans="1:25" x14ac:dyDescent="0.25">
      <c r="A2352">
        <v>298632</v>
      </c>
      <c r="B2352" t="s">
        <v>468</v>
      </c>
      <c r="E2352" t="s">
        <v>457</v>
      </c>
      <c r="H2352">
        <v>1204</v>
      </c>
      <c r="I2352">
        <v>14038092</v>
      </c>
      <c r="J2352" t="s">
        <v>229</v>
      </c>
      <c r="K2352" s="8">
        <v>45530</v>
      </c>
      <c r="L2352" s="8">
        <v>45530</v>
      </c>
      <c r="M2352" t="s">
        <v>227</v>
      </c>
      <c r="N2352" t="s">
        <v>472</v>
      </c>
      <c r="O2352">
        <v>8</v>
      </c>
      <c r="P2352">
        <v>183210</v>
      </c>
      <c r="Q2352" t="s">
        <v>38</v>
      </c>
      <c r="R2352">
        <v>0</v>
      </c>
      <c r="S2352">
        <v>8</v>
      </c>
      <c r="V2352">
        <v>14652919</v>
      </c>
      <c r="X2352" t="s">
        <v>38</v>
      </c>
      <c r="Y2352" t="s">
        <v>18</v>
      </c>
    </row>
    <row r="2353" spans="1:25" x14ac:dyDescent="0.25">
      <c r="A2353">
        <v>298632</v>
      </c>
      <c r="B2353" t="s">
        <v>468</v>
      </c>
      <c r="E2353" t="s">
        <v>457</v>
      </c>
      <c r="H2353">
        <v>1204</v>
      </c>
      <c r="I2353">
        <v>24002645</v>
      </c>
      <c r="J2353" t="s">
        <v>39</v>
      </c>
      <c r="K2353" s="8">
        <v>45530</v>
      </c>
      <c r="L2353" s="8">
        <v>45530</v>
      </c>
      <c r="M2353" t="s">
        <v>227</v>
      </c>
      <c r="N2353" t="s">
        <v>472</v>
      </c>
      <c r="O2353">
        <v>-8</v>
      </c>
      <c r="P2353">
        <v>183210</v>
      </c>
      <c r="Q2353" t="s">
        <v>38</v>
      </c>
      <c r="R2353">
        <v>0</v>
      </c>
      <c r="S2353">
        <v>-8</v>
      </c>
      <c r="V2353">
        <v>14667912</v>
      </c>
      <c r="X2353" t="s">
        <v>38</v>
      </c>
      <c r="Y2353" t="s">
        <v>18</v>
      </c>
    </row>
    <row r="2354" spans="1:25" x14ac:dyDescent="0.25">
      <c r="A2354">
        <v>298632</v>
      </c>
      <c r="B2354" t="s">
        <v>469</v>
      </c>
      <c r="H2354">
        <v>1204</v>
      </c>
      <c r="M2354" t="s">
        <v>227</v>
      </c>
      <c r="N2354" t="s">
        <v>472</v>
      </c>
      <c r="P2354">
        <v>183210</v>
      </c>
      <c r="R2354" t="s">
        <v>42</v>
      </c>
      <c r="X2354" t="s">
        <v>38</v>
      </c>
    </row>
    <row r="2355" spans="1:25" x14ac:dyDescent="0.25">
      <c r="A2355">
        <v>298632</v>
      </c>
      <c r="B2355" t="s">
        <v>468</v>
      </c>
      <c r="E2355" t="s">
        <v>457</v>
      </c>
      <c r="H2355">
        <v>1204</v>
      </c>
      <c r="J2355" t="s">
        <v>45</v>
      </c>
      <c r="P2355" t="s">
        <v>689</v>
      </c>
      <c r="R2355" t="s">
        <v>46</v>
      </c>
      <c r="S2355">
        <v>57</v>
      </c>
      <c r="U2355">
        <v>-0.01</v>
      </c>
      <c r="X2355" t="s">
        <v>38</v>
      </c>
    </row>
    <row r="2356" spans="1:25" x14ac:dyDescent="0.25">
      <c r="A2356">
        <v>298633</v>
      </c>
      <c r="B2356" t="s">
        <v>473</v>
      </c>
      <c r="E2356" t="s">
        <v>474</v>
      </c>
      <c r="H2356">
        <v>1204</v>
      </c>
      <c r="I2356">
        <v>183211</v>
      </c>
      <c r="J2356" t="s">
        <v>40</v>
      </c>
      <c r="K2356" s="8">
        <v>45538</v>
      </c>
      <c r="L2356" s="8">
        <v>45538</v>
      </c>
      <c r="M2356" t="s">
        <v>233</v>
      </c>
      <c r="N2356">
        <v>183211</v>
      </c>
      <c r="O2356">
        <v>2</v>
      </c>
      <c r="P2356">
        <v>183211</v>
      </c>
      <c r="Q2356" t="s">
        <v>38</v>
      </c>
      <c r="R2356">
        <v>0</v>
      </c>
      <c r="S2356">
        <v>2</v>
      </c>
      <c r="V2356">
        <v>14673907</v>
      </c>
      <c r="X2356" t="s">
        <v>38</v>
      </c>
      <c r="Y2356" t="s">
        <v>18</v>
      </c>
    </row>
    <row r="2357" spans="1:25" x14ac:dyDescent="0.25">
      <c r="A2357">
        <v>298633</v>
      </c>
      <c r="B2357" t="s">
        <v>475</v>
      </c>
      <c r="H2357">
        <v>1204</v>
      </c>
      <c r="M2357" t="s">
        <v>233</v>
      </c>
      <c r="N2357">
        <v>183211</v>
      </c>
      <c r="P2357">
        <v>183211</v>
      </c>
      <c r="R2357" t="s">
        <v>42</v>
      </c>
      <c r="S2357">
        <v>2</v>
      </c>
      <c r="X2357" t="s">
        <v>38</v>
      </c>
    </row>
    <row r="2358" spans="1:25" x14ac:dyDescent="0.25">
      <c r="A2358">
        <v>298633</v>
      </c>
      <c r="B2358" t="s">
        <v>473</v>
      </c>
      <c r="E2358" t="s">
        <v>474</v>
      </c>
      <c r="H2358">
        <v>1204</v>
      </c>
      <c r="I2358">
        <v>183211</v>
      </c>
      <c r="J2358" t="s">
        <v>40</v>
      </c>
      <c r="K2358" s="8">
        <v>45534</v>
      </c>
      <c r="L2358" s="8">
        <v>45534</v>
      </c>
      <c r="M2358" t="s">
        <v>235</v>
      </c>
      <c r="N2358">
        <v>183211</v>
      </c>
      <c r="O2358">
        <v>5</v>
      </c>
      <c r="P2358">
        <v>183211</v>
      </c>
      <c r="Q2358" t="s">
        <v>38</v>
      </c>
      <c r="R2358">
        <v>0</v>
      </c>
      <c r="S2358">
        <v>5</v>
      </c>
      <c r="V2358">
        <v>14659959</v>
      </c>
      <c r="X2358" t="s">
        <v>38</v>
      </c>
      <c r="Y2358" t="s">
        <v>18</v>
      </c>
    </row>
    <row r="2359" spans="1:25" x14ac:dyDescent="0.25">
      <c r="A2359">
        <v>298633</v>
      </c>
      <c r="B2359" t="s">
        <v>475</v>
      </c>
      <c r="H2359">
        <v>1204</v>
      </c>
      <c r="M2359" t="s">
        <v>235</v>
      </c>
      <c r="N2359">
        <v>183211</v>
      </c>
      <c r="P2359">
        <v>183211</v>
      </c>
      <c r="R2359" t="s">
        <v>42</v>
      </c>
      <c r="S2359">
        <v>5</v>
      </c>
      <c r="X2359" t="s">
        <v>38</v>
      </c>
    </row>
    <row r="2360" spans="1:25" x14ac:dyDescent="0.25">
      <c r="A2360">
        <v>298633</v>
      </c>
      <c r="B2360" t="s">
        <v>473</v>
      </c>
      <c r="E2360" t="s">
        <v>474</v>
      </c>
      <c r="H2360">
        <v>1204</v>
      </c>
      <c r="I2360">
        <v>24002737</v>
      </c>
      <c r="J2360" t="s">
        <v>39</v>
      </c>
      <c r="K2360" s="8">
        <v>45532</v>
      </c>
      <c r="L2360" s="8">
        <v>45532</v>
      </c>
      <c r="M2360" t="s">
        <v>227</v>
      </c>
      <c r="N2360">
        <v>183211</v>
      </c>
      <c r="O2360">
        <v>-4396</v>
      </c>
      <c r="P2360">
        <v>183211</v>
      </c>
      <c r="Q2360" t="s">
        <v>38</v>
      </c>
      <c r="R2360">
        <v>1.2804</v>
      </c>
      <c r="S2360">
        <v>-4396</v>
      </c>
      <c r="U2360">
        <v>-5628.64</v>
      </c>
      <c r="V2360">
        <v>14674080</v>
      </c>
      <c r="X2360" t="s">
        <v>38</v>
      </c>
      <c r="Y2360" t="s">
        <v>18</v>
      </c>
    </row>
    <row r="2361" spans="1:25" x14ac:dyDescent="0.25">
      <c r="A2361">
        <v>298633</v>
      </c>
      <c r="B2361" t="s">
        <v>473</v>
      </c>
      <c r="E2361" t="s">
        <v>474</v>
      </c>
      <c r="H2361">
        <v>1204</v>
      </c>
      <c r="I2361">
        <v>183211</v>
      </c>
      <c r="J2361" t="s">
        <v>40</v>
      </c>
      <c r="K2361" s="8">
        <v>45533</v>
      </c>
      <c r="L2361" s="8">
        <v>45533</v>
      </c>
      <c r="M2361" t="s">
        <v>227</v>
      </c>
      <c r="N2361">
        <v>183211</v>
      </c>
      <c r="O2361">
        <v>4396</v>
      </c>
      <c r="P2361">
        <v>183211</v>
      </c>
      <c r="Q2361" t="s">
        <v>38</v>
      </c>
      <c r="R2361">
        <v>1.2804</v>
      </c>
      <c r="S2361">
        <v>4396</v>
      </c>
      <c r="U2361">
        <v>5628.6</v>
      </c>
      <c r="V2361">
        <v>14658694</v>
      </c>
      <c r="X2361" t="s">
        <v>38</v>
      </c>
      <c r="Y2361" t="s">
        <v>18</v>
      </c>
    </row>
    <row r="2362" spans="1:25" x14ac:dyDescent="0.25">
      <c r="A2362">
        <v>298633</v>
      </c>
      <c r="B2362" t="s">
        <v>475</v>
      </c>
      <c r="H2362">
        <v>1204</v>
      </c>
      <c r="M2362" t="s">
        <v>227</v>
      </c>
      <c r="N2362">
        <v>183211</v>
      </c>
      <c r="P2362">
        <v>183211</v>
      </c>
      <c r="R2362" t="s">
        <v>42</v>
      </c>
      <c r="U2362">
        <v>-0.04</v>
      </c>
      <c r="X2362" t="s">
        <v>38</v>
      </c>
    </row>
    <row r="2363" spans="1:25" x14ac:dyDescent="0.25">
      <c r="A2363">
        <v>298633</v>
      </c>
      <c r="B2363" t="s">
        <v>473</v>
      </c>
      <c r="E2363" t="s">
        <v>474</v>
      </c>
      <c r="H2363">
        <v>1204</v>
      </c>
      <c r="I2363">
        <v>24002738</v>
      </c>
      <c r="J2363" t="s">
        <v>39</v>
      </c>
      <c r="K2363" s="8">
        <v>45532</v>
      </c>
      <c r="L2363" s="8">
        <v>45532</v>
      </c>
      <c r="M2363" t="s">
        <v>227</v>
      </c>
      <c r="N2363" t="s">
        <v>476</v>
      </c>
      <c r="O2363">
        <v>-13</v>
      </c>
      <c r="P2363">
        <v>183211</v>
      </c>
      <c r="Q2363" t="s">
        <v>38</v>
      </c>
      <c r="R2363">
        <v>0</v>
      </c>
      <c r="S2363">
        <v>-13</v>
      </c>
      <c r="V2363">
        <v>14674081</v>
      </c>
      <c r="X2363" t="s">
        <v>38</v>
      </c>
      <c r="Y2363" t="s">
        <v>18</v>
      </c>
    </row>
    <row r="2364" spans="1:25" x14ac:dyDescent="0.25">
      <c r="A2364">
        <v>298633</v>
      </c>
      <c r="B2364" t="s">
        <v>473</v>
      </c>
      <c r="E2364" t="s">
        <v>474</v>
      </c>
      <c r="H2364">
        <v>1204</v>
      </c>
      <c r="I2364">
        <v>14038500</v>
      </c>
      <c r="J2364" t="s">
        <v>229</v>
      </c>
      <c r="K2364" s="8">
        <v>45533</v>
      </c>
      <c r="L2364" s="8">
        <v>45533</v>
      </c>
      <c r="M2364" t="s">
        <v>227</v>
      </c>
      <c r="N2364" t="s">
        <v>476</v>
      </c>
      <c r="O2364">
        <v>13</v>
      </c>
      <c r="P2364">
        <v>183211</v>
      </c>
      <c r="Q2364" t="s">
        <v>38</v>
      </c>
      <c r="R2364">
        <v>0</v>
      </c>
      <c r="S2364">
        <v>13</v>
      </c>
      <c r="V2364">
        <v>14658918</v>
      </c>
      <c r="X2364" t="s">
        <v>38</v>
      </c>
      <c r="Y2364" t="s">
        <v>18</v>
      </c>
    </row>
    <row r="2365" spans="1:25" x14ac:dyDescent="0.25">
      <c r="A2365">
        <v>298633</v>
      </c>
      <c r="B2365" t="s">
        <v>475</v>
      </c>
      <c r="H2365">
        <v>1204</v>
      </c>
      <c r="M2365" t="s">
        <v>227</v>
      </c>
      <c r="N2365" t="s">
        <v>476</v>
      </c>
      <c r="P2365">
        <v>183211</v>
      </c>
      <c r="R2365" t="s">
        <v>42</v>
      </c>
      <c r="X2365" t="s">
        <v>38</v>
      </c>
    </row>
    <row r="2366" spans="1:25" x14ac:dyDescent="0.25">
      <c r="A2366">
        <v>298633</v>
      </c>
      <c r="B2366" t="s">
        <v>473</v>
      </c>
      <c r="E2366" t="s">
        <v>474</v>
      </c>
      <c r="H2366">
        <v>1204</v>
      </c>
      <c r="I2366">
        <v>24002739</v>
      </c>
      <c r="J2366" t="s">
        <v>39</v>
      </c>
      <c r="K2366" s="8">
        <v>45532</v>
      </c>
      <c r="L2366" s="8">
        <v>45532</v>
      </c>
      <c r="M2366" t="s">
        <v>227</v>
      </c>
      <c r="N2366" t="s">
        <v>477</v>
      </c>
      <c r="O2366">
        <v>-4</v>
      </c>
      <c r="P2366">
        <v>183211</v>
      </c>
      <c r="Q2366" t="s">
        <v>38</v>
      </c>
      <c r="R2366">
        <v>0</v>
      </c>
      <c r="S2366">
        <v>-4</v>
      </c>
      <c r="V2366">
        <v>14674082</v>
      </c>
      <c r="X2366" t="s">
        <v>38</v>
      </c>
      <c r="Y2366" t="s">
        <v>18</v>
      </c>
    </row>
    <row r="2367" spans="1:25" x14ac:dyDescent="0.25">
      <c r="A2367">
        <v>298633</v>
      </c>
      <c r="B2367" t="s">
        <v>473</v>
      </c>
      <c r="E2367" t="s">
        <v>474</v>
      </c>
      <c r="H2367">
        <v>1204</v>
      </c>
      <c r="I2367">
        <v>14038501</v>
      </c>
      <c r="J2367" t="s">
        <v>229</v>
      </c>
      <c r="K2367" s="8">
        <v>45533</v>
      </c>
      <c r="L2367" s="8">
        <v>45533</v>
      </c>
      <c r="M2367" t="s">
        <v>227</v>
      </c>
      <c r="N2367" t="s">
        <v>477</v>
      </c>
      <c r="O2367">
        <v>4</v>
      </c>
      <c r="P2367">
        <v>183211</v>
      </c>
      <c r="Q2367" t="s">
        <v>38</v>
      </c>
      <c r="R2367">
        <v>0</v>
      </c>
      <c r="S2367">
        <v>4</v>
      </c>
      <c r="V2367">
        <v>14658922</v>
      </c>
      <c r="X2367" t="s">
        <v>38</v>
      </c>
      <c r="Y2367" t="s">
        <v>18</v>
      </c>
    </row>
    <row r="2368" spans="1:25" x14ac:dyDescent="0.25">
      <c r="A2368">
        <v>298633</v>
      </c>
      <c r="B2368" t="s">
        <v>475</v>
      </c>
      <c r="H2368">
        <v>1204</v>
      </c>
      <c r="M2368" t="s">
        <v>227</v>
      </c>
      <c r="N2368" t="s">
        <v>477</v>
      </c>
      <c r="P2368">
        <v>183211</v>
      </c>
      <c r="R2368" t="s">
        <v>42</v>
      </c>
      <c r="X2368" t="s">
        <v>38</v>
      </c>
    </row>
    <row r="2369" spans="1:25" x14ac:dyDescent="0.25">
      <c r="A2369">
        <v>298633</v>
      </c>
      <c r="B2369" t="s">
        <v>473</v>
      </c>
      <c r="E2369" t="s">
        <v>474</v>
      </c>
      <c r="H2369">
        <v>1204</v>
      </c>
      <c r="J2369" t="s">
        <v>45</v>
      </c>
      <c r="P2369" t="s">
        <v>689</v>
      </c>
      <c r="R2369" t="s">
        <v>46</v>
      </c>
      <c r="S2369">
        <v>7</v>
      </c>
      <c r="U2369">
        <v>-0.04</v>
      </c>
      <c r="X2369" t="s">
        <v>38</v>
      </c>
    </row>
    <row r="2370" spans="1:25" x14ac:dyDescent="0.25">
      <c r="A2370">
        <v>298655</v>
      </c>
      <c r="B2370" t="s">
        <v>330</v>
      </c>
      <c r="E2370" t="s">
        <v>331</v>
      </c>
      <c r="H2370">
        <v>1204</v>
      </c>
      <c r="I2370">
        <v>183216</v>
      </c>
      <c r="J2370" t="s">
        <v>40</v>
      </c>
      <c r="K2370" s="8">
        <v>45540</v>
      </c>
      <c r="L2370" s="8">
        <v>45540</v>
      </c>
      <c r="M2370" t="s">
        <v>233</v>
      </c>
      <c r="N2370">
        <v>183216</v>
      </c>
      <c r="O2370">
        <v>5</v>
      </c>
      <c r="P2370">
        <v>183216</v>
      </c>
      <c r="Q2370" t="s">
        <v>38</v>
      </c>
      <c r="R2370">
        <v>0</v>
      </c>
      <c r="S2370">
        <v>5</v>
      </c>
      <c r="V2370">
        <v>14677107</v>
      </c>
      <c r="X2370" t="s">
        <v>38</v>
      </c>
      <c r="Y2370" t="s">
        <v>18</v>
      </c>
    </row>
    <row r="2371" spans="1:25" x14ac:dyDescent="0.25">
      <c r="A2371">
        <v>298655</v>
      </c>
      <c r="B2371" t="s">
        <v>478</v>
      </c>
      <c r="H2371">
        <v>1204</v>
      </c>
      <c r="M2371" t="s">
        <v>233</v>
      </c>
      <c r="N2371">
        <v>183216</v>
      </c>
      <c r="P2371">
        <v>183216</v>
      </c>
      <c r="R2371" t="s">
        <v>42</v>
      </c>
      <c r="S2371">
        <v>5</v>
      </c>
      <c r="X2371" t="s">
        <v>38</v>
      </c>
    </row>
    <row r="2372" spans="1:25" x14ac:dyDescent="0.25">
      <c r="A2372">
        <v>298655</v>
      </c>
      <c r="B2372" t="s">
        <v>330</v>
      </c>
      <c r="E2372" t="s">
        <v>331</v>
      </c>
      <c r="H2372">
        <v>1204</v>
      </c>
      <c r="I2372">
        <v>183216</v>
      </c>
      <c r="J2372" t="s">
        <v>40</v>
      </c>
      <c r="K2372" s="8">
        <v>45546</v>
      </c>
      <c r="L2372" s="8">
        <v>45546</v>
      </c>
      <c r="M2372" t="s">
        <v>235</v>
      </c>
      <c r="N2372">
        <v>183216</v>
      </c>
      <c r="O2372">
        <v>9</v>
      </c>
      <c r="P2372">
        <v>183216</v>
      </c>
      <c r="Q2372" t="s">
        <v>38</v>
      </c>
      <c r="R2372">
        <v>0</v>
      </c>
      <c r="S2372">
        <v>9</v>
      </c>
      <c r="V2372">
        <v>14681673</v>
      </c>
      <c r="X2372" t="s">
        <v>38</v>
      </c>
      <c r="Y2372" t="s">
        <v>18</v>
      </c>
    </row>
    <row r="2373" spans="1:25" x14ac:dyDescent="0.25">
      <c r="A2373">
        <v>298655</v>
      </c>
      <c r="B2373" t="s">
        <v>478</v>
      </c>
      <c r="H2373">
        <v>1204</v>
      </c>
      <c r="M2373" t="s">
        <v>235</v>
      </c>
      <c r="N2373">
        <v>183216</v>
      </c>
      <c r="P2373">
        <v>183216</v>
      </c>
      <c r="R2373" t="s">
        <v>42</v>
      </c>
      <c r="S2373">
        <v>9</v>
      </c>
      <c r="X2373" t="s">
        <v>38</v>
      </c>
    </row>
    <row r="2374" spans="1:25" x14ac:dyDescent="0.25">
      <c r="A2374">
        <v>298655</v>
      </c>
      <c r="B2374" t="s">
        <v>330</v>
      </c>
      <c r="E2374" t="s">
        <v>331</v>
      </c>
      <c r="H2374">
        <v>1204</v>
      </c>
      <c r="I2374">
        <v>24001097</v>
      </c>
      <c r="J2374" t="s">
        <v>43</v>
      </c>
      <c r="K2374" s="8">
        <v>45534</v>
      </c>
      <c r="L2374" s="8">
        <v>45534</v>
      </c>
      <c r="M2374" t="s">
        <v>326</v>
      </c>
      <c r="N2374">
        <v>183216</v>
      </c>
      <c r="O2374">
        <v>24393</v>
      </c>
      <c r="P2374">
        <v>183216</v>
      </c>
      <c r="Q2374" t="s">
        <v>38</v>
      </c>
      <c r="R2374">
        <v>0</v>
      </c>
      <c r="S2374">
        <v>24393</v>
      </c>
      <c r="V2374">
        <v>14698162</v>
      </c>
      <c r="X2374" t="s">
        <v>38</v>
      </c>
      <c r="Y2374" t="s">
        <v>18</v>
      </c>
    </row>
    <row r="2375" spans="1:25" x14ac:dyDescent="0.25">
      <c r="A2375">
        <v>298655</v>
      </c>
      <c r="B2375" t="s">
        <v>330</v>
      </c>
      <c r="E2375" t="s">
        <v>331</v>
      </c>
      <c r="H2375">
        <v>1204</v>
      </c>
      <c r="I2375">
        <v>24001096</v>
      </c>
      <c r="J2375" t="s">
        <v>43</v>
      </c>
      <c r="K2375" s="8">
        <v>45534</v>
      </c>
      <c r="L2375" s="8">
        <v>45534</v>
      </c>
      <c r="M2375" t="s">
        <v>326</v>
      </c>
      <c r="N2375">
        <v>183216</v>
      </c>
      <c r="O2375">
        <v>-24393</v>
      </c>
      <c r="P2375">
        <v>183216</v>
      </c>
      <c r="Q2375" t="s">
        <v>38</v>
      </c>
      <c r="R2375">
        <v>0</v>
      </c>
      <c r="S2375">
        <v>-24393</v>
      </c>
      <c r="V2375">
        <v>14698196</v>
      </c>
      <c r="X2375" t="s">
        <v>38</v>
      </c>
      <c r="Y2375" t="s">
        <v>18</v>
      </c>
    </row>
    <row r="2376" spans="1:25" x14ac:dyDescent="0.25">
      <c r="A2376">
        <v>298655</v>
      </c>
      <c r="B2376" t="s">
        <v>330</v>
      </c>
      <c r="E2376" t="s">
        <v>331</v>
      </c>
      <c r="H2376">
        <v>1204</v>
      </c>
      <c r="I2376">
        <v>24001096</v>
      </c>
      <c r="J2376" t="s">
        <v>43</v>
      </c>
      <c r="K2376" s="8">
        <v>45534</v>
      </c>
      <c r="L2376" s="8">
        <v>45534</v>
      </c>
      <c r="M2376" t="s">
        <v>326</v>
      </c>
      <c r="N2376">
        <v>183216</v>
      </c>
      <c r="O2376">
        <v>24393</v>
      </c>
      <c r="P2376">
        <v>183216</v>
      </c>
      <c r="Q2376" t="s">
        <v>38</v>
      </c>
      <c r="R2376">
        <v>0</v>
      </c>
      <c r="S2376">
        <v>24393</v>
      </c>
      <c r="V2376">
        <v>14698107</v>
      </c>
      <c r="X2376" t="s">
        <v>38</v>
      </c>
      <c r="Y2376" t="s">
        <v>18</v>
      </c>
    </row>
    <row r="2377" spans="1:25" x14ac:dyDescent="0.25">
      <c r="A2377">
        <v>298655</v>
      </c>
      <c r="B2377" t="s">
        <v>330</v>
      </c>
      <c r="E2377" t="s">
        <v>331</v>
      </c>
      <c r="H2377">
        <v>1204</v>
      </c>
      <c r="I2377">
        <v>24001098</v>
      </c>
      <c r="J2377" t="s">
        <v>43</v>
      </c>
      <c r="K2377" s="8">
        <v>45537</v>
      </c>
      <c r="L2377" s="8">
        <v>45537</v>
      </c>
      <c r="M2377" t="s">
        <v>326</v>
      </c>
      <c r="N2377">
        <v>183216</v>
      </c>
      <c r="O2377">
        <v>-24393</v>
      </c>
      <c r="P2377">
        <v>183216</v>
      </c>
      <c r="Q2377" t="s">
        <v>38</v>
      </c>
      <c r="R2377">
        <v>0</v>
      </c>
      <c r="S2377">
        <v>-24393</v>
      </c>
      <c r="V2377">
        <v>14698235</v>
      </c>
      <c r="X2377" t="s">
        <v>38</v>
      </c>
      <c r="Y2377" t="s">
        <v>18</v>
      </c>
    </row>
    <row r="2378" spans="1:25" x14ac:dyDescent="0.25">
      <c r="A2378">
        <v>298655</v>
      </c>
      <c r="B2378" t="s">
        <v>478</v>
      </c>
      <c r="H2378">
        <v>1204</v>
      </c>
      <c r="M2378" t="s">
        <v>326</v>
      </c>
      <c r="N2378">
        <v>183216</v>
      </c>
      <c r="P2378">
        <v>183216</v>
      </c>
      <c r="R2378" t="s">
        <v>42</v>
      </c>
      <c r="X2378" t="s">
        <v>38</v>
      </c>
    </row>
    <row r="2379" spans="1:25" x14ac:dyDescent="0.25">
      <c r="A2379">
        <v>298655</v>
      </c>
      <c r="B2379" t="s">
        <v>330</v>
      </c>
      <c r="E2379" t="s">
        <v>331</v>
      </c>
      <c r="H2379">
        <v>1204</v>
      </c>
      <c r="I2379">
        <v>24002740</v>
      </c>
      <c r="J2379" t="s">
        <v>39</v>
      </c>
      <c r="K2379" s="8">
        <v>45532</v>
      </c>
      <c r="L2379" s="8">
        <v>45532</v>
      </c>
      <c r="M2379" t="s">
        <v>227</v>
      </c>
      <c r="N2379">
        <v>183216</v>
      </c>
      <c r="O2379">
        <v>-24393</v>
      </c>
      <c r="P2379">
        <v>183216</v>
      </c>
      <c r="Q2379" t="s">
        <v>38</v>
      </c>
      <c r="R2379">
        <v>1.0619000000000001</v>
      </c>
      <c r="S2379">
        <v>-24393</v>
      </c>
      <c r="U2379">
        <v>-25902.93</v>
      </c>
      <c r="V2379">
        <v>14674084</v>
      </c>
      <c r="X2379" t="s">
        <v>38</v>
      </c>
      <c r="Y2379" t="s">
        <v>18</v>
      </c>
    </row>
    <row r="2380" spans="1:25" x14ac:dyDescent="0.25">
      <c r="A2380">
        <v>298655</v>
      </c>
      <c r="B2380" t="s">
        <v>330</v>
      </c>
      <c r="E2380" t="s">
        <v>331</v>
      </c>
      <c r="H2380">
        <v>1204</v>
      </c>
      <c r="I2380">
        <v>183216</v>
      </c>
      <c r="J2380" t="s">
        <v>40</v>
      </c>
      <c r="K2380" s="8">
        <v>45537</v>
      </c>
      <c r="L2380" s="8">
        <v>45537</v>
      </c>
      <c r="M2380" t="s">
        <v>227</v>
      </c>
      <c r="N2380">
        <v>183216</v>
      </c>
      <c r="O2380">
        <v>24393</v>
      </c>
      <c r="P2380">
        <v>183216</v>
      </c>
      <c r="Q2380" t="s">
        <v>38</v>
      </c>
      <c r="R2380">
        <v>1.0619000000000001</v>
      </c>
      <c r="S2380">
        <v>24393</v>
      </c>
      <c r="U2380">
        <v>25902.68</v>
      </c>
      <c r="V2380">
        <v>14662214</v>
      </c>
      <c r="X2380" t="s">
        <v>38</v>
      </c>
      <c r="Y2380" t="s">
        <v>18</v>
      </c>
    </row>
    <row r="2381" spans="1:25" x14ac:dyDescent="0.25">
      <c r="A2381">
        <v>298655</v>
      </c>
      <c r="B2381" t="s">
        <v>478</v>
      </c>
      <c r="H2381">
        <v>1204</v>
      </c>
      <c r="M2381" t="s">
        <v>227</v>
      </c>
      <c r="N2381">
        <v>183216</v>
      </c>
      <c r="P2381">
        <v>183216</v>
      </c>
      <c r="R2381" t="s">
        <v>42</v>
      </c>
      <c r="U2381">
        <v>-0.25</v>
      </c>
      <c r="X2381" t="s">
        <v>38</v>
      </c>
    </row>
    <row r="2382" spans="1:25" x14ac:dyDescent="0.25">
      <c r="A2382">
        <v>298655</v>
      </c>
      <c r="B2382" t="s">
        <v>330</v>
      </c>
      <c r="E2382" t="s">
        <v>331</v>
      </c>
      <c r="H2382">
        <v>1204</v>
      </c>
      <c r="J2382" t="s">
        <v>45</v>
      </c>
      <c r="P2382" t="s">
        <v>689</v>
      </c>
      <c r="R2382" t="s">
        <v>46</v>
      </c>
      <c r="S2382">
        <v>14</v>
      </c>
      <c r="U2382">
        <v>-0.25</v>
      </c>
      <c r="X2382" t="s">
        <v>38</v>
      </c>
    </row>
    <row r="2383" spans="1:25" x14ac:dyDescent="0.25">
      <c r="A2383">
        <v>298656</v>
      </c>
      <c r="B2383" t="s">
        <v>276</v>
      </c>
      <c r="E2383" t="s">
        <v>226</v>
      </c>
      <c r="H2383">
        <v>1204</v>
      </c>
      <c r="I2383">
        <v>183217</v>
      </c>
      <c r="J2383" t="s">
        <v>40</v>
      </c>
      <c r="K2383" s="8">
        <v>45540</v>
      </c>
      <c r="L2383" s="8">
        <v>45540</v>
      </c>
      <c r="M2383" t="s">
        <v>233</v>
      </c>
      <c r="N2383">
        <v>183217</v>
      </c>
      <c r="O2383">
        <v>3</v>
      </c>
      <c r="P2383">
        <v>183217</v>
      </c>
      <c r="Q2383" t="s">
        <v>38</v>
      </c>
      <c r="R2383">
        <v>0</v>
      </c>
      <c r="S2383">
        <v>3</v>
      </c>
      <c r="V2383">
        <v>14677091</v>
      </c>
      <c r="X2383" t="s">
        <v>38</v>
      </c>
      <c r="Y2383" t="s">
        <v>18</v>
      </c>
    </row>
    <row r="2384" spans="1:25" x14ac:dyDescent="0.25">
      <c r="A2384">
        <v>298656</v>
      </c>
      <c r="B2384" t="s">
        <v>479</v>
      </c>
      <c r="H2384">
        <v>1204</v>
      </c>
      <c r="M2384" t="s">
        <v>233</v>
      </c>
      <c r="N2384">
        <v>183217</v>
      </c>
      <c r="P2384">
        <v>183217</v>
      </c>
      <c r="R2384" t="s">
        <v>42</v>
      </c>
      <c r="S2384">
        <v>3</v>
      </c>
      <c r="X2384" t="s">
        <v>38</v>
      </c>
    </row>
    <row r="2385" spans="1:25" x14ac:dyDescent="0.25">
      <c r="A2385">
        <v>298656</v>
      </c>
      <c r="B2385" t="s">
        <v>276</v>
      </c>
      <c r="E2385" t="s">
        <v>226</v>
      </c>
      <c r="H2385">
        <v>1204</v>
      </c>
      <c r="I2385">
        <v>183217</v>
      </c>
      <c r="J2385" t="s">
        <v>40</v>
      </c>
      <c r="K2385" s="8">
        <v>45546</v>
      </c>
      <c r="L2385" s="8">
        <v>45546</v>
      </c>
      <c r="M2385" t="s">
        <v>235</v>
      </c>
      <c r="N2385">
        <v>183217</v>
      </c>
      <c r="O2385">
        <v>13</v>
      </c>
      <c r="P2385">
        <v>183217</v>
      </c>
      <c r="Q2385" t="s">
        <v>38</v>
      </c>
      <c r="R2385">
        <v>0</v>
      </c>
      <c r="S2385">
        <v>13</v>
      </c>
      <c r="V2385">
        <v>14681675</v>
      </c>
      <c r="X2385" t="s">
        <v>38</v>
      </c>
      <c r="Y2385" t="s">
        <v>18</v>
      </c>
    </row>
    <row r="2386" spans="1:25" x14ac:dyDescent="0.25">
      <c r="A2386">
        <v>298656</v>
      </c>
      <c r="B2386" t="s">
        <v>479</v>
      </c>
      <c r="H2386">
        <v>1204</v>
      </c>
      <c r="M2386" t="s">
        <v>235</v>
      </c>
      <c r="N2386">
        <v>183217</v>
      </c>
      <c r="P2386">
        <v>183217</v>
      </c>
      <c r="R2386" t="s">
        <v>42</v>
      </c>
      <c r="S2386">
        <v>13</v>
      </c>
      <c r="X2386" t="s">
        <v>38</v>
      </c>
    </row>
    <row r="2387" spans="1:25" x14ac:dyDescent="0.25">
      <c r="A2387">
        <v>298656</v>
      </c>
      <c r="B2387" t="s">
        <v>276</v>
      </c>
      <c r="E2387" t="s">
        <v>226</v>
      </c>
      <c r="H2387">
        <v>1204</v>
      </c>
      <c r="I2387">
        <v>24001096</v>
      </c>
      <c r="J2387" t="s">
        <v>43</v>
      </c>
      <c r="K2387" s="8">
        <v>45534</v>
      </c>
      <c r="L2387" s="8">
        <v>45534</v>
      </c>
      <c r="M2387" t="s">
        <v>326</v>
      </c>
      <c r="N2387">
        <v>183217</v>
      </c>
      <c r="O2387">
        <v>-15201</v>
      </c>
      <c r="P2387">
        <v>183217</v>
      </c>
      <c r="Q2387" t="s">
        <v>38</v>
      </c>
      <c r="R2387">
        <v>0</v>
      </c>
      <c r="S2387">
        <v>-15201</v>
      </c>
      <c r="V2387">
        <v>14698197</v>
      </c>
      <c r="X2387" t="s">
        <v>38</v>
      </c>
      <c r="Y2387" t="s">
        <v>18</v>
      </c>
    </row>
    <row r="2388" spans="1:25" x14ac:dyDescent="0.25">
      <c r="A2388">
        <v>298656</v>
      </c>
      <c r="B2388" t="s">
        <v>276</v>
      </c>
      <c r="E2388" t="s">
        <v>226</v>
      </c>
      <c r="H2388">
        <v>1204</v>
      </c>
      <c r="I2388">
        <v>24001096</v>
      </c>
      <c r="J2388" t="s">
        <v>43</v>
      </c>
      <c r="K2388" s="8">
        <v>45534</v>
      </c>
      <c r="L2388" s="8">
        <v>45534</v>
      </c>
      <c r="M2388" t="s">
        <v>326</v>
      </c>
      <c r="N2388">
        <v>183217</v>
      </c>
      <c r="O2388">
        <v>15201</v>
      </c>
      <c r="P2388">
        <v>183217</v>
      </c>
      <c r="Q2388" t="s">
        <v>38</v>
      </c>
      <c r="R2388">
        <v>0</v>
      </c>
      <c r="S2388">
        <v>15201</v>
      </c>
      <c r="V2388">
        <v>14698109</v>
      </c>
      <c r="X2388" t="s">
        <v>38</v>
      </c>
      <c r="Y2388" t="s">
        <v>18</v>
      </c>
    </row>
    <row r="2389" spans="1:25" x14ac:dyDescent="0.25">
      <c r="A2389">
        <v>298656</v>
      </c>
      <c r="B2389" t="s">
        <v>276</v>
      </c>
      <c r="E2389" t="s">
        <v>226</v>
      </c>
      <c r="H2389">
        <v>1204</v>
      </c>
      <c r="I2389">
        <v>24001097</v>
      </c>
      <c r="J2389" t="s">
        <v>43</v>
      </c>
      <c r="K2389" s="8">
        <v>45534</v>
      </c>
      <c r="L2389" s="8">
        <v>45534</v>
      </c>
      <c r="M2389" t="s">
        <v>326</v>
      </c>
      <c r="N2389">
        <v>183217</v>
      </c>
      <c r="O2389">
        <v>15201</v>
      </c>
      <c r="P2389">
        <v>183217</v>
      </c>
      <c r="Q2389" t="s">
        <v>38</v>
      </c>
      <c r="R2389">
        <v>0</v>
      </c>
      <c r="S2389">
        <v>15201</v>
      </c>
      <c r="V2389">
        <v>14698163</v>
      </c>
      <c r="X2389" t="s">
        <v>38</v>
      </c>
      <c r="Y2389" t="s">
        <v>18</v>
      </c>
    </row>
    <row r="2390" spans="1:25" x14ac:dyDescent="0.25">
      <c r="A2390">
        <v>298656</v>
      </c>
      <c r="B2390" t="s">
        <v>276</v>
      </c>
      <c r="E2390" t="s">
        <v>226</v>
      </c>
      <c r="H2390">
        <v>1204</v>
      </c>
      <c r="I2390">
        <v>24001098</v>
      </c>
      <c r="J2390" t="s">
        <v>43</v>
      </c>
      <c r="K2390" s="8">
        <v>45537</v>
      </c>
      <c r="L2390" s="8">
        <v>45537</v>
      </c>
      <c r="M2390" t="s">
        <v>326</v>
      </c>
      <c r="N2390">
        <v>183217</v>
      </c>
      <c r="O2390">
        <v>-15201</v>
      </c>
      <c r="P2390">
        <v>183217</v>
      </c>
      <c r="Q2390" t="s">
        <v>38</v>
      </c>
      <c r="R2390">
        <v>0</v>
      </c>
      <c r="S2390">
        <v>-15201</v>
      </c>
      <c r="V2390">
        <v>14698236</v>
      </c>
      <c r="X2390" t="s">
        <v>38</v>
      </c>
      <c r="Y2390" t="s">
        <v>18</v>
      </c>
    </row>
    <row r="2391" spans="1:25" x14ac:dyDescent="0.25">
      <c r="A2391">
        <v>298656</v>
      </c>
      <c r="B2391" t="s">
        <v>479</v>
      </c>
      <c r="H2391">
        <v>1204</v>
      </c>
      <c r="M2391" t="s">
        <v>326</v>
      </c>
      <c r="N2391">
        <v>183217</v>
      </c>
      <c r="P2391">
        <v>183217</v>
      </c>
      <c r="R2391" t="s">
        <v>42</v>
      </c>
      <c r="X2391" t="s">
        <v>38</v>
      </c>
    </row>
    <row r="2392" spans="1:25" x14ac:dyDescent="0.25">
      <c r="A2392">
        <v>298656</v>
      </c>
      <c r="B2392" t="s">
        <v>276</v>
      </c>
      <c r="E2392" t="s">
        <v>226</v>
      </c>
      <c r="H2392">
        <v>1204</v>
      </c>
      <c r="I2392">
        <v>24002754</v>
      </c>
      <c r="J2392" t="s">
        <v>39</v>
      </c>
      <c r="K2392" s="8">
        <v>45532</v>
      </c>
      <c r="L2392" s="8">
        <v>45532</v>
      </c>
      <c r="M2392" t="s">
        <v>227</v>
      </c>
      <c r="N2392">
        <v>183217</v>
      </c>
      <c r="O2392">
        <v>-15201</v>
      </c>
      <c r="P2392">
        <v>183217</v>
      </c>
      <c r="Q2392" t="s">
        <v>38</v>
      </c>
      <c r="R2392">
        <v>1.0049999999999999</v>
      </c>
      <c r="S2392">
        <v>-15201</v>
      </c>
      <c r="U2392">
        <v>-15277.01</v>
      </c>
      <c r="V2392">
        <v>14674120</v>
      </c>
      <c r="X2392" t="s">
        <v>38</v>
      </c>
      <c r="Y2392" t="s">
        <v>18</v>
      </c>
    </row>
    <row r="2393" spans="1:25" x14ac:dyDescent="0.25">
      <c r="A2393">
        <v>298656</v>
      </c>
      <c r="B2393" t="s">
        <v>276</v>
      </c>
      <c r="E2393" t="s">
        <v>226</v>
      </c>
      <c r="H2393">
        <v>1204</v>
      </c>
      <c r="I2393">
        <v>183217</v>
      </c>
      <c r="J2393" t="s">
        <v>40</v>
      </c>
      <c r="K2393" s="8">
        <v>45537</v>
      </c>
      <c r="L2393" s="8">
        <v>45537</v>
      </c>
      <c r="M2393" t="s">
        <v>227</v>
      </c>
      <c r="N2393">
        <v>183217</v>
      </c>
      <c r="O2393">
        <v>15201</v>
      </c>
      <c r="P2393">
        <v>183217</v>
      </c>
      <c r="Q2393" t="s">
        <v>38</v>
      </c>
      <c r="R2393">
        <v>1.0049999999999999</v>
      </c>
      <c r="S2393">
        <v>15201</v>
      </c>
      <c r="U2393">
        <v>15276.64</v>
      </c>
      <c r="V2393">
        <v>14662216</v>
      </c>
      <c r="X2393" t="s">
        <v>38</v>
      </c>
      <c r="Y2393" t="s">
        <v>18</v>
      </c>
    </row>
    <row r="2394" spans="1:25" x14ac:dyDescent="0.25">
      <c r="A2394">
        <v>298656</v>
      </c>
      <c r="B2394" t="s">
        <v>479</v>
      </c>
      <c r="H2394">
        <v>1204</v>
      </c>
      <c r="M2394" t="s">
        <v>227</v>
      </c>
      <c r="N2394">
        <v>183217</v>
      </c>
      <c r="P2394">
        <v>183217</v>
      </c>
      <c r="R2394" t="s">
        <v>42</v>
      </c>
      <c r="U2394">
        <v>-0.37</v>
      </c>
      <c r="X2394" t="s">
        <v>38</v>
      </c>
    </row>
    <row r="2395" spans="1:25" x14ac:dyDescent="0.25">
      <c r="A2395">
        <v>298656</v>
      </c>
      <c r="B2395" t="s">
        <v>276</v>
      </c>
      <c r="E2395" t="s">
        <v>226</v>
      </c>
      <c r="H2395">
        <v>1204</v>
      </c>
      <c r="J2395" t="s">
        <v>45</v>
      </c>
      <c r="P2395" t="s">
        <v>689</v>
      </c>
      <c r="R2395" t="s">
        <v>46</v>
      </c>
      <c r="S2395">
        <v>16</v>
      </c>
      <c r="U2395">
        <v>-0.37</v>
      </c>
      <c r="X2395" t="s">
        <v>38</v>
      </c>
    </row>
    <row r="2396" spans="1:25" x14ac:dyDescent="0.25">
      <c r="A2396">
        <v>298657</v>
      </c>
      <c r="B2396" t="s">
        <v>290</v>
      </c>
      <c r="E2396" t="s">
        <v>226</v>
      </c>
      <c r="H2396">
        <v>1204</v>
      </c>
      <c r="I2396">
        <v>183218</v>
      </c>
      <c r="J2396" t="s">
        <v>40</v>
      </c>
      <c r="K2396" s="8">
        <v>45538</v>
      </c>
      <c r="L2396" s="8">
        <v>45538</v>
      </c>
      <c r="M2396" t="s">
        <v>233</v>
      </c>
      <c r="N2396">
        <v>183218</v>
      </c>
      <c r="O2396">
        <v>78</v>
      </c>
      <c r="P2396">
        <v>183218</v>
      </c>
      <c r="Q2396" t="s">
        <v>38</v>
      </c>
      <c r="R2396">
        <v>2.0272999999999999</v>
      </c>
      <c r="S2396">
        <v>78</v>
      </c>
      <c r="U2396">
        <v>158.13</v>
      </c>
      <c r="V2396">
        <v>14673885</v>
      </c>
      <c r="X2396" t="s">
        <v>38</v>
      </c>
      <c r="Y2396" t="s">
        <v>18</v>
      </c>
    </row>
    <row r="2397" spans="1:25" x14ac:dyDescent="0.25">
      <c r="A2397">
        <v>298657</v>
      </c>
      <c r="B2397" t="s">
        <v>290</v>
      </c>
      <c r="E2397" t="s">
        <v>226</v>
      </c>
      <c r="H2397">
        <v>1204</v>
      </c>
      <c r="I2397">
        <v>14039409</v>
      </c>
      <c r="J2397" t="s">
        <v>229</v>
      </c>
      <c r="K2397" s="8">
        <v>45548</v>
      </c>
      <c r="L2397" s="8">
        <v>45548</v>
      </c>
      <c r="M2397" t="s">
        <v>233</v>
      </c>
      <c r="N2397">
        <v>183218</v>
      </c>
      <c r="O2397">
        <v>-55</v>
      </c>
      <c r="P2397">
        <v>183218</v>
      </c>
      <c r="Q2397" t="s">
        <v>38</v>
      </c>
      <c r="R2397">
        <v>2.0272999999999999</v>
      </c>
      <c r="S2397">
        <v>-55</v>
      </c>
      <c r="U2397">
        <v>-111.5</v>
      </c>
      <c r="V2397">
        <v>14686688</v>
      </c>
      <c r="X2397" t="s">
        <v>38</v>
      </c>
      <c r="Y2397" t="s">
        <v>18</v>
      </c>
    </row>
    <row r="2398" spans="1:25" x14ac:dyDescent="0.25">
      <c r="A2398">
        <v>298657</v>
      </c>
      <c r="B2398" t="s">
        <v>480</v>
      </c>
      <c r="H2398">
        <v>1204</v>
      </c>
      <c r="M2398" t="s">
        <v>233</v>
      </c>
      <c r="N2398">
        <v>183218</v>
      </c>
      <c r="P2398">
        <v>183218</v>
      </c>
      <c r="R2398" t="s">
        <v>42</v>
      </c>
      <c r="S2398">
        <v>23</v>
      </c>
      <c r="U2398">
        <v>46.63</v>
      </c>
      <c r="X2398" t="s">
        <v>38</v>
      </c>
    </row>
    <row r="2399" spans="1:25" x14ac:dyDescent="0.25">
      <c r="A2399">
        <v>298657</v>
      </c>
      <c r="B2399" t="s">
        <v>290</v>
      </c>
      <c r="E2399" t="s">
        <v>226</v>
      </c>
      <c r="H2399">
        <v>1204</v>
      </c>
      <c r="I2399">
        <v>183218</v>
      </c>
      <c r="J2399" t="s">
        <v>40</v>
      </c>
      <c r="K2399" s="8">
        <v>45534</v>
      </c>
      <c r="L2399" s="8">
        <v>45534</v>
      </c>
      <c r="M2399" t="s">
        <v>235</v>
      </c>
      <c r="N2399">
        <v>183218</v>
      </c>
      <c r="O2399">
        <v>14</v>
      </c>
      <c r="P2399">
        <v>183218</v>
      </c>
      <c r="Q2399" t="s">
        <v>38</v>
      </c>
      <c r="R2399">
        <v>0</v>
      </c>
      <c r="S2399">
        <v>14</v>
      </c>
      <c r="V2399">
        <v>14659964</v>
      </c>
      <c r="X2399" t="s">
        <v>38</v>
      </c>
      <c r="Y2399" t="s">
        <v>18</v>
      </c>
    </row>
    <row r="2400" spans="1:25" x14ac:dyDescent="0.25">
      <c r="A2400">
        <v>298657</v>
      </c>
      <c r="B2400" t="s">
        <v>480</v>
      </c>
      <c r="H2400">
        <v>1204</v>
      </c>
      <c r="M2400" t="s">
        <v>235</v>
      </c>
      <c r="N2400">
        <v>183218</v>
      </c>
      <c r="P2400">
        <v>183218</v>
      </c>
      <c r="R2400" t="s">
        <v>42</v>
      </c>
      <c r="S2400">
        <v>14</v>
      </c>
      <c r="X2400" t="s">
        <v>38</v>
      </c>
    </row>
    <row r="2401" spans="1:25" x14ac:dyDescent="0.25">
      <c r="A2401">
        <v>298657</v>
      </c>
      <c r="B2401" t="s">
        <v>290</v>
      </c>
      <c r="E2401" t="s">
        <v>226</v>
      </c>
      <c r="H2401">
        <v>1204</v>
      </c>
      <c r="I2401">
        <v>24002755</v>
      </c>
      <c r="J2401" t="s">
        <v>39</v>
      </c>
      <c r="K2401" s="8">
        <v>45532</v>
      </c>
      <c r="L2401" s="8">
        <v>45532</v>
      </c>
      <c r="M2401" t="s">
        <v>227</v>
      </c>
      <c r="N2401">
        <v>183218</v>
      </c>
      <c r="O2401">
        <v>-23148</v>
      </c>
      <c r="P2401">
        <v>183218</v>
      </c>
      <c r="Q2401" t="s">
        <v>38</v>
      </c>
      <c r="R2401">
        <v>0.97660000000000002</v>
      </c>
      <c r="S2401">
        <v>-23148</v>
      </c>
      <c r="U2401">
        <v>-22606.34</v>
      </c>
      <c r="V2401">
        <v>14674121</v>
      </c>
      <c r="X2401" t="s">
        <v>38</v>
      </c>
      <c r="Y2401" t="s">
        <v>18</v>
      </c>
    </row>
    <row r="2402" spans="1:25" x14ac:dyDescent="0.25">
      <c r="A2402">
        <v>298657</v>
      </c>
      <c r="B2402" t="s">
        <v>290</v>
      </c>
      <c r="E2402" t="s">
        <v>226</v>
      </c>
      <c r="H2402">
        <v>1204</v>
      </c>
      <c r="I2402">
        <v>183218</v>
      </c>
      <c r="J2402" t="s">
        <v>40</v>
      </c>
      <c r="K2402" s="8">
        <v>45533</v>
      </c>
      <c r="L2402" s="8">
        <v>45533</v>
      </c>
      <c r="M2402" t="s">
        <v>227</v>
      </c>
      <c r="N2402">
        <v>183218</v>
      </c>
      <c r="O2402">
        <v>23148</v>
      </c>
      <c r="P2402">
        <v>183218</v>
      </c>
      <c r="Q2402" t="s">
        <v>38</v>
      </c>
      <c r="R2402">
        <v>0.97660000000000002</v>
      </c>
      <c r="S2402">
        <v>23148</v>
      </c>
      <c r="U2402">
        <v>22605.41</v>
      </c>
      <c r="V2402">
        <v>14658612</v>
      </c>
      <c r="X2402" t="s">
        <v>38</v>
      </c>
      <c r="Y2402" t="s">
        <v>18</v>
      </c>
    </row>
    <row r="2403" spans="1:25" x14ac:dyDescent="0.25">
      <c r="A2403">
        <v>298657</v>
      </c>
      <c r="B2403" t="s">
        <v>480</v>
      </c>
      <c r="H2403">
        <v>1204</v>
      </c>
      <c r="M2403" t="s">
        <v>227</v>
      </c>
      <c r="N2403">
        <v>183218</v>
      </c>
      <c r="P2403">
        <v>183218</v>
      </c>
      <c r="R2403" t="s">
        <v>42</v>
      </c>
      <c r="U2403">
        <v>-0.93</v>
      </c>
      <c r="X2403" t="s">
        <v>38</v>
      </c>
    </row>
    <row r="2404" spans="1:25" x14ac:dyDescent="0.25">
      <c r="A2404">
        <v>298657</v>
      </c>
      <c r="B2404" t="s">
        <v>290</v>
      </c>
      <c r="E2404" t="s">
        <v>226</v>
      </c>
      <c r="H2404">
        <v>1204</v>
      </c>
      <c r="I2404">
        <v>24002756</v>
      </c>
      <c r="J2404" t="s">
        <v>39</v>
      </c>
      <c r="K2404" s="8">
        <v>45532</v>
      </c>
      <c r="L2404" s="8">
        <v>45532</v>
      </c>
      <c r="M2404" t="s">
        <v>227</v>
      </c>
      <c r="N2404" t="s">
        <v>481</v>
      </c>
      <c r="O2404">
        <v>-29</v>
      </c>
      <c r="P2404">
        <v>183218</v>
      </c>
      <c r="Q2404" t="s">
        <v>38</v>
      </c>
      <c r="R2404">
        <v>0</v>
      </c>
      <c r="S2404">
        <v>-29</v>
      </c>
      <c r="V2404">
        <v>14674122</v>
      </c>
      <c r="X2404" t="s">
        <v>38</v>
      </c>
      <c r="Y2404" t="s">
        <v>18</v>
      </c>
    </row>
    <row r="2405" spans="1:25" x14ac:dyDescent="0.25">
      <c r="A2405">
        <v>298657</v>
      </c>
      <c r="B2405" t="s">
        <v>290</v>
      </c>
      <c r="E2405" t="s">
        <v>226</v>
      </c>
      <c r="H2405">
        <v>1204</v>
      </c>
      <c r="I2405">
        <v>14038502</v>
      </c>
      <c r="J2405" t="s">
        <v>229</v>
      </c>
      <c r="K2405" s="8">
        <v>45533</v>
      </c>
      <c r="L2405" s="8">
        <v>45533</v>
      </c>
      <c r="M2405" t="s">
        <v>227</v>
      </c>
      <c r="N2405" t="s">
        <v>481</v>
      </c>
      <c r="O2405">
        <v>29</v>
      </c>
      <c r="P2405">
        <v>183218</v>
      </c>
      <c r="Q2405" t="s">
        <v>38</v>
      </c>
      <c r="R2405">
        <v>0</v>
      </c>
      <c r="S2405">
        <v>29</v>
      </c>
      <c r="V2405">
        <v>14658925</v>
      </c>
      <c r="X2405" t="s">
        <v>38</v>
      </c>
      <c r="Y2405" t="s">
        <v>18</v>
      </c>
    </row>
    <row r="2406" spans="1:25" x14ac:dyDescent="0.25">
      <c r="A2406">
        <v>298657</v>
      </c>
      <c r="B2406" t="s">
        <v>480</v>
      </c>
      <c r="H2406">
        <v>1204</v>
      </c>
      <c r="M2406" t="s">
        <v>227</v>
      </c>
      <c r="N2406" t="s">
        <v>481</v>
      </c>
      <c r="P2406">
        <v>183218</v>
      </c>
      <c r="R2406" t="s">
        <v>42</v>
      </c>
      <c r="X2406" t="s">
        <v>38</v>
      </c>
    </row>
    <row r="2407" spans="1:25" x14ac:dyDescent="0.25">
      <c r="A2407">
        <v>298657</v>
      </c>
      <c r="B2407" t="s">
        <v>290</v>
      </c>
      <c r="E2407" t="s">
        <v>226</v>
      </c>
      <c r="H2407">
        <v>1204</v>
      </c>
      <c r="I2407">
        <v>24002757</v>
      </c>
      <c r="J2407" t="s">
        <v>39</v>
      </c>
      <c r="K2407" s="8">
        <v>45532</v>
      </c>
      <c r="L2407" s="8">
        <v>45532</v>
      </c>
      <c r="M2407" t="s">
        <v>227</v>
      </c>
      <c r="N2407" t="s">
        <v>482</v>
      </c>
      <c r="O2407">
        <v>-13</v>
      </c>
      <c r="P2407">
        <v>183218</v>
      </c>
      <c r="Q2407" t="s">
        <v>38</v>
      </c>
      <c r="R2407">
        <v>0</v>
      </c>
      <c r="S2407">
        <v>-13</v>
      </c>
      <c r="V2407">
        <v>14674123</v>
      </c>
      <c r="X2407" t="s">
        <v>38</v>
      </c>
      <c r="Y2407" t="s">
        <v>18</v>
      </c>
    </row>
    <row r="2408" spans="1:25" x14ac:dyDescent="0.25">
      <c r="A2408">
        <v>298657</v>
      </c>
      <c r="B2408" t="s">
        <v>290</v>
      </c>
      <c r="E2408" t="s">
        <v>226</v>
      </c>
      <c r="H2408">
        <v>1204</v>
      </c>
      <c r="I2408">
        <v>14038503</v>
      </c>
      <c r="J2408" t="s">
        <v>229</v>
      </c>
      <c r="K2408" s="8">
        <v>45533</v>
      </c>
      <c r="L2408" s="8">
        <v>45533</v>
      </c>
      <c r="M2408" t="s">
        <v>227</v>
      </c>
      <c r="N2408" t="s">
        <v>482</v>
      </c>
      <c r="O2408">
        <v>13</v>
      </c>
      <c r="P2408">
        <v>183218</v>
      </c>
      <c r="Q2408" t="s">
        <v>38</v>
      </c>
      <c r="R2408">
        <v>0</v>
      </c>
      <c r="S2408">
        <v>13</v>
      </c>
      <c r="V2408">
        <v>14658928</v>
      </c>
      <c r="X2408" t="s">
        <v>38</v>
      </c>
      <c r="Y2408" t="s">
        <v>18</v>
      </c>
    </row>
    <row r="2409" spans="1:25" x14ac:dyDescent="0.25">
      <c r="A2409">
        <v>298657</v>
      </c>
      <c r="B2409" t="s">
        <v>480</v>
      </c>
      <c r="H2409">
        <v>1204</v>
      </c>
      <c r="M2409" t="s">
        <v>227</v>
      </c>
      <c r="N2409" t="s">
        <v>482</v>
      </c>
      <c r="P2409">
        <v>183218</v>
      </c>
      <c r="R2409" t="s">
        <v>42</v>
      </c>
      <c r="X2409" t="s">
        <v>38</v>
      </c>
    </row>
    <row r="2410" spans="1:25" x14ac:dyDescent="0.25">
      <c r="A2410">
        <v>298657</v>
      </c>
      <c r="B2410" t="s">
        <v>290</v>
      </c>
      <c r="E2410" t="s">
        <v>226</v>
      </c>
      <c r="H2410">
        <v>1204</v>
      </c>
      <c r="I2410">
        <v>24002758</v>
      </c>
      <c r="J2410" t="s">
        <v>39</v>
      </c>
      <c r="K2410" s="8">
        <v>45532</v>
      </c>
      <c r="L2410" s="8">
        <v>45532</v>
      </c>
      <c r="M2410" t="s">
        <v>227</v>
      </c>
      <c r="N2410" t="s">
        <v>483</v>
      </c>
      <c r="O2410">
        <v>-3</v>
      </c>
      <c r="P2410">
        <v>183218</v>
      </c>
      <c r="Q2410" t="s">
        <v>38</v>
      </c>
      <c r="R2410">
        <v>0</v>
      </c>
      <c r="S2410">
        <v>-3</v>
      </c>
      <c r="V2410">
        <v>14674124</v>
      </c>
      <c r="X2410" t="s">
        <v>38</v>
      </c>
      <c r="Y2410" t="s">
        <v>18</v>
      </c>
    </row>
    <row r="2411" spans="1:25" x14ac:dyDescent="0.25">
      <c r="A2411">
        <v>298657</v>
      </c>
      <c r="B2411" t="s">
        <v>290</v>
      </c>
      <c r="E2411" t="s">
        <v>226</v>
      </c>
      <c r="H2411">
        <v>1204</v>
      </c>
      <c r="I2411">
        <v>14038504</v>
      </c>
      <c r="J2411" t="s">
        <v>229</v>
      </c>
      <c r="K2411" s="8">
        <v>45533</v>
      </c>
      <c r="L2411" s="8">
        <v>45533</v>
      </c>
      <c r="M2411" t="s">
        <v>227</v>
      </c>
      <c r="N2411" t="s">
        <v>483</v>
      </c>
      <c r="O2411">
        <v>3</v>
      </c>
      <c r="P2411">
        <v>183218</v>
      </c>
      <c r="Q2411" t="s">
        <v>38</v>
      </c>
      <c r="R2411">
        <v>0</v>
      </c>
      <c r="S2411">
        <v>3</v>
      </c>
      <c r="V2411">
        <v>14658931</v>
      </c>
      <c r="X2411" t="s">
        <v>38</v>
      </c>
      <c r="Y2411" t="s">
        <v>18</v>
      </c>
    </row>
    <row r="2412" spans="1:25" x14ac:dyDescent="0.25">
      <c r="A2412">
        <v>298657</v>
      </c>
      <c r="B2412" t="s">
        <v>480</v>
      </c>
      <c r="H2412">
        <v>1204</v>
      </c>
      <c r="M2412" t="s">
        <v>227</v>
      </c>
      <c r="N2412" t="s">
        <v>483</v>
      </c>
      <c r="P2412">
        <v>183218</v>
      </c>
      <c r="R2412" t="s">
        <v>42</v>
      </c>
      <c r="X2412" t="s">
        <v>38</v>
      </c>
    </row>
    <row r="2413" spans="1:25" x14ac:dyDescent="0.25">
      <c r="A2413">
        <v>298657</v>
      </c>
      <c r="B2413" t="s">
        <v>290</v>
      </c>
      <c r="E2413" t="s">
        <v>226</v>
      </c>
      <c r="H2413">
        <v>1204</v>
      </c>
      <c r="I2413">
        <v>24002759</v>
      </c>
      <c r="J2413" t="s">
        <v>39</v>
      </c>
      <c r="K2413" s="8">
        <v>45532</v>
      </c>
      <c r="L2413" s="8">
        <v>45532</v>
      </c>
      <c r="M2413" t="s">
        <v>227</v>
      </c>
      <c r="N2413" t="s">
        <v>484</v>
      </c>
      <c r="O2413">
        <v>-6</v>
      </c>
      <c r="P2413">
        <v>183218</v>
      </c>
      <c r="Q2413" t="s">
        <v>38</v>
      </c>
      <c r="R2413">
        <v>0</v>
      </c>
      <c r="S2413">
        <v>-6</v>
      </c>
      <c r="V2413">
        <v>14674125</v>
      </c>
      <c r="X2413" t="s">
        <v>38</v>
      </c>
      <c r="Y2413" t="s">
        <v>18</v>
      </c>
    </row>
    <row r="2414" spans="1:25" x14ac:dyDescent="0.25">
      <c r="A2414">
        <v>298657</v>
      </c>
      <c r="B2414" t="s">
        <v>290</v>
      </c>
      <c r="E2414" t="s">
        <v>226</v>
      </c>
      <c r="H2414">
        <v>1204</v>
      </c>
      <c r="I2414">
        <v>14038505</v>
      </c>
      <c r="J2414" t="s">
        <v>229</v>
      </c>
      <c r="K2414" s="8">
        <v>45533</v>
      </c>
      <c r="L2414" s="8">
        <v>45533</v>
      </c>
      <c r="M2414" t="s">
        <v>227</v>
      </c>
      <c r="N2414" t="s">
        <v>484</v>
      </c>
      <c r="O2414">
        <v>6</v>
      </c>
      <c r="P2414">
        <v>183218</v>
      </c>
      <c r="Q2414" t="s">
        <v>38</v>
      </c>
      <c r="R2414">
        <v>0</v>
      </c>
      <c r="S2414">
        <v>6</v>
      </c>
      <c r="V2414">
        <v>14658934</v>
      </c>
      <c r="X2414" t="s">
        <v>38</v>
      </c>
      <c r="Y2414" t="s">
        <v>18</v>
      </c>
    </row>
    <row r="2415" spans="1:25" x14ac:dyDescent="0.25">
      <c r="A2415">
        <v>298657</v>
      </c>
      <c r="B2415" t="s">
        <v>480</v>
      </c>
      <c r="H2415">
        <v>1204</v>
      </c>
      <c r="M2415" t="s">
        <v>227</v>
      </c>
      <c r="N2415" t="s">
        <v>484</v>
      </c>
      <c r="P2415">
        <v>183218</v>
      </c>
      <c r="R2415" t="s">
        <v>42</v>
      </c>
      <c r="X2415" t="s">
        <v>38</v>
      </c>
    </row>
    <row r="2416" spans="1:25" x14ac:dyDescent="0.25">
      <c r="A2416">
        <v>298657</v>
      </c>
      <c r="B2416" t="s">
        <v>290</v>
      </c>
      <c r="E2416" t="s">
        <v>226</v>
      </c>
      <c r="H2416">
        <v>1204</v>
      </c>
      <c r="J2416" t="s">
        <v>45</v>
      </c>
      <c r="P2416" t="s">
        <v>689</v>
      </c>
      <c r="R2416" t="s">
        <v>46</v>
      </c>
      <c r="S2416">
        <v>37</v>
      </c>
      <c r="U2416">
        <v>45.7</v>
      </c>
      <c r="X2416" t="s">
        <v>38</v>
      </c>
    </row>
    <row r="2417" spans="1:25" x14ac:dyDescent="0.25">
      <c r="A2417">
        <v>298658</v>
      </c>
      <c r="B2417" t="s">
        <v>294</v>
      </c>
      <c r="E2417" t="s">
        <v>295</v>
      </c>
      <c r="H2417">
        <v>1204</v>
      </c>
      <c r="I2417">
        <v>183219</v>
      </c>
      <c r="J2417" t="s">
        <v>40</v>
      </c>
      <c r="K2417" s="8">
        <v>45540</v>
      </c>
      <c r="L2417" s="8">
        <v>45540</v>
      </c>
      <c r="M2417" t="s">
        <v>233</v>
      </c>
      <c r="N2417">
        <v>183219</v>
      </c>
      <c r="O2417">
        <v>7</v>
      </c>
      <c r="P2417">
        <v>183219</v>
      </c>
      <c r="Q2417" t="s">
        <v>38</v>
      </c>
      <c r="R2417">
        <v>0</v>
      </c>
      <c r="S2417">
        <v>7</v>
      </c>
      <c r="V2417">
        <v>14677112</v>
      </c>
      <c r="X2417" t="s">
        <v>38</v>
      </c>
      <c r="Y2417" t="s">
        <v>18</v>
      </c>
    </row>
    <row r="2418" spans="1:25" x14ac:dyDescent="0.25">
      <c r="A2418">
        <v>298658</v>
      </c>
      <c r="B2418" t="s">
        <v>485</v>
      </c>
      <c r="H2418">
        <v>1204</v>
      </c>
      <c r="M2418" t="s">
        <v>233</v>
      </c>
      <c r="N2418">
        <v>183219</v>
      </c>
      <c r="P2418">
        <v>183219</v>
      </c>
      <c r="R2418" t="s">
        <v>42</v>
      </c>
      <c r="S2418">
        <v>7</v>
      </c>
      <c r="X2418" t="s">
        <v>38</v>
      </c>
    </row>
    <row r="2419" spans="1:25" x14ac:dyDescent="0.25">
      <c r="A2419">
        <v>298658</v>
      </c>
      <c r="B2419" t="s">
        <v>294</v>
      </c>
      <c r="E2419" t="s">
        <v>295</v>
      </c>
      <c r="H2419">
        <v>1204</v>
      </c>
      <c r="I2419">
        <v>183219</v>
      </c>
      <c r="J2419" t="s">
        <v>40</v>
      </c>
      <c r="K2419" s="8">
        <v>45546</v>
      </c>
      <c r="L2419" s="8">
        <v>45546</v>
      </c>
      <c r="M2419" t="s">
        <v>235</v>
      </c>
      <c r="N2419">
        <v>183219</v>
      </c>
      <c r="O2419">
        <v>1</v>
      </c>
      <c r="P2419">
        <v>183219</v>
      </c>
      <c r="Q2419" t="s">
        <v>38</v>
      </c>
      <c r="R2419">
        <v>0</v>
      </c>
      <c r="S2419">
        <v>1</v>
      </c>
      <c r="V2419">
        <v>14681678</v>
      </c>
      <c r="X2419" t="s">
        <v>38</v>
      </c>
      <c r="Y2419" t="s">
        <v>18</v>
      </c>
    </row>
    <row r="2420" spans="1:25" x14ac:dyDescent="0.25">
      <c r="A2420">
        <v>298658</v>
      </c>
      <c r="B2420" t="s">
        <v>294</v>
      </c>
      <c r="E2420" t="s">
        <v>295</v>
      </c>
      <c r="H2420">
        <v>1204</v>
      </c>
      <c r="I2420">
        <v>183219</v>
      </c>
      <c r="J2420" t="s">
        <v>40</v>
      </c>
      <c r="K2420" s="8">
        <v>45546</v>
      </c>
      <c r="L2420" s="8">
        <v>45546</v>
      </c>
      <c r="M2420" t="s">
        <v>235</v>
      </c>
      <c r="N2420">
        <v>183219</v>
      </c>
      <c r="O2420">
        <v>1</v>
      </c>
      <c r="P2420">
        <v>183219</v>
      </c>
      <c r="Q2420" t="s">
        <v>38</v>
      </c>
      <c r="R2420">
        <v>0</v>
      </c>
      <c r="S2420">
        <v>1</v>
      </c>
      <c r="V2420">
        <v>14681677</v>
      </c>
      <c r="X2420" t="s">
        <v>38</v>
      </c>
      <c r="Y2420" t="s">
        <v>18</v>
      </c>
    </row>
    <row r="2421" spans="1:25" x14ac:dyDescent="0.25">
      <c r="A2421">
        <v>298658</v>
      </c>
      <c r="B2421" t="s">
        <v>485</v>
      </c>
      <c r="H2421">
        <v>1204</v>
      </c>
      <c r="M2421" t="s">
        <v>235</v>
      </c>
      <c r="N2421">
        <v>183219</v>
      </c>
      <c r="P2421">
        <v>183219</v>
      </c>
      <c r="R2421" t="s">
        <v>42</v>
      </c>
      <c r="S2421">
        <v>2</v>
      </c>
      <c r="X2421" t="s">
        <v>38</v>
      </c>
    </row>
    <row r="2422" spans="1:25" x14ac:dyDescent="0.25">
      <c r="A2422">
        <v>298658</v>
      </c>
      <c r="B2422" t="s">
        <v>294</v>
      </c>
      <c r="E2422" t="s">
        <v>295</v>
      </c>
      <c r="H2422">
        <v>1204</v>
      </c>
      <c r="I2422">
        <v>24002773</v>
      </c>
      <c r="J2422" t="s">
        <v>39</v>
      </c>
      <c r="K2422" s="8">
        <v>45532</v>
      </c>
      <c r="L2422" s="8">
        <v>45532</v>
      </c>
      <c r="M2422" t="s">
        <v>227</v>
      </c>
      <c r="N2422">
        <v>183219</v>
      </c>
      <c r="O2422">
        <v>-6684</v>
      </c>
      <c r="P2422">
        <v>183219</v>
      </c>
      <c r="Q2422" t="s">
        <v>38</v>
      </c>
      <c r="R2422">
        <v>0.92769999999999997</v>
      </c>
      <c r="S2422">
        <v>-6684</v>
      </c>
      <c r="U2422">
        <v>-6200.75</v>
      </c>
      <c r="V2422">
        <v>14674087</v>
      </c>
      <c r="X2422" t="s">
        <v>38</v>
      </c>
      <c r="Y2422" t="s">
        <v>18</v>
      </c>
    </row>
    <row r="2423" spans="1:25" x14ac:dyDescent="0.25">
      <c r="A2423">
        <v>298658</v>
      </c>
      <c r="B2423" t="s">
        <v>294</v>
      </c>
      <c r="E2423" t="s">
        <v>295</v>
      </c>
      <c r="H2423">
        <v>1204</v>
      </c>
      <c r="I2423">
        <v>183219</v>
      </c>
      <c r="J2423" t="s">
        <v>40</v>
      </c>
      <c r="K2423" s="8">
        <v>45533</v>
      </c>
      <c r="L2423" s="8">
        <v>45533</v>
      </c>
      <c r="M2423" t="s">
        <v>227</v>
      </c>
      <c r="N2423">
        <v>183219</v>
      </c>
      <c r="O2423">
        <v>6684</v>
      </c>
      <c r="P2423">
        <v>183219</v>
      </c>
      <c r="Q2423" t="s">
        <v>38</v>
      </c>
      <c r="R2423">
        <v>0.92769999999999997</v>
      </c>
      <c r="S2423">
        <v>6684</v>
      </c>
      <c r="U2423">
        <v>6201</v>
      </c>
      <c r="V2423">
        <v>14658782</v>
      </c>
      <c r="X2423" t="s">
        <v>38</v>
      </c>
      <c r="Y2423" t="s">
        <v>18</v>
      </c>
    </row>
    <row r="2424" spans="1:25" x14ac:dyDescent="0.25">
      <c r="A2424">
        <v>298658</v>
      </c>
      <c r="B2424" t="s">
        <v>485</v>
      </c>
      <c r="H2424">
        <v>1204</v>
      </c>
      <c r="M2424" t="s">
        <v>227</v>
      </c>
      <c r="N2424">
        <v>183219</v>
      </c>
      <c r="P2424">
        <v>183219</v>
      </c>
      <c r="R2424" t="s">
        <v>42</v>
      </c>
      <c r="U2424">
        <v>0.25</v>
      </c>
      <c r="X2424" t="s">
        <v>38</v>
      </c>
    </row>
    <row r="2425" spans="1:25" x14ac:dyDescent="0.25">
      <c r="A2425">
        <v>298658</v>
      </c>
      <c r="B2425" t="s">
        <v>294</v>
      </c>
      <c r="E2425" t="s">
        <v>295</v>
      </c>
      <c r="H2425">
        <v>1204</v>
      </c>
      <c r="J2425" t="s">
        <v>45</v>
      </c>
      <c r="P2425" t="s">
        <v>689</v>
      </c>
      <c r="R2425" t="s">
        <v>46</v>
      </c>
      <c r="S2425">
        <v>9</v>
      </c>
      <c r="U2425">
        <v>0.25</v>
      </c>
      <c r="X2425" t="s">
        <v>38</v>
      </c>
    </row>
    <row r="2426" spans="1:25" x14ac:dyDescent="0.25">
      <c r="A2426">
        <v>298694</v>
      </c>
      <c r="B2426" t="s">
        <v>238</v>
      </c>
      <c r="E2426" t="s">
        <v>239</v>
      </c>
      <c r="H2426">
        <v>1204</v>
      </c>
      <c r="I2426">
        <v>183220</v>
      </c>
      <c r="J2426" t="s">
        <v>40</v>
      </c>
      <c r="K2426" s="8">
        <v>45538</v>
      </c>
      <c r="L2426" s="8">
        <v>45538</v>
      </c>
      <c r="M2426" t="s">
        <v>233</v>
      </c>
      <c r="N2426">
        <v>183220</v>
      </c>
      <c r="O2426">
        <v>35</v>
      </c>
      <c r="P2426">
        <v>183220</v>
      </c>
      <c r="Q2426" t="s">
        <v>38</v>
      </c>
      <c r="R2426">
        <v>0</v>
      </c>
      <c r="S2426">
        <v>35</v>
      </c>
      <c r="V2426">
        <v>14674045</v>
      </c>
      <c r="X2426" t="s">
        <v>38</v>
      </c>
      <c r="Y2426" t="s">
        <v>18</v>
      </c>
    </row>
    <row r="2427" spans="1:25" x14ac:dyDescent="0.25">
      <c r="A2427">
        <v>298694</v>
      </c>
      <c r="B2427" t="s">
        <v>486</v>
      </c>
      <c r="H2427">
        <v>1204</v>
      </c>
      <c r="M2427" t="s">
        <v>233</v>
      </c>
      <c r="N2427">
        <v>183220</v>
      </c>
      <c r="P2427">
        <v>183220</v>
      </c>
      <c r="R2427" t="s">
        <v>42</v>
      </c>
      <c r="S2427">
        <v>35</v>
      </c>
      <c r="X2427" t="s">
        <v>38</v>
      </c>
    </row>
    <row r="2428" spans="1:25" x14ac:dyDescent="0.25">
      <c r="A2428">
        <v>298694</v>
      </c>
      <c r="B2428" t="s">
        <v>238</v>
      </c>
      <c r="E2428" t="s">
        <v>239</v>
      </c>
      <c r="H2428">
        <v>1204</v>
      </c>
      <c r="I2428">
        <v>183220</v>
      </c>
      <c r="J2428" t="s">
        <v>40</v>
      </c>
      <c r="K2428" s="8">
        <v>45538</v>
      </c>
      <c r="L2428" s="8">
        <v>45538</v>
      </c>
      <c r="M2428" t="s">
        <v>235</v>
      </c>
      <c r="N2428">
        <v>183220</v>
      </c>
      <c r="O2428">
        <v>4</v>
      </c>
      <c r="P2428">
        <v>183220</v>
      </c>
      <c r="Q2428" t="s">
        <v>38</v>
      </c>
      <c r="R2428">
        <v>0</v>
      </c>
      <c r="S2428">
        <v>4</v>
      </c>
      <c r="V2428">
        <v>14674330</v>
      </c>
      <c r="X2428" t="s">
        <v>38</v>
      </c>
      <c r="Y2428" t="s">
        <v>18</v>
      </c>
    </row>
    <row r="2429" spans="1:25" x14ac:dyDescent="0.25">
      <c r="A2429">
        <v>298694</v>
      </c>
      <c r="B2429" t="s">
        <v>486</v>
      </c>
      <c r="H2429">
        <v>1204</v>
      </c>
      <c r="M2429" t="s">
        <v>235</v>
      </c>
      <c r="N2429">
        <v>183220</v>
      </c>
      <c r="P2429">
        <v>183220</v>
      </c>
      <c r="R2429" t="s">
        <v>42</v>
      </c>
      <c r="S2429">
        <v>4</v>
      </c>
      <c r="X2429" t="s">
        <v>38</v>
      </c>
    </row>
    <row r="2430" spans="1:25" x14ac:dyDescent="0.25">
      <c r="A2430">
        <v>298694</v>
      </c>
      <c r="B2430" t="s">
        <v>238</v>
      </c>
      <c r="E2430" t="s">
        <v>239</v>
      </c>
      <c r="H2430">
        <v>1204</v>
      </c>
      <c r="I2430">
        <v>24001096</v>
      </c>
      <c r="J2430" t="s">
        <v>43</v>
      </c>
      <c r="K2430" s="8">
        <v>45534</v>
      </c>
      <c r="L2430" s="8">
        <v>45534</v>
      </c>
      <c r="M2430" t="s">
        <v>326</v>
      </c>
      <c r="N2430">
        <v>183220</v>
      </c>
      <c r="O2430">
        <v>-18730</v>
      </c>
      <c r="P2430">
        <v>183220</v>
      </c>
      <c r="Q2430" t="s">
        <v>38</v>
      </c>
      <c r="R2430">
        <v>0</v>
      </c>
      <c r="S2430">
        <v>-18730</v>
      </c>
      <c r="V2430">
        <v>14698198</v>
      </c>
      <c r="X2430" t="s">
        <v>38</v>
      </c>
      <c r="Y2430" t="s">
        <v>18</v>
      </c>
    </row>
    <row r="2431" spans="1:25" x14ac:dyDescent="0.25">
      <c r="A2431">
        <v>298694</v>
      </c>
      <c r="B2431" t="s">
        <v>238</v>
      </c>
      <c r="E2431" t="s">
        <v>239</v>
      </c>
      <c r="H2431">
        <v>1204</v>
      </c>
      <c r="I2431">
        <v>24001096</v>
      </c>
      <c r="J2431" t="s">
        <v>43</v>
      </c>
      <c r="K2431" s="8">
        <v>45534</v>
      </c>
      <c r="L2431" s="8">
        <v>45534</v>
      </c>
      <c r="M2431" t="s">
        <v>326</v>
      </c>
      <c r="N2431">
        <v>183220</v>
      </c>
      <c r="O2431">
        <v>18730</v>
      </c>
      <c r="P2431">
        <v>183220</v>
      </c>
      <c r="Q2431" t="s">
        <v>38</v>
      </c>
      <c r="R2431">
        <v>0</v>
      </c>
      <c r="S2431">
        <v>18730</v>
      </c>
      <c r="V2431">
        <v>14698111</v>
      </c>
      <c r="X2431" t="s">
        <v>38</v>
      </c>
      <c r="Y2431" t="s">
        <v>18</v>
      </c>
    </row>
    <row r="2432" spans="1:25" x14ac:dyDescent="0.25">
      <c r="A2432">
        <v>298694</v>
      </c>
      <c r="B2432" t="s">
        <v>238</v>
      </c>
      <c r="E2432" t="s">
        <v>239</v>
      </c>
      <c r="H2432">
        <v>1204</v>
      </c>
      <c r="I2432">
        <v>24001097</v>
      </c>
      <c r="J2432" t="s">
        <v>43</v>
      </c>
      <c r="K2432" s="8">
        <v>45534</v>
      </c>
      <c r="L2432" s="8">
        <v>45534</v>
      </c>
      <c r="M2432" t="s">
        <v>326</v>
      </c>
      <c r="N2432">
        <v>183220</v>
      </c>
      <c r="O2432">
        <v>18730</v>
      </c>
      <c r="P2432">
        <v>183220</v>
      </c>
      <c r="Q2432" t="s">
        <v>38</v>
      </c>
      <c r="R2432">
        <v>0</v>
      </c>
      <c r="S2432">
        <v>18730</v>
      </c>
      <c r="V2432">
        <v>14698164</v>
      </c>
      <c r="X2432" t="s">
        <v>38</v>
      </c>
      <c r="Y2432" t="s">
        <v>18</v>
      </c>
    </row>
    <row r="2433" spans="1:25" x14ac:dyDescent="0.25">
      <c r="A2433">
        <v>298694</v>
      </c>
      <c r="B2433" t="s">
        <v>238</v>
      </c>
      <c r="E2433" t="s">
        <v>239</v>
      </c>
      <c r="H2433">
        <v>1204</v>
      </c>
      <c r="I2433">
        <v>24001098</v>
      </c>
      <c r="J2433" t="s">
        <v>43</v>
      </c>
      <c r="K2433" s="8">
        <v>45537</v>
      </c>
      <c r="L2433" s="8">
        <v>45537</v>
      </c>
      <c r="M2433" t="s">
        <v>326</v>
      </c>
      <c r="N2433">
        <v>183220</v>
      </c>
      <c r="O2433">
        <v>-18730</v>
      </c>
      <c r="P2433">
        <v>183220</v>
      </c>
      <c r="Q2433" t="s">
        <v>38</v>
      </c>
      <c r="R2433">
        <v>0</v>
      </c>
      <c r="S2433">
        <v>-18730</v>
      </c>
      <c r="V2433">
        <v>14698237</v>
      </c>
      <c r="X2433" t="s">
        <v>38</v>
      </c>
      <c r="Y2433" t="s">
        <v>18</v>
      </c>
    </row>
    <row r="2434" spans="1:25" x14ac:dyDescent="0.25">
      <c r="A2434">
        <v>298694</v>
      </c>
      <c r="B2434" t="s">
        <v>486</v>
      </c>
      <c r="H2434">
        <v>1204</v>
      </c>
      <c r="M2434" t="s">
        <v>326</v>
      </c>
      <c r="N2434">
        <v>183220</v>
      </c>
      <c r="P2434">
        <v>183220</v>
      </c>
      <c r="R2434" t="s">
        <v>42</v>
      </c>
      <c r="X2434" t="s">
        <v>38</v>
      </c>
    </row>
    <row r="2435" spans="1:25" x14ac:dyDescent="0.25">
      <c r="A2435">
        <v>298694</v>
      </c>
      <c r="B2435" t="s">
        <v>238</v>
      </c>
      <c r="E2435" t="s">
        <v>239</v>
      </c>
      <c r="H2435">
        <v>1204</v>
      </c>
      <c r="I2435">
        <v>24001096</v>
      </c>
      <c r="J2435" t="s">
        <v>43</v>
      </c>
      <c r="K2435" s="8">
        <v>45534</v>
      </c>
      <c r="L2435" s="8">
        <v>45534</v>
      </c>
      <c r="M2435" t="s">
        <v>326</v>
      </c>
      <c r="N2435" t="s">
        <v>487</v>
      </c>
      <c r="O2435">
        <v>-101</v>
      </c>
      <c r="P2435">
        <v>183220</v>
      </c>
      <c r="Q2435" t="s">
        <v>38</v>
      </c>
      <c r="R2435">
        <v>0</v>
      </c>
      <c r="S2435">
        <v>-101</v>
      </c>
      <c r="V2435">
        <v>14698199</v>
      </c>
      <c r="X2435" t="s">
        <v>38</v>
      </c>
      <c r="Y2435" t="s">
        <v>18</v>
      </c>
    </row>
    <row r="2436" spans="1:25" x14ac:dyDescent="0.25">
      <c r="A2436">
        <v>298694</v>
      </c>
      <c r="B2436" t="s">
        <v>238</v>
      </c>
      <c r="E2436" t="s">
        <v>239</v>
      </c>
      <c r="H2436">
        <v>1204</v>
      </c>
      <c r="I2436">
        <v>24001097</v>
      </c>
      <c r="J2436" t="s">
        <v>43</v>
      </c>
      <c r="K2436" s="8">
        <v>45534</v>
      </c>
      <c r="L2436" s="8">
        <v>45534</v>
      </c>
      <c r="M2436" t="s">
        <v>326</v>
      </c>
      <c r="N2436" t="s">
        <v>487</v>
      </c>
      <c r="O2436">
        <v>101</v>
      </c>
      <c r="P2436">
        <v>183220</v>
      </c>
      <c r="Q2436" t="s">
        <v>38</v>
      </c>
      <c r="R2436">
        <v>0</v>
      </c>
      <c r="S2436">
        <v>101</v>
      </c>
      <c r="V2436">
        <v>14698165</v>
      </c>
      <c r="X2436" t="s">
        <v>38</v>
      </c>
      <c r="Y2436" t="s">
        <v>18</v>
      </c>
    </row>
    <row r="2437" spans="1:25" x14ac:dyDescent="0.25">
      <c r="A2437">
        <v>298694</v>
      </c>
      <c r="B2437" t="s">
        <v>238</v>
      </c>
      <c r="E2437" t="s">
        <v>239</v>
      </c>
      <c r="H2437">
        <v>1204</v>
      </c>
      <c r="I2437">
        <v>24001096</v>
      </c>
      <c r="J2437" t="s">
        <v>43</v>
      </c>
      <c r="K2437" s="8">
        <v>45534</v>
      </c>
      <c r="L2437" s="8">
        <v>45534</v>
      </c>
      <c r="M2437" t="s">
        <v>326</v>
      </c>
      <c r="N2437" t="s">
        <v>487</v>
      </c>
      <c r="O2437">
        <v>101</v>
      </c>
      <c r="P2437">
        <v>183220</v>
      </c>
      <c r="Q2437" t="s">
        <v>38</v>
      </c>
      <c r="R2437">
        <v>0</v>
      </c>
      <c r="S2437">
        <v>101</v>
      </c>
      <c r="V2437">
        <v>14698113</v>
      </c>
      <c r="X2437" t="s">
        <v>38</v>
      </c>
      <c r="Y2437" t="s">
        <v>18</v>
      </c>
    </row>
    <row r="2438" spans="1:25" x14ac:dyDescent="0.25">
      <c r="A2438">
        <v>298694</v>
      </c>
      <c r="B2438" t="s">
        <v>238</v>
      </c>
      <c r="E2438" t="s">
        <v>239</v>
      </c>
      <c r="H2438">
        <v>1204</v>
      </c>
      <c r="I2438">
        <v>24001098</v>
      </c>
      <c r="J2438" t="s">
        <v>43</v>
      </c>
      <c r="K2438" s="8">
        <v>45537</v>
      </c>
      <c r="L2438" s="8">
        <v>45537</v>
      </c>
      <c r="M2438" t="s">
        <v>326</v>
      </c>
      <c r="N2438" t="s">
        <v>487</v>
      </c>
      <c r="O2438">
        <v>-101</v>
      </c>
      <c r="P2438">
        <v>183220</v>
      </c>
      <c r="Q2438" t="s">
        <v>38</v>
      </c>
      <c r="R2438">
        <v>0</v>
      </c>
      <c r="S2438">
        <v>-101</v>
      </c>
      <c r="V2438">
        <v>14698238</v>
      </c>
      <c r="X2438" t="s">
        <v>38</v>
      </c>
      <c r="Y2438" t="s">
        <v>18</v>
      </c>
    </row>
    <row r="2439" spans="1:25" x14ac:dyDescent="0.25">
      <c r="A2439">
        <v>298694</v>
      </c>
      <c r="B2439" t="s">
        <v>486</v>
      </c>
      <c r="H2439">
        <v>1204</v>
      </c>
      <c r="M2439" t="s">
        <v>326</v>
      </c>
      <c r="N2439" t="s">
        <v>487</v>
      </c>
      <c r="P2439">
        <v>183220</v>
      </c>
      <c r="R2439" t="s">
        <v>42</v>
      </c>
      <c r="X2439" t="s">
        <v>38</v>
      </c>
    </row>
    <row r="2440" spans="1:25" x14ac:dyDescent="0.25">
      <c r="A2440">
        <v>298694</v>
      </c>
      <c r="B2440" t="s">
        <v>238</v>
      </c>
      <c r="E2440" t="s">
        <v>239</v>
      </c>
      <c r="H2440">
        <v>1204</v>
      </c>
      <c r="I2440">
        <v>24001096</v>
      </c>
      <c r="J2440" t="s">
        <v>43</v>
      </c>
      <c r="K2440" s="8">
        <v>45534</v>
      </c>
      <c r="L2440" s="8">
        <v>45534</v>
      </c>
      <c r="M2440" t="s">
        <v>326</v>
      </c>
      <c r="N2440" t="s">
        <v>488</v>
      </c>
      <c r="O2440">
        <v>28</v>
      </c>
      <c r="P2440">
        <v>183220</v>
      </c>
      <c r="Q2440" t="s">
        <v>38</v>
      </c>
      <c r="R2440">
        <v>0</v>
      </c>
      <c r="S2440">
        <v>28</v>
      </c>
      <c r="V2440">
        <v>14698115</v>
      </c>
      <c r="X2440" t="s">
        <v>38</v>
      </c>
      <c r="Y2440" t="s">
        <v>18</v>
      </c>
    </row>
    <row r="2441" spans="1:25" x14ac:dyDescent="0.25">
      <c r="A2441">
        <v>298694</v>
      </c>
      <c r="B2441" t="s">
        <v>238</v>
      </c>
      <c r="E2441" t="s">
        <v>239</v>
      </c>
      <c r="H2441">
        <v>1204</v>
      </c>
      <c r="I2441">
        <v>24001097</v>
      </c>
      <c r="J2441" t="s">
        <v>43</v>
      </c>
      <c r="K2441" s="8">
        <v>45534</v>
      </c>
      <c r="L2441" s="8">
        <v>45534</v>
      </c>
      <c r="M2441" t="s">
        <v>326</v>
      </c>
      <c r="N2441" t="s">
        <v>488</v>
      </c>
      <c r="O2441">
        <v>28</v>
      </c>
      <c r="P2441">
        <v>183220</v>
      </c>
      <c r="Q2441" t="s">
        <v>38</v>
      </c>
      <c r="R2441">
        <v>0</v>
      </c>
      <c r="S2441">
        <v>28</v>
      </c>
      <c r="V2441">
        <v>14698166</v>
      </c>
      <c r="X2441" t="s">
        <v>38</v>
      </c>
      <c r="Y2441" t="s">
        <v>18</v>
      </c>
    </row>
    <row r="2442" spans="1:25" x14ac:dyDescent="0.25">
      <c r="A2442">
        <v>298694</v>
      </c>
      <c r="B2442" t="s">
        <v>238</v>
      </c>
      <c r="E2442" t="s">
        <v>239</v>
      </c>
      <c r="H2442">
        <v>1204</v>
      </c>
      <c r="I2442">
        <v>24001096</v>
      </c>
      <c r="J2442" t="s">
        <v>43</v>
      </c>
      <c r="K2442" s="8">
        <v>45534</v>
      </c>
      <c r="L2442" s="8">
        <v>45534</v>
      </c>
      <c r="M2442" t="s">
        <v>326</v>
      </c>
      <c r="N2442" t="s">
        <v>488</v>
      </c>
      <c r="O2442">
        <v>-28</v>
      </c>
      <c r="P2442">
        <v>183220</v>
      </c>
      <c r="Q2442" t="s">
        <v>38</v>
      </c>
      <c r="R2442">
        <v>0</v>
      </c>
      <c r="S2442">
        <v>-28</v>
      </c>
      <c r="V2442">
        <v>14698200</v>
      </c>
      <c r="X2442" t="s">
        <v>38</v>
      </c>
      <c r="Y2442" t="s">
        <v>18</v>
      </c>
    </row>
    <row r="2443" spans="1:25" x14ac:dyDescent="0.25">
      <c r="A2443">
        <v>298694</v>
      </c>
      <c r="B2443" t="s">
        <v>238</v>
      </c>
      <c r="E2443" t="s">
        <v>239</v>
      </c>
      <c r="H2443">
        <v>1204</v>
      </c>
      <c r="I2443">
        <v>24001098</v>
      </c>
      <c r="J2443" t="s">
        <v>43</v>
      </c>
      <c r="K2443" s="8">
        <v>45537</v>
      </c>
      <c r="L2443" s="8">
        <v>45537</v>
      </c>
      <c r="M2443" t="s">
        <v>326</v>
      </c>
      <c r="N2443" t="s">
        <v>488</v>
      </c>
      <c r="O2443">
        <v>-28</v>
      </c>
      <c r="P2443">
        <v>183220</v>
      </c>
      <c r="Q2443" t="s">
        <v>38</v>
      </c>
      <c r="R2443">
        <v>0</v>
      </c>
      <c r="S2443">
        <v>-28</v>
      </c>
      <c r="V2443">
        <v>14698239</v>
      </c>
      <c r="X2443" t="s">
        <v>38</v>
      </c>
      <c r="Y2443" t="s">
        <v>18</v>
      </c>
    </row>
    <row r="2444" spans="1:25" x14ac:dyDescent="0.25">
      <c r="A2444">
        <v>298694</v>
      </c>
      <c r="B2444" t="s">
        <v>486</v>
      </c>
      <c r="H2444">
        <v>1204</v>
      </c>
      <c r="M2444" t="s">
        <v>326</v>
      </c>
      <c r="N2444" t="s">
        <v>488</v>
      </c>
      <c r="P2444">
        <v>183220</v>
      </c>
      <c r="R2444" t="s">
        <v>42</v>
      </c>
      <c r="X2444" t="s">
        <v>38</v>
      </c>
    </row>
    <row r="2445" spans="1:25" x14ac:dyDescent="0.25">
      <c r="A2445">
        <v>298694</v>
      </c>
      <c r="B2445" t="s">
        <v>238</v>
      </c>
      <c r="E2445" t="s">
        <v>239</v>
      </c>
      <c r="H2445">
        <v>1204</v>
      </c>
      <c r="I2445">
        <v>24001096</v>
      </c>
      <c r="J2445" t="s">
        <v>43</v>
      </c>
      <c r="K2445" s="8">
        <v>45534</v>
      </c>
      <c r="L2445" s="8">
        <v>45534</v>
      </c>
      <c r="M2445" t="s">
        <v>326</v>
      </c>
      <c r="N2445" t="s">
        <v>489</v>
      </c>
      <c r="O2445">
        <v>-44</v>
      </c>
      <c r="P2445">
        <v>183220</v>
      </c>
      <c r="Q2445" t="s">
        <v>38</v>
      </c>
      <c r="R2445">
        <v>0</v>
      </c>
      <c r="S2445">
        <v>-44</v>
      </c>
      <c r="V2445">
        <v>14698201</v>
      </c>
      <c r="X2445" t="s">
        <v>38</v>
      </c>
      <c r="Y2445" t="s">
        <v>18</v>
      </c>
    </row>
    <row r="2446" spans="1:25" x14ac:dyDescent="0.25">
      <c r="A2446">
        <v>298694</v>
      </c>
      <c r="B2446" t="s">
        <v>238</v>
      </c>
      <c r="E2446" t="s">
        <v>239</v>
      </c>
      <c r="H2446">
        <v>1204</v>
      </c>
      <c r="I2446">
        <v>24001096</v>
      </c>
      <c r="J2446" t="s">
        <v>43</v>
      </c>
      <c r="K2446" s="8">
        <v>45534</v>
      </c>
      <c r="L2446" s="8">
        <v>45534</v>
      </c>
      <c r="M2446" t="s">
        <v>326</v>
      </c>
      <c r="N2446" t="s">
        <v>489</v>
      </c>
      <c r="O2446">
        <v>44</v>
      </c>
      <c r="P2446">
        <v>183220</v>
      </c>
      <c r="Q2446" t="s">
        <v>38</v>
      </c>
      <c r="R2446">
        <v>0</v>
      </c>
      <c r="S2446">
        <v>44</v>
      </c>
      <c r="V2446">
        <v>14698117</v>
      </c>
      <c r="X2446" t="s">
        <v>38</v>
      </c>
      <c r="Y2446" t="s">
        <v>18</v>
      </c>
    </row>
    <row r="2447" spans="1:25" x14ac:dyDescent="0.25">
      <c r="A2447">
        <v>298694</v>
      </c>
      <c r="B2447" t="s">
        <v>238</v>
      </c>
      <c r="E2447" t="s">
        <v>239</v>
      </c>
      <c r="H2447">
        <v>1204</v>
      </c>
      <c r="I2447">
        <v>24001097</v>
      </c>
      <c r="J2447" t="s">
        <v>43</v>
      </c>
      <c r="K2447" s="8">
        <v>45534</v>
      </c>
      <c r="L2447" s="8">
        <v>45534</v>
      </c>
      <c r="M2447" t="s">
        <v>326</v>
      </c>
      <c r="N2447" t="s">
        <v>489</v>
      </c>
      <c r="O2447">
        <v>44</v>
      </c>
      <c r="P2447">
        <v>183220</v>
      </c>
      <c r="Q2447" t="s">
        <v>38</v>
      </c>
      <c r="R2447">
        <v>0</v>
      </c>
      <c r="S2447">
        <v>44</v>
      </c>
      <c r="V2447">
        <v>14698167</v>
      </c>
      <c r="X2447" t="s">
        <v>38</v>
      </c>
      <c r="Y2447" t="s">
        <v>18</v>
      </c>
    </row>
    <row r="2448" spans="1:25" x14ac:dyDescent="0.25">
      <c r="A2448">
        <v>298694</v>
      </c>
      <c r="B2448" t="s">
        <v>238</v>
      </c>
      <c r="E2448" t="s">
        <v>239</v>
      </c>
      <c r="H2448">
        <v>1204</v>
      </c>
      <c r="I2448">
        <v>24001098</v>
      </c>
      <c r="J2448" t="s">
        <v>43</v>
      </c>
      <c r="K2448" s="8">
        <v>45537</v>
      </c>
      <c r="L2448" s="8">
        <v>45537</v>
      </c>
      <c r="M2448" t="s">
        <v>326</v>
      </c>
      <c r="N2448" t="s">
        <v>489</v>
      </c>
      <c r="O2448">
        <v>-44</v>
      </c>
      <c r="P2448">
        <v>183220</v>
      </c>
      <c r="Q2448" t="s">
        <v>38</v>
      </c>
      <c r="R2448">
        <v>0</v>
      </c>
      <c r="S2448">
        <v>-44</v>
      </c>
      <c r="V2448">
        <v>14698240</v>
      </c>
      <c r="X2448" t="s">
        <v>38</v>
      </c>
      <c r="Y2448" t="s">
        <v>18</v>
      </c>
    </row>
    <row r="2449" spans="1:25" x14ac:dyDescent="0.25">
      <c r="A2449">
        <v>298694</v>
      </c>
      <c r="B2449" t="s">
        <v>486</v>
      </c>
      <c r="H2449">
        <v>1204</v>
      </c>
      <c r="M2449" t="s">
        <v>326</v>
      </c>
      <c r="N2449" t="s">
        <v>489</v>
      </c>
      <c r="P2449">
        <v>183220</v>
      </c>
      <c r="R2449" t="s">
        <v>42</v>
      </c>
      <c r="X2449" t="s">
        <v>38</v>
      </c>
    </row>
    <row r="2450" spans="1:25" x14ac:dyDescent="0.25">
      <c r="A2450">
        <v>298694</v>
      </c>
      <c r="B2450" t="s">
        <v>238</v>
      </c>
      <c r="E2450" t="s">
        <v>239</v>
      </c>
      <c r="H2450">
        <v>1204</v>
      </c>
      <c r="I2450">
        <v>24001097</v>
      </c>
      <c r="J2450" t="s">
        <v>43</v>
      </c>
      <c r="K2450" s="8">
        <v>45534</v>
      </c>
      <c r="L2450" s="8">
        <v>45534</v>
      </c>
      <c r="M2450" t="s">
        <v>326</v>
      </c>
      <c r="N2450" t="s">
        <v>490</v>
      </c>
      <c r="O2450">
        <v>93</v>
      </c>
      <c r="P2450">
        <v>183220</v>
      </c>
      <c r="Q2450" t="s">
        <v>38</v>
      </c>
      <c r="R2450">
        <v>0</v>
      </c>
      <c r="S2450">
        <v>93</v>
      </c>
      <c r="V2450">
        <v>14698168</v>
      </c>
      <c r="X2450" t="s">
        <v>38</v>
      </c>
      <c r="Y2450" t="s">
        <v>18</v>
      </c>
    </row>
    <row r="2451" spans="1:25" x14ac:dyDescent="0.25">
      <c r="A2451">
        <v>298694</v>
      </c>
      <c r="B2451" t="s">
        <v>238</v>
      </c>
      <c r="E2451" t="s">
        <v>239</v>
      </c>
      <c r="H2451">
        <v>1204</v>
      </c>
      <c r="I2451">
        <v>24001096</v>
      </c>
      <c r="J2451" t="s">
        <v>43</v>
      </c>
      <c r="K2451" s="8">
        <v>45534</v>
      </c>
      <c r="L2451" s="8">
        <v>45534</v>
      </c>
      <c r="M2451" t="s">
        <v>326</v>
      </c>
      <c r="N2451" t="s">
        <v>490</v>
      </c>
      <c r="O2451">
        <v>-93</v>
      </c>
      <c r="P2451">
        <v>183220</v>
      </c>
      <c r="Q2451" t="s">
        <v>38</v>
      </c>
      <c r="R2451">
        <v>0</v>
      </c>
      <c r="S2451">
        <v>-93</v>
      </c>
      <c r="V2451">
        <v>14698202</v>
      </c>
      <c r="X2451" t="s">
        <v>38</v>
      </c>
      <c r="Y2451" t="s">
        <v>18</v>
      </c>
    </row>
    <row r="2452" spans="1:25" x14ac:dyDescent="0.25">
      <c r="A2452">
        <v>298694</v>
      </c>
      <c r="B2452" t="s">
        <v>238</v>
      </c>
      <c r="E2452" t="s">
        <v>239</v>
      </c>
      <c r="H2452">
        <v>1204</v>
      </c>
      <c r="I2452">
        <v>24001096</v>
      </c>
      <c r="J2452" t="s">
        <v>43</v>
      </c>
      <c r="K2452" s="8">
        <v>45534</v>
      </c>
      <c r="L2452" s="8">
        <v>45534</v>
      </c>
      <c r="M2452" t="s">
        <v>326</v>
      </c>
      <c r="N2452" t="s">
        <v>490</v>
      </c>
      <c r="O2452">
        <v>93</v>
      </c>
      <c r="P2452">
        <v>183220</v>
      </c>
      <c r="Q2452" t="s">
        <v>38</v>
      </c>
      <c r="R2452">
        <v>0</v>
      </c>
      <c r="S2452">
        <v>93</v>
      </c>
      <c r="V2452">
        <v>14698119</v>
      </c>
      <c r="X2452" t="s">
        <v>38</v>
      </c>
      <c r="Y2452" t="s">
        <v>18</v>
      </c>
    </row>
    <row r="2453" spans="1:25" x14ac:dyDescent="0.25">
      <c r="A2453">
        <v>298694</v>
      </c>
      <c r="B2453" t="s">
        <v>238</v>
      </c>
      <c r="E2453" t="s">
        <v>239</v>
      </c>
      <c r="H2453">
        <v>1204</v>
      </c>
      <c r="I2453">
        <v>24001098</v>
      </c>
      <c r="J2453" t="s">
        <v>43</v>
      </c>
      <c r="K2453" s="8">
        <v>45537</v>
      </c>
      <c r="L2453" s="8">
        <v>45537</v>
      </c>
      <c r="M2453" t="s">
        <v>326</v>
      </c>
      <c r="N2453" t="s">
        <v>490</v>
      </c>
      <c r="O2453">
        <v>-93</v>
      </c>
      <c r="P2453">
        <v>183220</v>
      </c>
      <c r="Q2453" t="s">
        <v>38</v>
      </c>
      <c r="R2453">
        <v>0</v>
      </c>
      <c r="S2453">
        <v>-93</v>
      </c>
      <c r="V2453">
        <v>14698241</v>
      </c>
      <c r="X2453" t="s">
        <v>38</v>
      </c>
      <c r="Y2453" t="s">
        <v>18</v>
      </c>
    </row>
    <row r="2454" spans="1:25" x14ac:dyDescent="0.25">
      <c r="A2454">
        <v>298694</v>
      </c>
      <c r="B2454" t="s">
        <v>486</v>
      </c>
      <c r="H2454">
        <v>1204</v>
      </c>
      <c r="M2454" t="s">
        <v>326</v>
      </c>
      <c r="N2454" t="s">
        <v>490</v>
      </c>
      <c r="P2454">
        <v>183220</v>
      </c>
      <c r="R2454" t="s">
        <v>42</v>
      </c>
      <c r="X2454" t="s">
        <v>38</v>
      </c>
    </row>
    <row r="2455" spans="1:25" x14ac:dyDescent="0.25">
      <c r="A2455">
        <v>298694</v>
      </c>
      <c r="B2455" t="s">
        <v>238</v>
      </c>
      <c r="E2455" t="s">
        <v>239</v>
      </c>
      <c r="H2455">
        <v>1204</v>
      </c>
      <c r="I2455">
        <v>24001097</v>
      </c>
      <c r="J2455" t="s">
        <v>43</v>
      </c>
      <c r="K2455" s="8">
        <v>45534</v>
      </c>
      <c r="L2455" s="8">
        <v>45534</v>
      </c>
      <c r="M2455" t="s">
        <v>326</v>
      </c>
      <c r="N2455" t="s">
        <v>491</v>
      </c>
      <c r="O2455">
        <v>42</v>
      </c>
      <c r="P2455">
        <v>183220</v>
      </c>
      <c r="Q2455" t="s">
        <v>38</v>
      </c>
      <c r="R2455">
        <v>0</v>
      </c>
      <c r="S2455">
        <v>42</v>
      </c>
      <c r="V2455">
        <v>14698169</v>
      </c>
      <c r="X2455" t="s">
        <v>38</v>
      </c>
      <c r="Y2455" t="s">
        <v>18</v>
      </c>
    </row>
    <row r="2456" spans="1:25" x14ac:dyDescent="0.25">
      <c r="A2456">
        <v>298694</v>
      </c>
      <c r="B2456" t="s">
        <v>238</v>
      </c>
      <c r="E2456" t="s">
        <v>239</v>
      </c>
      <c r="H2456">
        <v>1204</v>
      </c>
      <c r="I2456">
        <v>24001096</v>
      </c>
      <c r="J2456" t="s">
        <v>43</v>
      </c>
      <c r="K2456" s="8">
        <v>45534</v>
      </c>
      <c r="L2456" s="8">
        <v>45534</v>
      </c>
      <c r="M2456" t="s">
        <v>326</v>
      </c>
      <c r="N2456" t="s">
        <v>491</v>
      </c>
      <c r="O2456">
        <v>42</v>
      </c>
      <c r="P2456">
        <v>183220</v>
      </c>
      <c r="Q2456" t="s">
        <v>38</v>
      </c>
      <c r="R2456">
        <v>0</v>
      </c>
      <c r="S2456">
        <v>42</v>
      </c>
      <c r="V2456">
        <v>14698121</v>
      </c>
      <c r="X2456" t="s">
        <v>38</v>
      </c>
      <c r="Y2456" t="s">
        <v>18</v>
      </c>
    </row>
    <row r="2457" spans="1:25" x14ac:dyDescent="0.25">
      <c r="A2457">
        <v>298694</v>
      </c>
      <c r="B2457" t="s">
        <v>238</v>
      </c>
      <c r="E2457" t="s">
        <v>239</v>
      </c>
      <c r="H2457">
        <v>1204</v>
      </c>
      <c r="I2457">
        <v>24001096</v>
      </c>
      <c r="J2457" t="s">
        <v>43</v>
      </c>
      <c r="K2457" s="8">
        <v>45534</v>
      </c>
      <c r="L2457" s="8">
        <v>45534</v>
      </c>
      <c r="M2457" t="s">
        <v>326</v>
      </c>
      <c r="N2457" t="s">
        <v>491</v>
      </c>
      <c r="O2457">
        <v>-42</v>
      </c>
      <c r="P2457">
        <v>183220</v>
      </c>
      <c r="Q2457" t="s">
        <v>38</v>
      </c>
      <c r="R2457">
        <v>0</v>
      </c>
      <c r="S2457">
        <v>-42</v>
      </c>
      <c r="V2457">
        <v>14698203</v>
      </c>
      <c r="X2457" t="s">
        <v>38</v>
      </c>
      <c r="Y2457" t="s">
        <v>18</v>
      </c>
    </row>
    <row r="2458" spans="1:25" x14ac:dyDescent="0.25">
      <c r="A2458">
        <v>298694</v>
      </c>
      <c r="B2458" t="s">
        <v>238</v>
      </c>
      <c r="E2458" t="s">
        <v>239</v>
      </c>
      <c r="H2458">
        <v>1204</v>
      </c>
      <c r="I2458">
        <v>24001098</v>
      </c>
      <c r="J2458" t="s">
        <v>43</v>
      </c>
      <c r="K2458" s="8">
        <v>45537</v>
      </c>
      <c r="L2458" s="8">
        <v>45537</v>
      </c>
      <c r="M2458" t="s">
        <v>326</v>
      </c>
      <c r="N2458" t="s">
        <v>491</v>
      </c>
      <c r="O2458">
        <v>-42</v>
      </c>
      <c r="P2458">
        <v>183220</v>
      </c>
      <c r="Q2458" t="s">
        <v>38</v>
      </c>
      <c r="R2458">
        <v>0</v>
      </c>
      <c r="S2458">
        <v>-42</v>
      </c>
      <c r="V2458">
        <v>14698242</v>
      </c>
      <c r="X2458" t="s">
        <v>38</v>
      </c>
      <c r="Y2458" t="s">
        <v>18</v>
      </c>
    </row>
    <row r="2459" spans="1:25" x14ac:dyDescent="0.25">
      <c r="A2459">
        <v>298694</v>
      </c>
      <c r="B2459" t="s">
        <v>486</v>
      </c>
      <c r="H2459">
        <v>1204</v>
      </c>
      <c r="M2459" t="s">
        <v>326</v>
      </c>
      <c r="N2459" t="s">
        <v>491</v>
      </c>
      <c r="P2459">
        <v>183220</v>
      </c>
      <c r="R2459" t="s">
        <v>42</v>
      </c>
      <c r="X2459" t="s">
        <v>38</v>
      </c>
    </row>
    <row r="2460" spans="1:25" x14ac:dyDescent="0.25">
      <c r="A2460">
        <v>298694</v>
      </c>
      <c r="B2460" t="s">
        <v>238</v>
      </c>
      <c r="E2460" t="s">
        <v>239</v>
      </c>
      <c r="H2460">
        <v>1204</v>
      </c>
      <c r="I2460">
        <v>24001097</v>
      </c>
      <c r="J2460" t="s">
        <v>43</v>
      </c>
      <c r="K2460" s="8">
        <v>45534</v>
      </c>
      <c r="L2460" s="8">
        <v>45534</v>
      </c>
      <c r="M2460" t="s">
        <v>326</v>
      </c>
      <c r="N2460" t="s">
        <v>492</v>
      </c>
      <c r="O2460">
        <v>18</v>
      </c>
      <c r="P2460">
        <v>183220</v>
      </c>
      <c r="Q2460" t="s">
        <v>38</v>
      </c>
      <c r="R2460">
        <v>0</v>
      </c>
      <c r="S2460">
        <v>18</v>
      </c>
      <c r="V2460">
        <v>14698170</v>
      </c>
      <c r="X2460" t="s">
        <v>38</v>
      </c>
      <c r="Y2460" t="s">
        <v>18</v>
      </c>
    </row>
    <row r="2461" spans="1:25" x14ac:dyDescent="0.25">
      <c r="A2461">
        <v>298694</v>
      </c>
      <c r="B2461" t="s">
        <v>238</v>
      </c>
      <c r="E2461" t="s">
        <v>239</v>
      </c>
      <c r="H2461">
        <v>1204</v>
      </c>
      <c r="I2461">
        <v>24001096</v>
      </c>
      <c r="J2461" t="s">
        <v>43</v>
      </c>
      <c r="K2461" s="8">
        <v>45534</v>
      </c>
      <c r="L2461" s="8">
        <v>45534</v>
      </c>
      <c r="M2461" t="s">
        <v>326</v>
      </c>
      <c r="N2461" t="s">
        <v>492</v>
      </c>
      <c r="O2461">
        <v>18</v>
      </c>
      <c r="P2461">
        <v>183220</v>
      </c>
      <c r="Q2461" t="s">
        <v>38</v>
      </c>
      <c r="R2461">
        <v>0</v>
      </c>
      <c r="S2461">
        <v>18</v>
      </c>
      <c r="V2461">
        <v>14698123</v>
      </c>
      <c r="X2461" t="s">
        <v>38</v>
      </c>
      <c r="Y2461" t="s">
        <v>18</v>
      </c>
    </row>
    <row r="2462" spans="1:25" x14ac:dyDescent="0.25">
      <c r="A2462">
        <v>298694</v>
      </c>
      <c r="B2462" t="s">
        <v>238</v>
      </c>
      <c r="E2462" t="s">
        <v>239</v>
      </c>
      <c r="H2462">
        <v>1204</v>
      </c>
      <c r="I2462">
        <v>24001096</v>
      </c>
      <c r="J2462" t="s">
        <v>43</v>
      </c>
      <c r="K2462" s="8">
        <v>45534</v>
      </c>
      <c r="L2462" s="8">
        <v>45534</v>
      </c>
      <c r="M2462" t="s">
        <v>326</v>
      </c>
      <c r="N2462" t="s">
        <v>492</v>
      </c>
      <c r="O2462">
        <v>-18</v>
      </c>
      <c r="P2462">
        <v>183220</v>
      </c>
      <c r="Q2462" t="s">
        <v>38</v>
      </c>
      <c r="R2462">
        <v>0</v>
      </c>
      <c r="S2462">
        <v>-18</v>
      </c>
      <c r="V2462">
        <v>14698204</v>
      </c>
      <c r="X2462" t="s">
        <v>38</v>
      </c>
      <c r="Y2462" t="s">
        <v>18</v>
      </c>
    </row>
    <row r="2463" spans="1:25" x14ac:dyDescent="0.25">
      <c r="A2463">
        <v>298694</v>
      </c>
      <c r="B2463" t="s">
        <v>238</v>
      </c>
      <c r="E2463" t="s">
        <v>239</v>
      </c>
      <c r="H2463">
        <v>1204</v>
      </c>
      <c r="I2463">
        <v>24001098</v>
      </c>
      <c r="J2463" t="s">
        <v>43</v>
      </c>
      <c r="K2463" s="8">
        <v>45537</v>
      </c>
      <c r="L2463" s="8">
        <v>45537</v>
      </c>
      <c r="M2463" t="s">
        <v>326</v>
      </c>
      <c r="N2463" t="s">
        <v>492</v>
      </c>
      <c r="O2463">
        <v>-18</v>
      </c>
      <c r="P2463">
        <v>183220</v>
      </c>
      <c r="Q2463" t="s">
        <v>38</v>
      </c>
      <c r="R2463">
        <v>0</v>
      </c>
      <c r="S2463">
        <v>-18</v>
      </c>
      <c r="V2463">
        <v>14698243</v>
      </c>
      <c r="X2463" t="s">
        <v>38</v>
      </c>
      <c r="Y2463" t="s">
        <v>18</v>
      </c>
    </row>
    <row r="2464" spans="1:25" x14ac:dyDescent="0.25">
      <c r="A2464">
        <v>298694</v>
      </c>
      <c r="B2464" t="s">
        <v>486</v>
      </c>
      <c r="H2464">
        <v>1204</v>
      </c>
      <c r="M2464" t="s">
        <v>326</v>
      </c>
      <c r="N2464" t="s">
        <v>492</v>
      </c>
      <c r="P2464">
        <v>183220</v>
      </c>
      <c r="R2464" t="s">
        <v>42</v>
      </c>
      <c r="X2464" t="s">
        <v>38</v>
      </c>
    </row>
    <row r="2465" spans="1:25" x14ac:dyDescent="0.25">
      <c r="A2465">
        <v>298694</v>
      </c>
      <c r="B2465" t="s">
        <v>238</v>
      </c>
      <c r="E2465" t="s">
        <v>239</v>
      </c>
      <c r="H2465">
        <v>1204</v>
      </c>
      <c r="I2465">
        <v>24002777</v>
      </c>
      <c r="J2465" t="s">
        <v>39</v>
      </c>
      <c r="K2465" s="8">
        <v>45534</v>
      </c>
      <c r="L2465" s="8">
        <v>45534</v>
      </c>
      <c r="M2465" t="s">
        <v>227</v>
      </c>
      <c r="N2465">
        <v>183220</v>
      </c>
      <c r="O2465">
        <v>-18730</v>
      </c>
      <c r="P2465">
        <v>183220</v>
      </c>
      <c r="Q2465" t="s">
        <v>38</v>
      </c>
      <c r="R2465">
        <v>1.1815</v>
      </c>
      <c r="S2465">
        <v>-18730</v>
      </c>
      <c r="U2465">
        <v>-22129.5</v>
      </c>
      <c r="V2465">
        <v>14674066</v>
      </c>
      <c r="X2465" t="s">
        <v>38</v>
      </c>
      <c r="Y2465" t="s">
        <v>18</v>
      </c>
    </row>
    <row r="2466" spans="1:25" x14ac:dyDescent="0.25">
      <c r="A2466">
        <v>298694</v>
      </c>
      <c r="B2466" t="s">
        <v>238</v>
      </c>
      <c r="E2466" t="s">
        <v>239</v>
      </c>
      <c r="H2466">
        <v>1204</v>
      </c>
      <c r="I2466">
        <v>183220</v>
      </c>
      <c r="J2466" t="s">
        <v>40</v>
      </c>
      <c r="K2466" s="8">
        <v>45537</v>
      </c>
      <c r="L2466" s="8">
        <v>45537</v>
      </c>
      <c r="M2466" t="s">
        <v>227</v>
      </c>
      <c r="N2466">
        <v>183220</v>
      </c>
      <c r="O2466">
        <v>18730</v>
      </c>
      <c r="P2466">
        <v>183220</v>
      </c>
      <c r="Q2466" t="s">
        <v>38</v>
      </c>
      <c r="R2466">
        <v>1.1815</v>
      </c>
      <c r="S2466">
        <v>18730</v>
      </c>
      <c r="U2466">
        <v>22129.53</v>
      </c>
      <c r="V2466">
        <v>14666421</v>
      </c>
      <c r="X2466" t="s">
        <v>38</v>
      </c>
      <c r="Y2466" t="s">
        <v>18</v>
      </c>
    </row>
    <row r="2467" spans="1:25" x14ac:dyDescent="0.25">
      <c r="A2467">
        <v>298694</v>
      </c>
      <c r="B2467" t="s">
        <v>486</v>
      </c>
      <c r="H2467">
        <v>1204</v>
      </c>
      <c r="M2467" t="s">
        <v>227</v>
      </c>
      <c r="N2467">
        <v>183220</v>
      </c>
      <c r="P2467">
        <v>183220</v>
      </c>
      <c r="R2467" t="s">
        <v>42</v>
      </c>
      <c r="U2467">
        <v>0.03</v>
      </c>
      <c r="X2467" t="s">
        <v>38</v>
      </c>
    </row>
    <row r="2468" spans="1:25" x14ac:dyDescent="0.25">
      <c r="A2468">
        <v>298694</v>
      </c>
      <c r="B2468" t="s">
        <v>238</v>
      </c>
      <c r="E2468" t="s">
        <v>239</v>
      </c>
      <c r="H2468">
        <v>1204</v>
      </c>
      <c r="I2468">
        <v>24002778</v>
      </c>
      <c r="J2468" t="s">
        <v>39</v>
      </c>
      <c r="K2468" s="8">
        <v>45534</v>
      </c>
      <c r="L2468" s="8">
        <v>45534</v>
      </c>
      <c r="M2468" t="s">
        <v>227</v>
      </c>
      <c r="N2468" t="s">
        <v>487</v>
      </c>
      <c r="O2468">
        <v>-101</v>
      </c>
      <c r="P2468">
        <v>183220</v>
      </c>
      <c r="Q2468" t="s">
        <v>38</v>
      </c>
      <c r="R2468">
        <v>0</v>
      </c>
      <c r="S2468">
        <v>-101</v>
      </c>
      <c r="V2468">
        <v>14674067</v>
      </c>
      <c r="X2468" t="s">
        <v>38</v>
      </c>
      <c r="Y2468" t="s">
        <v>18</v>
      </c>
    </row>
    <row r="2469" spans="1:25" x14ac:dyDescent="0.25">
      <c r="A2469">
        <v>298694</v>
      </c>
      <c r="B2469" t="s">
        <v>238</v>
      </c>
      <c r="E2469" t="s">
        <v>239</v>
      </c>
      <c r="H2469">
        <v>1204</v>
      </c>
      <c r="I2469">
        <v>14038739</v>
      </c>
      <c r="J2469" t="s">
        <v>229</v>
      </c>
      <c r="K2469" s="8">
        <v>45537</v>
      </c>
      <c r="L2469" s="8">
        <v>45537</v>
      </c>
      <c r="M2469" t="s">
        <v>227</v>
      </c>
      <c r="N2469" t="s">
        <v>487</v>
      </c>
      <c r="O2469">
        <v>101</v>
      </c>
      <c r="P2469">
        <v>183220</v>
      </c>
      <c r="Q2469" t="s">
        <v>38</v>
      </c>
      <c r="R2469">
        <v>0</v>
      </c>
      <c r="S2469">
        <v>101</v>
      </c>
      <c r="V2469">
        <v>14667751</v>
      </c>
      <c r="X2469" t="s">
        <v>38</v>
      </c>
      <c r="Y2469" t="s">
        <v>18</v>
      </c>
    </row>
    <row r="2470" spans="1:25" x14ac:dyDescent="0.25">
      <c r="A2470">
        <v>298694</v>
      </c>
      <c r="B2470" t="s">
        <v>486</v>
      </c>
      <c r="H2470">
        <v>1204</v>
      </c>
      <c r="M2470" t="s">
        <v>227</v>
      </c>
      <c r="N2470" t="s">
        <v>487</v>
      </c>
      <c r="P2470">
        <v>183220</v>
      </c>
      <c r="R2470" t="s">
        <v>42</v>
      </c>
      <c r="X2470" t="s">
        <v>38</v>
      </c>
    </row>
    <row r="2471" spans="1:25" x14ac:dyDescent="0.25">
      <c r="A2471">
        <v>298694</v>
      </c>
      <c r="B2471" t="s">
        <v>238</v>
      </c>
      <c r="E2471" t="s">
        <v>239</v>
      </c>
      <c r="H2471">
        <v>1204</v>
      </c>
      <c r="I2471">
        <v>24002779</v>
      </c>
      <c r="J2471" t="s">
        <v>39</v>
      </c>
      <c r="K2471" s="8">
        <v>45534</v>
      </c>
      <c r="L2471" s="8">
        <v>45534</v>
      </c>
      <c r="M2471" t="s">
        <v>227</v>
      </c>
      <c r="N2471" t="s">
        <v>488</v>
      </c>
      <c r="O2471">
        <v>-28</v>
      </c>
      <c r="P2471">
        <v>183220</v>
      </c>
      <c r="Q2471" t="s">
        <v>38</v>
      </c>
      <c r="R2471">
        <v>0</v>
      </c>
      <c r="S2471">
        <v>-28</v>
      </c>
      <c r="V2471">
        <v>14674068</v>
      </c>
      <c r="X2471" t="s">
        <v>38</v>
      </c>
      <c r="Y2471" t="s">
        <v>18</v>
      </c>
    </row>
    <row r="2472" spans="1:25" x14ac:dyDescent="0.25">
      <c r="A2472">
        <v>298694</v>
      </c>
      <c r="B2472" t="s">
        <v>238</v>
      </c>
      <c r="E2472" t="s">
        <v>239</v>
      </c>
      <c r="H2472">
        <v>1204</v>
      </c>
      <c r="I2472">
        <v>14038740</v>
      </c>
      <c r="J2472" t="s">
        <v>229</v>
      </c>
      <c r="K2472" s="8">
        <v>45537</v>
      </c>
      <c r="L2472" s="8">
        <v>45537</v>
      </c>
      <c r="M2472" t="s">
        <v>227</v>
      </c>
      <c r="N2472" t="s">
        <v>488</v>
      </c>
      <c r="O2472">
        <v>28</v>
      </c>
      <c r="P2472">
        <v>183220</v>
      </c>
      <c r="Q2472" t="s">
        <v>38</v>
      </c>
      <c r="R2472">
        <v>0</v>
      </c>
      <c r="S2472">
        <v>28</v>
      </c>
      <c r="V2472">
        <v>14667754</v>
      </c>
      <c r="X2472" t="s">
        <v>38</v>
      </c>
      <c r="Y2472" t="s">
        <v>18</v>
      </c>
    </row>
    <row r="2473" spans="1:25" x14ac:dyDescent="0.25">
      <c r="A2473">
        <v>298694</v>
      </c>
      <c r="B2473" t="s">
        <v>486</v>
      </c>
      <c r="H2473">
        <v>1204</v>
      </c>
      <c r="M2473" t="s">
        <v>227</v>
      </c>
      <c r="N2473" t="s">
        <v>488</v>
      </c>
      <c r="P2473">
        <v>183220</v>
      </c>
      <c r="R2473" t="s">
        <v>42</v>
      </c>
      <c r="X2473" t="s">
        <v>38</v>
      </c>
    </row>
    <row r="2474" spans="1:25" x14ac:dyDescent="0.25">
      <c r="A2474">
        <v>298694</v>
      </c>
      <c r="B2474" t="s">
        <v>238</v>
      </c>
      <c r="E2474" t="s">
        <v>239</v>
      </c>
      <c r="H2474">
        <v>1204</v>
      </c>
      <c r="I2474">
        <v>24002780</v>
      </c>
      <c r="J2474" t="s">
        <v>39</v>
      </c>
      <c r="K2474" s="8">
        <v>45534</v>
      </c>
      <c r="L2474" s="8">
        <v>45534</v>
      </c>
      <c r="M2474" t="s">
        <v>227</v>
      </c>
      <c r="N2474" t="s">
        <v>489</v>
      </c>
      <c r="O2474">
        <v>-44</v>
      </c>
      <c r="P2474">
        <v>183220</v>
      </c>
      <c r="Q2474" t="s">
        <v>38</v>
      </c>
      <c r="R2474">
        <v>0</v>
      </c>
      <c r="S2474">
        <v>-44</v>
      </c>
      <c r="V2474">
        <v>14674069</v>
      </c>
      <c r="X2474" t="s">
        <v>38</v>
      </c>
      <c r="Y2474" t="s">
        <v>18</v>
      </c>
    </row>
    <row r="2475" spans="1:25" x14ac:dyDescent="0.25">
      <c r="A2475">
        <v>298694</v>
      </c>
      <c r="B2475" t="s">
        <v>238</v>
      </c>
      <c r="E2475" t="s">
        <v>239</v>
      </c>
      <c r="H2475">
        <v>1204</v>
      </c>
      <c r="I2475">
        <v>14038742</v>
      </c>
      <c r="J2475" t="s">
        <v>229</v>
      </c>
      <c r="K2475" s="8">
        <v>45537</v>
      </c>
      <c r="L2475" s="8">
        <v>45537</v>
      </c>
      <c r="M2475" t="s">
        <v>227</v>
      </c>
      <c r="N2475" t="s">
        <v>489</v>
      </c>
      <c r="O2475">
        <v>44</v>
      </c>
      <c r="P2475">
        <v>183220</v>
      </c>
      <c r="Q2475" t="s">
        <v>38</v>
      </c>
      <c r="R2475">
        <v>0</v>
      </c>
      <c r="S2475">
        <v>44</v>
      </c>
      <c r="V2475">
        <v>14667760</v>
      </c>
      <c r="X2475" t="s">
        <v>38</v>
      </c>
      <c r="Y2475" t="s">
        <v>18</v>
      </c>
    </row>
    <row r="2476" spans="1:25" x14ac:dyDescent="0.25">
      <c r="A2476">
        <v>298694</v>
      </c>
      <c r="B2476" t="s">
        <v>486</v>
      </c>
      <c r="H2476">
        <v>1204</v>
      </c>
      <c r="M2476" t="s">
        <v>227</v>
      </c>
      <c r="N2476" t="s">
        <v>489</v>
      </c>
      <c r="P2476">
        <v>183220</v>
      </c>
      <c r="R2476" t="s">
        <v>42</v>
      </c>
      <c r="X2476" t="s">
        <v>38</v>
      </c>
    </row>
    <row r="2477" spans="1:25" x14ac:dyDescent="0.25">
      <c r="A2477">
        <v>298694</v>
      </c>
      <c r="B2477" t="s">
        <v>238</v>
      </c>
      <c r="E2477" t="s">
        <v>239</v>
      </c>
      <c r="H2477">
        <v>1204</v>
      </c>
      <c r="I2477">
        <v>24002781</v>
      </c>
      <c r="J2477" t="s">
        <v>39</v>
      </c>
      <c r="K2477" s="8">
        <v>45534</v>
      </c>
      <c r="L2477" s="8">
        <v>45534</v>
      </c>
      <c r="M2477" t="s">
        <v>227</v>
      </c>
      <c r="N2477" t="s">
        <v>490</v>
      </c>
      <c r="O2477">
        <v>-93</v>
      </c>
      <c r="P2477">
        <v>183220</v>
      </c>
      <c r="Q2477" t="s">
        <v>38</v>
      </c>
      <c r="R2477">
        <v>0</v>
      </c>
      <c r="S2477">
        <v>-93</v>
      </c>
      <c r="V2477">
        <v>14674070</v>
      </c>
      <c r="X2477" t="s">
        <v>38</v>
      </c>
      <c r="Y2477" t="s">
        <v>18</v>
      </c>
    </row>
    <row r="2478" spans="1:25" x14ac:dyDescent="0.25">
      <c r="A2478">
        <v>298694</v>
      </c>
      <c r="B2478" t="s">
        <v>238</v>
      </c>
      <c r="E2478" t="s">
        <v>239</v>
      </c>
      <c r="H2478">
        <v>1204</v>
      </c>
      <c r="I2478">
        <v>14038744</v>
      </c>
      <c r="J2478" t="s">
        <v>229</v>
      </c>
      <c r="K2478" s="8">
        <v>45537</v>
      </c>
      <c r="L2478" s="8">
        <v>45537</v>
      </c>
      <c r="M2478" t="s">
        <v>227</v>
      </c>
      <c r="N2478" t="s">
        <v>490</v>
      </c>
      <c r="O2478">
        <v>93</v>
      </c>
      <c r="P2478">
        <v>183220</v>
      </c>
      <c r="Q2478" t="s">
        <v>38</v>
      </c>
      <c r="R2478">
        <v>0</v>
      </c>
      <c r="S2478">
        <v>93</v>
      </c>
      <c r="V2478">
        <v>14667785</v>
      </c>
      <c r="X2478" t="s">
        <v>38</v>
      </c>
      <c r="Y2478" t="s">
        <v>18</v>
      </c>
    </row>
    <row r="2479" spans="1:25" x14ac:dyDescent="0.25">
      <c r="A2479">
        <v>298694</v>
      </c>
      <c r="B2479" t="s">
        <v>486</v>
      </c>
      <c r="H2479">
        <v>1204</v>
      </c>
      <c r="M2479" t="s">
        <v>227</v>
      </c>
      <c r="N2479" t="s">
        <v>490</v>
      </c>
      <c r="P2479">
        <v>183220</v>
      </c>
      <c r="R2479" t="s">
        <v>42</v>
      </c>
      <c r="X2479" t="s">
        <v>38</v>
      </c>
    </row>
    <row r="2480" spans="1:25" x14ac:dyDescent="0.25">
      <c r="A2480">
        <v>298694</v>
      </c>
      <c r="B2480" t="s">
        <v>238</v>
      </c>
      <c r="E2480" t="s">
        <v>239</v>
      </c>
      <c r="H2480">
        <v>1204</v>
      </c>
      <c r="I2480">
        <v>24002782</v>
      </c>
      <c r="J2480" t="s">
        <v>39</v>
      </c>
      <c r="K2480" s="8">
        <v>45534</v>
      </c>
      <c r="L2480" s="8">
        <v>45534</v>
      </c>
      <c r="M2480" t="s">
        <v>227</v>
      </c>
      <c r="N2480" t="s">
        <v>491</v>
      </c>
      <c r="O2480">
        <v>-42</v>
      </c>
      <c r="P2480">
        <v>183220</v>
      </c>
      <c r="Q2480" t="s">
        <v>38</v>
      </c>
      <c r="R2480">
        <v>0</v>
      </c>
      <c r="S2480">
        <v>-42</v>
      </c>
      <c r="V2480">
        <v>14674071</v>
      </c>
      <c r="X2480" t="s">
        <v>38</v>
      </c>
      <c r="Y2480" t="s">
        <v>18</v>
      </c>
    </row>
    <row r="2481" spans="1:25" x14ac:dyDescent="0.25">
      <c r="A2481">
        <v>298694</v>
      </c>
      <c r="B2481" t="s">
        <v>238</v>
      </c>
      <c r="E2481" t="s">
        <v>239</v>
      </c>
      <c r="H2481">
        <v>1204</v>
      </c>
      <c r="I2481">
        <v>14038746</v>
      </c>
      <c r="J2481" t="s">
        <v>229</v>
      </c>
      <c r="K2481" s="8">
        <v>45537</v>
      </c>
      <c r="L2481" s="8">
        <v>45537</v>
      </c>
      <c r="M2481" t="s">
        <v>227</v>
      </c>
      <c r="N2481" t="s">
        <v>491</v>
      </c>
      <c r="O2481">
        <v>42</v>
      </c>
      <c r="P2481">
        <v>183220</v>
      </c>
      <c r="Q2481" t="s">
        <v>38</v>
      </c>
      <c r="R2481">
        <v>0</v>
      </c>
      <c r="S2481">
        <v>42</v>
      </c>
      <c r="V2481">
        <v>14667791</v>
      </c>
      <c r="X2481" t="s">
        <v>38</v>
      </c>
      <c r="Y2481" t="s">
        <v>18</v>
      </c>
    </row>
    <row r="2482" spans="1:25" x14ac:dyDescent="0.25">
      <c r="A2482">
        <v>298694</v>
      </c>
      <c r="B2482" t="s">
        <v>486</v>
      </c>
      <c r="H2482">
        <v>1204</v>
      </c>
      <c r="M2482" t="s">
        <v>227</v>
      </c>
      <c r="N2482" t="s">
        <v>491</v>
      </c>
      <c r="P2482">
        <v>183220</v>
      </c>
      <c r="R2482" t="s">
        <v>42</v>
      </c>
      <c r="X2482" t="s">
        <v>38</v>
      </c>
    </row>
    <row r="2483" spans="1:25" x14ac:dyDescent="0.25">
      <c r="A2483">
        <v>298694</v>
      </c>
      <c r="B2483" t="s">
        <v>238</v>
      </c>
      <c r="E2483" t="s">
        <v>239</v>
      </c>
      <c r="H2483">
        <v>1204</v>
      </c>
      <c r="I2483">
        <v>24002783</v>
      </c>
      <c r="J2483" t="s">
        <v>39</v>
      </c>
      <c r="K2483" s="8">
        <v>45534</v>
      </c>
      <c r="L2483" s="8">
        <v>45534</v>
      </c>
      <c r="M2483" t="s">
        <v>227</v>
      </c>
      <c r="N2483" t="s">
        <v>492</v>
      </c>
      <c r="O2483">
        <v>-18</v>
      </c>
      <c r="P2483">
        <v>183220</v>
      </c>
      <c r="Q2483" t="s">
        <v>38</v>
      </c>
      <c r="R2483">
        <v>0</v>
      </c>
      <c r="S2483">
        <v>-18</v>
      </c>
      <c r="V2483">
        <v>14674072</v>
      </c>
      <c r="X2483" t="s">
        <v>38</v>
      </c>
      <c r="Y2483" t="s">
        <v>18</v>
      </c>
    </row>
    <row r="2484" spans="1:25" x14ac:dyDescent="0.25">
      <c r="A2484">
        <v>298694</v>
      </c>
      <c r="B2484" t="s">
        <v>238</v>
      </c>
      <c r="E2484" t="s">
        <v>239</v>
      </c>
      <c r="H2484">
        <v>1204</v>
      </c>
      <c r="I2484">
        <v>14038747</v>
      </c>
      <c r="J2484" t="s">
        <v>229</v>
      </c>
      <c r="K2484" s="8">
        <v>45537</v>
      </c>
      <c r="L2484" s="8">
        <v>45537</v>
      </c>
      <c r="M2484" t="s">
        <v>227</v>
      </c>
      <c r="N2484" t="s">
        <v>492</v>
      </c>
      <c r="O2484">
        <v>18</v>
      </c>
      <c r="P2484">
        <v>183220</v>
      </c>
      <c r="Q2484" t="s">
        <v>38</v>
      </c>
      <c r="R2484">
        <v>0</v>
      </c>
      <c r="S2484">
        <v>18</v>
      </c>
      <c r="V2484">
        <v>14667796</v>
      </c>
      <c r="X2484" t="s">
        <v>38</v>
      </c>
      <c r="Y2484" t="s">
        <v>18</v>
      </c>
    </row>
    <row r="2485" spans="1:25" x14ac:dyDescent="0.25">
      <c r="A2485">
        <v>298694</v>
      </c>
      <c r="B2485" t="s">
        <v>486</v>
      </c>
      <c r="H2485">
        <v>1204</v>
      </c>
      <c r="M2485" t="s">
        <v>227</v>
      </c>
      <c r="N2485" t="s">
        <v>492</v>
      </c>
      <c r="P2485">
        <v>183220</v>
      </c>
      <c r="R2485" t="s">
        <v>42</v>
      </c>
      <c r="X2485" t="s">
        <v>38</v>
      </c>
    </row>
    <row r="2486" spans="1:25" x14ac:dyDescent="0.25">
      <c r="A2486">
        <v>298694</v>
      </c>
      <c r="B2486" t="s">
        <v>238</v>
      </c>
      <c r="E2486" t="s">
        <v>239</v>
      </c>
      <c r="H2486">
        <v>1204</v>
      </c>
      <c r="J2486" t="s">
        <v>45</v>
      </c>
      <c r="P2486" t="s">
        <v>689</v>
      </c>
      <c r="R2486" t="s">
        <v>46</v>
      </c>
      <c r="S2486">
        <v>39</v>
      </c>
      <c r="U2486">
        <v>0.03</v>
      </c>
      <c r="X2486" t="s">
        <v>38</v>
      </c>
    </row>
    <row r="2487" spans="1:25" x14ac:dyDescent="0.25">
      <c r="A2487">
        <v>298695</v>
      </c>
      <c r="B2487" t="s">
        <v>251</v>
      </c>
      <c r="E2487" t="s">
        <v>239</v>
      </c>
      <c r="H2487">
        <v>1204</v>
      </c>
      <c r="I2487">
        <v>183221</v>
      </c>
      <c r="J2487" t="s">
        <v>40</v>
      </c>
      <c r="K2487" s="8">
        <v>45538</v>
      </c>
      <c r="L2487" s="8">
        <v>45538</v>
      </c>
      <c r="M2487" t="s">
        <v>233</v>
      </c>
      <c r="N2487">
        <v>183221</v>
      </c>
      <c r="O2487">
        <v>4</v>
      </c>
      <c r="P2487">
        <v>183221</v>
      </c>
      <c r="Q2487" t="s">
        <v>38</v>
      </c>
      <c r="R2487">
        <v>0</v>
      </c>
      <c r="S2487">
        <v>4</v>
      </c>
      <c r="V2487">
        <v>14674047</v>
      </c>
      <c r="X2487" t="s">
        <v>38</v>
      </c>
      <c r="Y2487" t="s">
        <v>18</v>
      </c>
    </row>
    <row r="2488" spans="1:25" x14ac:dyDescent="0.25">
      <c r="A2488">
        <v>298695</v>
      </c>
      <c r="B2488" t="s">
        <v>493</v>
      </c>
      <c r="H2488">
        <v>1204</v>
      </c>
      <c r="M2488" t="s">
        <v>233</v>
      </c>
      <c r="N2488">
        <v>183221</v>
      </c>
      <c r="P2488">
        <v>183221</v>
      </c>
      <c r="R2488" t="s">
        <v>42</v>
      </c>
      <c r="S2488">
        <v>4</v>
      </c>
      <c r="X2488" t="s">
        <v>38</v>
      </c>
    </row>
    <row r="2489" spans="1:25" x14ac:dyDescent="0.25">
      <c r="A2489">
        <v>298695</v>
      </c>
      <c r="B2489" t="s">
        <v>251</v>
      </c>
      <c r="E2489" t="s">
        <v>239</v>
      </c>
      <c r="H2489">
        <v>1204</v>
      </c>
      <c r="I2489">
        <v>183221</v>
      </c>
      <c r="J2489" t="s">
        <v>40</v>
      </c>
      <c r="K2489" s="8">
        <v>45538</v>
      </c>
      <c r="L2489" s="8">
        <v>45538</v>
      </c>
      <c r="M2489" t="s">
        <v>235</v>
      </c>
      <c r="N2489">
        <v>183221</v>
      </c>
      <c r="O2489">
        <v>24</v>
      </c>
      <c r="P2489">
        <v>183221</v>
      </c>
      <c r="Q2489" t="s">
        <v>38</v>
      </c>
      <c r="R2489">
        <v>0</v>
      </c>
      <c r="S2489">
        <v>24</v>
      </c>
      <c r="V2489">
        <v>14674334</v>
      </c>
      <c r="X2489" t="s">
        <v>38</v>
      </c>
      <c r="Y2489" t="s">
        <v>18</v>
      </c>
    </row>
    <row r="2490" spans="1:25" x14ac:dyDescent="0.25">
      <c r="A2490">
        <v>298695</v>
      </c>
      <c r="B2490" t="s">
        <v>493</v>
      </c>
      <c r="H2490">
        <v>1204</v>
      </c>
      <c r="M2490" t="s">
        <v>235</v>
      </c>
      <c r="N2490">
        <v>183221</v>
      </c>
      <c r="P2490">
        <v>183221</v>
      </c>
      <c r="R2490" t="s">
        <v>42</v>
      </c>
      <c r="S2490">
        <v>24</v>
      </c>
      <c r="X2490" t="s">
        <v>38</v>
      </c>
    </row>
    <row r="2491" spans="1:25" x14ac:dyDescent="0.25">
      <c r="A2491">
        <v>298695</v>
      </c>
      <c r="B2491" t="s">
        <v>251</v>
      </c>
      <c r="E2491" t="s">
        <v>239</v>
      </c>
      <c r="H2491">
        <v>1204</v>
      </c>
      <c r="I2491">
        <v>24001097</v>
      </c>
      <c r="J2491" t="s">
        <v>43</v>
      </c>
      <c r="K2491" s="8">
        <v>45534</v>
      </c>
      <c r="L2491" s="8">
        <v>45534</v>
      </c>
      <c r="M2491" t="s">
        <v>326</v>
      </c>
      <c r="N2491">
        <v>183221</v>
      </c>
      <c r="O2491">
        <v>17289</v>
      </c>
      <c r="P2491">
        <v>183221</v>
      </c>
      <c r="Q2491" t="s">
        <v>38</v>
      </c>
      <c r="R2491">
        <v>0</v>
      </c>
      <c r="S2491">
        <v>17289</v>
      </c>
      <c r="V2491">
        <v>14698171</v>
      </c>
      <c r="X2491" t="s">
        <v>38</v>
      </c>
      <c r="Y2491" t="s">
        <v>18</v>
      </c>
    </row>
    <row r="2492" spans="1:25" x14ac:dyDescent="0.25">
      <c r="A2492">
        <v>298695</v>
      </c>
      <c r="B2492" t="s">
        <v>251</v>
      </c>
      <c r="E2492" t="s">
        <v>239</v>
      </c>
      <c r="H2492">
        <v>1204</v>
      </c>
      <c r="I2492">
        <v>24001096</v>
      </c>
      <c r="J2492" t="s">
        <v>43</v>
      </c>
      <c r="K2492" s="8">
        <v>45534</v>
      </c>
      <c r="L2492" s="8">
        <v>45534</v>
      </c>
      <c r="M2492" t="s">
        <v>326</v>
      </c>
      <c r="N2492">
        <v>183221</v>
      </c>
      <c r="O2492">
        <v>-17289</v>
      </c>
      <c r="P2492">
        <v>183221</v>
      </c>
      <c r="Q2492" t="s">
        <v>38</v>
      </c>
      <c r="R2492">
        <v>0</v>
      </c>
      <c r="S2492">
        <v>-17289</v>
      </c>
      <c r="V2492">
        <v>14698205</v>
      </c>
      <c r="X2492" t="s">
        <v>38</v>
      </c>
      <c r="Y2492" t="s">
        <v>18</v>
      </c>
    </row>
    <row r="2493" spans="1:25" x14ac:dyDescent="0.25">
      <c r="A2493">
        <v>298695</v>
      </c>
      <c r="B2493" t="s">
        <v>251</v>
      </c>
      <c r="E2493" t="s">
        <v>239</v>
      </c>
      <c r="H2493">
        <v>1204</v>
      </c>
      <c r="I2493">
        <v>24001096</v>
      </c>
      <c r="J2493" t="s">
        <v>43</v>
      </c>
      <c r="K2493" s="8">
        <v>45534</v>
      </c>
      <c r="L2493" s="8">
        <v>45534</v>
      </c>
      <c r="M2493" t="s">
        <v>326</v>
      </c>
      <c r="N2493">
        <v>183221</v>
      </c>
      <c r="O2493">
        <v>17289</v>
      </c>
      <c r="P2493">
        <v>183221</v>
      </c>
      <c r="Q2493" t="s">
        <v>38</v>
      </c>
      <c r="R2493">
        <v>0</v>
      </c>
      <c r="S2493">
        <v>17289</v>
      </c>
      <c r="V2493">
        <v>14698125</v>
      </c>
      <c r="X2493" t="s">
        <v>38</v>
      </c>
      <c r="Y2493" t="s">
        <v>18</v>
      </c>
    </row>
    <row r="2494" spans="1:25" x14ac:dyDescent="0.25">
      <c r="A2494">
        <v>298695</v>
      </c>
      <c r="B2494" t="s">
        <v>251</v>
      </c>
      <c r="E2494" t="s">
        <v>239</v>
      </c>
      <c r="H2494">
        <v>1204</v>
      </c>
      <c r="I2494">
        <v>24001098</v>
      </c>
      <c r="J2494" t="s">
        <v>43</v>
      </c>
      <c r="K2494" s="8">
        <v>45537</v>
      </c>
      <c r="L2494" s="8">
        <v>45537</v>
      </c>
      <c r="M2494" t="s">
        <v>326</v>
      </c>
      <c r="N2494">
        <v>183221</v>
      </c>
      <c r="O2494">
        <v>-17289</v>
      </c>
      <c r="P2494">
        <v>183221</v>
      </c>
      <c r="Q2494" t="s">
        <v>38</v>
      </c>
      <c r="R2494">
        <v>0</v>
      </c>
      <c r="S2494">
        <v>-17289</v>
      </c>
      <c r="V2494">
        <v>14698244</v>
      </c>
      <c r="X2494" t="s">
        <v>38</v>
      </c>
      <c r="Y2494" t="s">
        <v>18</v>
      </c>
    </row>
    <row r="2495" spans="1:25" x14ac:dyDescent="0.25">
      <c r="A2495">
        <v>298695</v>
      </c>
      <c r="B2495" t="s">
        <v>493</v>
      </c>
      <c r="H2495">
        <v>1204</v>
      </c>
      <c r="M2495" t="s">
        <v>326</v>
      </c>
      <c r="N2495">
        <v>183221</v>
      </c>
      <c r="P2495">
        <v>183221</v>
      </c>
      <c r="R2495" t="s">
        <v>42</v>
      </c>
      <c r="X2495" t="s">
        <v>38</v>
      </c>
    </row>
    <row r="2496" spans="1:25" x14ac:dyDescent="0.25">
      <c r="A2496">
        <v>298695</v>
      </c>
      <c r="B2496" t="s">
        <v>251</v>
      </c>
      <c r="E2496" t="s">
        <v>239</v>
      </c>
      <c r="H2496">
        <v>1204</v>
      </c>
      <c r="I2496">
        <v>24001096</v>
      </c>
      <c r="J2496" t="s">
        <v>43</v>
      </c>
      <c r="K2496" s="8">
        <v>45534</v>
      </c>
      <c r="L2496" s="8">
        <v>45534</v>
      </c>
      <c r="M2496" t="s">
        <v>326</v>
      </c>
      <c r="N2496" t="s">
        <v>494</v>
      </c>
      <c r="O2496">
        <v>170</v>
      </c>
      <c r="P2496">
        <v>183221</v>
      </c>
      <c r="Q2496" t="s">
        <v>38</v>
      </c>
      <c r="R2496">
        <v>0</v>
      </c>
      <c r="S2496">
        <v>170</v>
      </c>
      <c r="V2496">
        <v>14698127</v>
      </c>
      <c r="X2496" t="s">
        <v>38</v>
      </c>
      <c r="Y2496" t="s">
        <v>18</v>
      </c>
    </row>
    <row r="2497" spans="1:25" x14ac:dyDescent="0.25">
      <c r="A2497">
        <v>298695</v>
      </c>
      <c r="B2497" t="s">
        <v>251</v>
      </c>
      <c r="E2497" t="s">
        <v>239</v>
      </c>
      <c r="H2497">
        <v>1204</v>
      </c>
      <c r="I2497">
        <v>24001096</v>
      </c>
      <c r="J2497" t="s">
        <v>43</v>
      </c>
      <c r="K2497" s="8">
        <v>45534</v>
      </c>
      <c r="L2497" s="8">
        <v>45534</v>
      </c>
      <c r="M2497" t="s">
        <v>326</v>
      </c>
      <c r="N2497" t="s">
        <v>494</v>
      </c>
      <c r="O2497">
        <v>-170</v>
      </c>
      <c r="P2497">
        <v>183221</v>
      </c>
      <c r="Q2497" t="s">
        <v>38</v>
      </c>
      <c r="R2497">
        <v>0</v>
      </c>
      <c r="S2497">
        <v>-170</v>
      </c>
      <c r="V2497">
        <v>14698206</v>
      </c>
      <c r="X2497" t="s">
        <v>38</v>
      </c>
      <c r="Y2497" t="s">
        <v>18</v>
      </c>
    </row>
    <row r="2498" spans="1:25" x14ac:dyDescent="0.25">
      <c r="A2498">
        <v>298695</v>
      </c>
      <c r="B2498" t="s">
        <v>251</v>
      </c>
      <c r="E2498" t="s">
        <v>239</v>
      </c>
      <c r="H2498">
        <v>1204</v>
      </c>
      <c r="I2498">
        <v>24001097</v>
      </c>
      <c r="J2498" t="s">
        <v>43</v>
      </c>
      <c r="K2498" s="8">
        <v>45534</v>
      </c>
      <c r="L2498" s="8">
        <v>45534</v>
      </c>
      <c r="M2498" t="s">
        <v>326</v>
      </c>
      <c r="N2498" t="s">
        <v>494</v>
      </c>
      <c r="O2498">
        <v>170</v>
      </c>
      <c r="P2498">
        <v>183221</v>
      </c>
      <c r="Q2498" t="s">
        <v>38</v>
      </c>
      <c r="R2498">
        <v>0</v>
      </c>
      <c r="S2498">
        <v>170</v>
      </c>
      <c r="V2498">
        <v>14698172</v>
      </c>
      <c r="X2498" t="s">
        <v>38</v>
      </c>
      <c r="Y2498" t="s">
        <v>18</v>
      </c>
    </row>
    <row r="2499" spans="1:25" x14ac:dyDescent="0.25">
      <c r="A2499">
        <v>298695</v>
      </c>
      <c r="B2499" t="s">
        <v>251</v>
      </c>
      <c r="E2499" t="s">
        <v>239</v>
      </c>
      <c r="H2499">
        <v>1204</v>
      </c>
      <c r="I2499">
        <v>24001098</v>
      </c>
      <c r="J2499" t="s">
        <v>43</v>
      </c>
      <c r="K2499" s="8">
        <v>45537</v>
      </c>
      <c r="L2499" s="8">
        <v>45537</v>
      </c>
      <c r="M2499" t="s">
        <v>326</v>
      </c>
      <c r="N2499" t="s">
        <v>494</v>
      </c>
      <c r="O2499">
        <v>-170</v>
      </c>
      <c r="P2499">
        <v>183221</v>
      </c>
      <c r="Q2499" t="s">
        <v>38</v>
      </c>
      <c r="R2499">
        <v>0</v>
      </c>
      <c r="S2499">
        <v>-170</v>
      </c>
      <c r="V2499">
        <v>14698245</v>
      </c>
      <c r="X2499" t="s">
        <v>38</v>
      </c>
      <c r="Y2499" t="s">
        <v>18</v>
      </c>
    </row>
    <row r="2500" spans="1:25" x14ac:dyDescent="0.25">
      <c r="A2500">
        <v>298695</v>
      </c>
      <c r="B2500" t="s">
        <v>493</v>
      </c>
      <c r="H2500">
        <v>1204</v>
      </c>
      <c r="M2500" t="s">
        <v>326</v>
      </c>
      <c r="N2500" t="s">
        <v>494</v>
      </c>
      <c r="P2500">
        <v>183221</v>
      </c>
      <c r="R2500" t="s">
        <v>42</v>
      </c>
      <c r="X2500" t="s">
        <v>38</v>
      </c>
    </row>
    <row r="2501" spans="1:25" x14ac:dyDescent="0.25">
      <c r="A2501">
        <v>298695</v>
      </c>
      <c r="B2501" t="s">
        <v>251</v>
      </c>
      <c r="E2501" t="s">
        <v>239</v>
      </c>
      <c r="H2501">
        <v>1204</v>
      </c>
      <c r="I2501">
        <v>24001097</v>
      </c>
      <c r="J2501" t="s">
        <v>43</v>
      </c>
      <c r="K2501" s="8">
        <v>45534</v>
      </c>
      <c r="L2501" s="8">
        <v>45534</v>
      </c>
      <c r="M2501" t="s">
        <v>326</v>
      </c>
      <c r="N2501" t="s">
        <v>495</v>
      </c>
      <c r="O2501">
        <v>15</v>
      </c>
      <c r="P2501">
        <v>183221</v>
      </c>
      <c r="Q2501" t="s">
        <v>38</v>
      </c>
      <c r="R2501">
        <v>0</v>
      </c>
      <c r="S2501">
        <v>15</v>
      </c>
      <c r="V2501">
        <v>14698173</v>
      </c>
      <c r="X2501" t="s">
        <v>38</v>
      </c>
      <c r="Y2501" t="s">
        <v>18</v>
      </c>
    </row>
    <row r="2502" spans="1:25" x14ac:dyDescent="0.25">
      <c r="A2502">
        <v>298695</v>
      </c>
      <c r="B2502" t="s">
        <v>251</v>
      </c>
      <c r="E2502" t="s">
        <v>239</v>
      </c>
      <c r="H2502">
        <v>1204</v>
      </c>
      <c r="I2502">
        <v>24001096</v>
      </c>
      <c r="J2502" t="s">
        <v>43</v>
      </c>
      <c r="K2502" s="8">
        <v>45534</v>
      </c>
      <c r="L2502" s="8">
        <v>45534</v>
      </c>
      <c r="M2502" t="s">
        <v>326</v>
      </c>
      <c r="N2502" t="s">
        <v>495</v>
      </c>
      <c r="O2502">
        <v>15</v>
      </c>
      <c r="P2502">
        <v>183221</v>
      </c>
      <c r="Q2502" t="s">
        <v>38</v>
      </c>
      <c r="R2502">
        <v>0</v>
      </c>
      <c r="S2502">
        <v>15</v>
      </c>
      <c r="V2502">
        <v>14698129</v>
      </c>
      <c r="X2502" t="s">
        <v>38</v>
      </c>
      <c r="Y2502" t="s">
        <v>18</v>
      </c>
    </row>
    <row r="2503" spans="1:25" x14ac:dyDescent="0.25">
      <c r="A2503">
        <v>298695</v>
      </c>
      <c r="B2503" t="s">
        <v>251</v>
      </c>
      <c r="E2503" t="s">
        <v>239</v>
      </c>
      <c r="H2503">
        <v>1204</v>
      </c>
      <c r="I2503">
        <v>24001096</v>
      </c>
      <c r="J2503" t="s">
        <v>43</v>
      </c>
      <c r="K2503" s="8">
        <v>45534</v>
      </c>
      <c r="L2503" s="8">
        <v>45534</v>
      </c>
      <c r="M2503" t="s">
        <v>326</v>
      </c>
      <c r="N2503" t="s">
        <v>495</v>
      </c>
      <c r="O2503">
        <v>-15</v>
      </c>
      <c r="P2503">
        <v>183221</v>
      </c>
      <c r="Q2503" t="s">
        <v>38</v>
      </c>
      <c r="R2503">
        <v>0</v>
      </c>
      <c r="S2503">
        <v>-15</v>
      </c>
      <c r="V2503">
        <v>14698207</v>
      </c>
      <c r="X2503" t="s">
        <v>38</v>
      </c>
      <c r="Y2503" t="s">
        <v>18</v>
      </c>
    </row>
    <row r="2504" spans="1:25" x14ac:dyDescent="0.25">
      <c r="A2504">
        <v>298695</v>
      </c>
      <c r="B2504" t="s">
        <v>251</v>
      </c>
      <c r="E2504" t="s">
        <v>239</v>
      </c>
      <c r="H2504">
        <v>1204</v>
      </c>
      <c r="I2504">
        <v>24001098</v>
      </c>
      <c r="J2504" t="s">
        <v>43</v>
      </c>
      <c r="K2504" s="8">
        <v>45537</v>
      </c>
      <c r="L2504" s="8">
        <v>45537</v>
      </c>
      <c r="M2504" t="s">
        <v>326</v>
      </c>
      <c r="N2504" t="s">
        <v>495</v>
      </c>
      <c r="O2504">
        <v>-15</v>
      </c>
      <c r="P2504">
        <v>183221</v>
      </c>
      <c r="Q2504" t="s">
        <v>38</v>
      </c>
      <c r="R2504">
        <v>0</v>
      </c>
      <c r="S2504">
        <v>-15</v>
      </c>
      <c r="V2504">
        <v>14698246</v>
      </c>
      <c r="X2504" t="s">
        <v>38</v>
      </c>
      <c r="Y2504" t="s">
        <v>18</v>
      </c>
    </row>
    <row r="2505" spans="1:25" x14ac:dyDescent="0.25">
      <c r="A2505">
        <v>298695</v>
      </c>
      <c r="B2505" t="s">
        <v>493</v>
      </c>
      <c r="H2505">
        <v>1204</v>
      </c>
      <c r="M2505" t="s">
        <v>326</v>
      </c>
      <c r="N2505" t="s">
        <v>495</v>
      </c>
      <c r="P2505">
        <v>183221</v>
      </c>
      <c r="R2505" t="s">
        <v>42</v>
      </c>
      <c r="X2505" t="s">
        <v>38</v>
      </c>
    </row>
    <row r="2506" spans="1:25" x14ac:dyDescent="0.25">
      <c r="A2506">
        <v>298695</v>
      </c>
      <c r="B2506" t="s">
        <v>251</v>
      </c>
      <c r="E2506" t="s">
        <v>239</v>
      </c>
      <c r="H2506">
        <v>1204</v>
      </c>
      <c r="I2506">
        <v>24001097</v>
      </c>
      <c r="J2506" t="s">
        <v>43</v>
      </c>
      <c r="K2506" s="8">
        <v>45534</v>
      </c>
      <c r="L2506" s="8">
        <v>45534</v>
      </c>
      <c r="M2506" t="s">
        <v>326</v>
      </c>
      <c r="N2506" t="s">
        <v>496</v>
      </c>
      <c r="O2506">
        <v>46</v>
      </c>
      <c r="P2506">
        <v>183221</v>
      </c>
      <c r="Q2506" t="s">
        <v>38</v>
      </c>
      <c r="R2506">
        <v>0</v>
      </c>
      <c r="S2506">
        <v>46</v>
      </c>
      <c r="V2506">
        <v>14698174</v>
      </c>
      <c r="X2506" t="s">
        <v>38</v>
      </c>
      <c r="Y2506" t="s">
        <v>18</v>
      </c>
    </row>
    <row r="2507" spans="1:25" x14ac:dyDescent="0.25">
      <c r="A2507">
        <v>298695</v>
      </c>
      <c r="B2507" t="s">
        <v>251</v>
      </c>
      <c r="E2507" t="s">
        <v>239</v>
      </c>
      <c r="H2507">
        <v>1204</v>
      </c>
      <c r="I2507">
        <v>24001096</v>
      </c>
      <c r="J2507" t="s">
        <v>43</v>
      </c>
      <c r="K2507" s="8">
        <v>45534</v>
      </c>
      <c r="L2507" s="8">
        <v>45534</v>
      </c>
      <c r="M2507" t="s">
        <v>326</v>
      </c>
      <c r="N2507" t="s">
        <v>496</v>
      </c>
      <c r="O2507">
        <v>46</v>
      </c>
      <c r="P2507">
        <v>183221</v>
      </c>
      <c r="Q2507" t="s">
        <v>38</v>
      </c>
      <c r="R2507">
        <v>0</v>
      </c>
      <c r="S2507">
        <v>46</v>
      </c>
      <c r="V2507">
        <v>14698131</v>
      </c>
      <c r="X2507" t="s">
        <v>38</v>
      </c>
      <c r="Y2507" t="s">
        <v>18</v>
      </c>
    </row>
    <row r="2508" spans="1:25" x14ac:dyDescent="0.25">
      <c r="A2508">
        <v>298695</v>
      </c>
      <c r="B2508" t="s">
        <v>251</v>
      </c>
      <c r="E2508" t="s">
        <v>239</v>
      </c>
      <c r="H2508">
        <v>1204</v>
      </c>
      <c r="I2508">
        <v>24001096</v>
      </c>
      <c r="J2508" t="s">
        <v>43</v>
      </c>
      <c r="K2508" s="8">
        <v>45534</v>
      </c>
      <c r="L2508" s="8">
        <v>45534</v>
      </c>
      <c r="M2508" t="s">
        <v>326</v>
      </c>
      <c r="N2508" t="s">
        <v>496</v>
      </c>
      <c r="O2508">
        <v>-46</v>
      </c>
      <c r="P2508">
        <v>183221</v>
      </c>
      <c r="Q2508" t="s">
        <v>38</v>
      </c>
      <c r="R2508">
        <v>0</v>
      </c>
      <c r="S2508">
        <v>-46</v>
      </c>
      <c r="V2508">
        <v>14698208</v>
      </c>
      <c r="X2508" t="s">
        <v>38</v>
      </c>
      <c r="Y2508" t="s">
        <v>18</v>
      </c>
    </row>
    <row r="2509" spans="1:25" x14ac:dyDescent="0.25">
      <c r="A2509">
        <v>298695</v>
      </c>
      <c r="B2509" t="s">
        <v>251</v>
      </c>
      <c r="E2509" t="s">
        <v>239</v>
      </c>
      <c r="H2509">
        <v>1204</v>
      </c>
      <c r="I2509">
        <v>24001098</v>
      </c>
      <c r="J2509" t="s">
        <v>43</v>
      </c>
      <c r="K2509" s="8">
        <v>45537</v>
      </c>
      <c r="L2509" s="8">
        <v>45537</v>
      </c>
      <c r="M2509" t="s">
        <v>326</v>
      </c>
      <c r="N2509" t="s">
        <v>496</v>
      </c>
      <c r="O2509">
        <v>-46</v>
      </c>
      <c r="P2509">
        <v>183221</v>
      </c>
      <c r="Q2509" t="s">
        <v>38</v>
      </c>
      <c r="R2509">
        <v>0</v>
      </c>
      <c r="S2509">
        <v>-46</v>
      </c>
      <c r="V2509">
        <v>14698247</v>
      </c>
      <c r="X2509" t="s">
        <v>38</v>
      </c>
      <c r="Y2509" t="s">
        <v>18</v>
      </c>
    </row>
    <row r="2510" spans="1:25" x14ac:dyDescent="0.25">
      <c r="A2510">
        <v>298695</v>
      </c>
      <c r="B2510" t="s">
        <v>493</v>
      </c>
      <c r="H2510">
        <v>1204</v>
      </c>
      <c r="M2510" t="s">
        <v>326</v>
      </c>
      <c r="N2510" t="s">
        <v>496</v>
      </c>
      <c r="P2510">
        <v>183221</v>
      </c>
      <c r="R2510" t="s">
        <v>42</v>
      </c>
      <c r="X2510" t="s">
        <v>38</v>
      </c>
    </row>
    <row r="2511" spans="1:25" x14ac:dyDescent="0.25">
      <c r="A2511">
        <v>298695</v>
      </c>
      <c r="B2511" t="s">
        <v>251</v>
      </c>
      <c r="E2511" t="s">
        <v>239</v>
      </c>
      <c r="H2511">
        <v>1204</v>
      </c>
      <c r="I2511">
        <v>24001096</v>
      </c>
      <c r="J2511" t="s">
        <v>43</v>
      </c>
      <c r="K2511" s="8">
        <v>45534</v>
      </c>
      <c r="L2511" s="8">
        <v>45534</v>
      </c>
      <c r="M2511" t="s">
        <v>326</v>
      </c>
      <c r="N2511" t="s">
        <v>497</v>
      </c>
      <c r="O2511">
        <v>-24</v>
      </c>
      <c r="P2511">
        <v>183221</v>
      </c>
      <c r="Q2511" t="s">
        <v>38</v>
      </c>
      <c r="R2511">
        <v>0</v>
      </c>
      <c r="S2511">
        <v>-24</v>
      </c>
      <c r="V2511">
        <v>14698209</v>
      </c>
      <c r="X2511" t="s">
        <v>38</v>
      </c>
      <c r="Y2511" t="s">
        <v>18</v>
      </c>
    </row>
    <row r="2512" spans="1:25" x14ac:dyDescent="0.25">
      <c r="A2512">
        <v>298695</v>
      </c>
      <c r="B2512" t="s">
        <v>251</v>
      </c>
      <c r="E2512" t="s">
        <v>239</v>
      </c>
      <c r="H2512">
        <v>1204</v>
      </c>
      <c r="I2512">
        <v>24001096</v>
      </c>
      <c r="J2512" t="s">
        <v>43</v>
      </c>
      <c r="K2512" s="8">
        <v>45534</v>
      </c>
      <c r="L2512" s="8">
        <v>45534</v>
      </c>
      <c r="M2512" t="s">
        <v>326</v>
      </c>
      <c r="N2512" t="s">
        <v>497</v>
      </c>
      <c r="O2512">
        <v>24</v>
      </c>
      <c r="P2512">
        <v>183221</v>
      </c>
      <c r="Q2512" t="s">
        <v>38</v>
      </c>
      <c r="R2512">
        <v>0</v>
      </c>
      <c r="S2512">
        <v>24</v>
      </c>
      <c r="V2512">
        <v>14698133</v>
      </c>
      <c r="X2512" t="s">
        <v>38</v>
      </c>
      <c r="Y2512" t="s">
        <v>18</v>
      </c>
    </row>
    <row r="2513" spans="1:25" x14ac:dyDescent="0.25">
      <c r="A2513">
        <v>298695</v>
      </c>
      <c r="B2513" t="s">
        <v>251</v>
      </c>
      <c r="E2513" t="s">
        <v>239</v>
      </c>
      <c r="H2513">
        <v>1204</v>
      </c>
      <c r="I2513">
        <v>24001097</v>
      </c>
      <c r="J2513" t="s">
        <v>43</v>
      </c>
      <c r="K2513" s="8">
        <v>45534</v>
      </c>
      <c r="L2513" s="8">
        <v>45534</v>
      </c>
      <c r="M2513" t="s">
        <v>326</v>
      </c>
      <c r="N2513" t="s">
        <v>497</v>
      </c>
      <c r="O2513">
        <v>24</v>
      </c>
      <c r="P2513">
        <v>183221</v>
      </c>
      <c r="Q2513" t="s">
        <v>38</v>
      </c>
      <c r="R2513">
        <v>0</v>
      </c>
      <c r="S2513">
        <v>24</v>
      </c>
      <c r="V2513">
        <v>14698175</v>
      </c>
      <c r="X2513" t="s">
        <v>38</v>
      </c>
      <c r="Y2513" t="s">
        <v>18</v>
      </c>
    </row>
    <row r="2514" spans="1:25" x14ac:dyDescent="0.25">
      <c r="A2514">
        <v>298695</v>
      </c>
      <c r="B2514" t="s">
        <v>251</v>
      </c>
      <c r="E2514" t="s">
        <v>239</v>
      </c>
      <c r="H2514">
        <v>1204</v>
      </c>
      <c r="I2514">
        <v>24001098</v>
      </c>
      <c r="J2514" t="s">
        <v>43</v>
      </c>
      <c r="K2514" s="8">
        <v>45537</v>
      </c>
      <c r="L2514" s="8">
        <v>45537</v>
      </c>
      <c r="M2514" t="s">
        <v>326</v>
      </c>
      <c r="N2514" t="s">
        <v>497</v>
      </c>
      <c r="O2514">
        <v>-24</v>
      </c>
      <c r="P2514">
        <v>183221</v>
      </c>
      <c r="Q2514" t="s">
        <v>38</v>
      </c>
      <c r="R2514">
        <v>0</v>
      </c>
      <c r="S2514">
        <v>-24</v>
      </c>
      <c r="V2514">
        <v>14698248</v>
      </c>
      <c r="X2514" t="s">
        <v>38</v>
      </c>
      <c r="Y2514" t="s">
        <v>18</v>
      </c>
    </row>
    <row r="2515" spans="1:25" x14ac:dyDescent="0.25">
      <c r="A2515">
        <v>298695</v>
      </c>
      <c r="B2515" t="s">
        <v>493</v>
      </c>
      <c r="H2515">
        <v>1204</v>
      </c>
      <c r="M2515" t="s">
        <v>326</v>
      </c>
      <c r="N2515" t="s">
        <v>497</v>
      </c>
      <c r="P2515">
        <v>183221</v>
      </c>
      <c r="R2515" t="s">
        <v>42</v>
      </c>
      <c r="X2515" t="s">
        <v>38</v>
      </c>
    </row>
    <row r="2516" spans="1:25" x14ac:dyDescent="0.25">
      <c r="A2516">
        <v>298695</v>
      </c>
      <c r="B2516" t="s">
        <v>251</v>
      </c>
      <c r="E2516" t="s">
        <v>239</v>
      </c>
      <c r="H2516">
        <v>1204</v>
      </c>
      <c r="I2516">
        <v>24002784</v>
      </c>
      <c r="J2516" t="s">
        <v>39</v>
      </c>
      <c r="K2516" s="8">
        <v>45534</v>
      </c>
      <c r="L2516" s="8">
        <v>45534</v>
      </c>
      <c r="M2516" t="s">
        <v>227</v>
      </c>
      <c r="N2516">
        <v>183221</v>
      </c>
      <c r="O2516">
        <v>-17289</v>
      </c>
      <c r="P2516">
        <v>183221</v>
      </c>
      <c r="Q2516" t="s">
        <v>38</v>
      </c>
      <c r="R2516">
        <v>1.3131999999999999</v>
      </c>
      <c r="S2516">
        <v>-17289</v>
      </c>
      <c r="U2516">
        <v>-22703.91</v>
      </c>
      <c r="V2516">
        <v>14674075</v>
      </c>
      <c r="X2516" t="s">
        <v>38</v>
      </c>
      <c r="Y2516" t="s">
        <v>18</v>
      </c>
    </row>
    <row r="2517" spans="1:25" x14ac:dyDescent="0.25">
      <c r="A2517">
        <v>298695</v>
      </c>
      <c r="B2517" t="s">
        <v>251</v>
      </c>
      <c r="E2517" t="s">
        <v>239</v>
      </c>
      <c r="H2517">
        <v>1204</v>
      </c>
      <c r="I2517">
        <v>183221</v>
      </c>
      <c r="J2517" t="s">
        <v>40</v>
      </c>
      <c r="K2517" s="8">
        <v>45537</v>
      </c>
      <c r="L2517" s="8">
        <v>45537</v>
      </c>
      <c r="M2517" t="s">
        <v>227</v>
      </c>
      <c r="N2517">
        <v>183221</v>
      </c>
      <c r="O2517">
        <v>17289</v>
      </c>
      <c r="P2517">
        <v>183221</v>
      </c>
      <c r="Q2517" t="s">
        <v>38</v>
      </c>
      <c r="R2517">
        <v>1.3131999999999999</v>
      </c>
      <c r="S2517">
        <v>17289</v>
      </c>
      <c r="U2517">
        <v>22703.919999999998</v>
      </c>
      <c r="V2517">
        <v>14666423</v>
      </c>
      <c r="X2517" t="s">
        <v>38</v>
      </c>
      <c r="Y2517" t="s">
        <v>18</v>
      </c>
    </row>
    <row r="2518" spans="1:25" x14ac:dyDescent="0.25">
      <c r="A2518">
        <v>298695</v>
      </c>
      <c r="B2518" t="s">
        <v>493</v>
      </c>
      <c r="H2518">
        <v>1204</v>
      </c>
      <c r="M2518" t="s">
        <v>227</v>
      </c>
      <c r="N2518">
        <v>183221</v>
      </c>
      <c r="P2518">
        <v>183221</v>
      </c>
      <c r="R2518" t="s">
        <v>42</v>
      </c>
      <c r="U2518">
        <v>0.01</v>
      </c>
      <c r="X2518" t="s">
        <v>38</v>
      </c>
    </row>
    <row r="2519" spans="1:25" x14ac:dyDescent="0.25">
      <c r="A2519">
        <v>298695</v>
      </c>
      <c r="B2519" t="s">
        <v>251</v>
      </c>
      <c r="E2519" t="s">
        <v>239</v>
      </c>
      <c r="H2519">
        <v>1204</v>
      </c>
      <c r="I2519">
        <v>24002785</v>
      </c>
      <c r="J2519" t="s">
        <v>39</v>
      </c>
      <c r="K2519" s="8">
        <v>45534</v>
      </c>
      <c r="L2519" s="8">
        <v>45534</v>
      </c>
      <c r="M2519" t="s">
        <v>227</v>
      </c>
      <c r="N2519" t="s">
        <v>494</v>
      </c>
      <c r="O2519">
        <v>-170</v>
      </c>
      <c r="P2519">
        <v>183221</v>
      </c>
      <c r="Q2519" t="s">
        <v>38</v>
      </c>
      <c r="R2519">
        <v>0</v>
      </c>
      <c r="S2519">
        <v>-170</v>
      </c>
      <c r="V2519">
        <v>14674076</v>
      </c>
      <c r="X2519" t="s">
        <v>38</v>
      </c>
      <c r="Y2519" t="s">
        <v>18</v>
      </c>
    </row>
    <row r="2520" spans="1:25" x14ac:dyDescent="0.25">
      <c r="A2520">
        <v>298695</v>
      </c>
      <c r="B2520" t="s">
        <v>251</v>
      </c>
      <c r="E2520" t="s">
        <v>239</v>
      </c>
      <c r="H2520">
        <v>1204</v>
      </c>
      <c r="I2520">
        <v>14038749</v>
      </c>
      <c r="J2520" t="s">
        <v>229</v>
      </c>
      <c r="K2520" s="8">
        <v>45537</v>
      </c>
      <c r="L2520" s="8">
        <v>45537</v>
      </c>
      <c r="M2520" t="s">
        <v>227</v>
      </c>
      <c r="N2520" t="s">
        <v>494</v>
      </c>
      <c r="O2520">
        <v>170</v>
      </c>
      <c r="P2520">
        <v>183221</v>
      </c>
      <c r="Q2520" t="s">
        <v>38</v>
      </c>
      <c r="R2520">
        <v>0</v>
      </c>
      <c r="S2520">
        <v>170</v>
      </c>
      <c r="V2520">
        <v>14667803</v>
      </c>
      <c r="X2520" t="s">
        <v>38</v>
      </c>
      <c r="Y2520" t="s">
        <v>18</v>
      </c>
    </row>
    <row r="2521" spans="1:25" x14ac:dyDescent="0.25">
      <c r="A2521">
        <v>298695</v>
      </c>
      <c r="B2521" t="s">
        <v>493</v>
      </c>
      <c r="H2521">
        <v>1204</v>
      </c>
      <c r="M2521" t="s">
        <v>227</v>
      </c>
      <c r="N2521" t="s">
        <v>494</v>
      </c>
      <c r="P2521">
        <v>183221</v>
      </c>
      <c r="R2521" t="s">
        <v>42</v>
      </c>
      <c r="X2521" t="s">
        <v>38</v>
      </c>
    </row>
    <row r="2522" spans="1:25" x14ac:dyDescent="0.25">
      <c r="A2522">
        <v>298695</v>
      </c>
      <c r="B2522" t="s">
        <v>251</v>
      </c>
      <c r="E2522" t="s">
        <v>239</v>
      </c>
      <c r="H2522">
        <v>1204</v>
      </c>
      <c r="I2522">
        <v>24002786</v>
      </c>
      <c r="J2522" t="s">
        <v>39</v>
      </c>
      <c r="K2522" s="8">
        <v>45534</v>
      </c>
      <c r="L2522" s="8">
        <v>45534</v>
      </c>
      <c r="M2522" t="s">
        <v>227</v>
      </c>
      <c r="N2522" t="s">
        <v>495</v>
      </c>
      <c r="O2522">
        <v>-15</v>
      </c>
      <c r="P2522">
        <v>183221</v>
      </c>
      <c r="Q2522" t="s">
        <v>38</v>
      </c>
      <c r="R2522">
        <v>0</v>
      </c>
      <c r="S2522">
        <v>-15</v>
      </c>
      <c r="V2522">
        <v>14674077</v>
      </c>
      <c r="X2522" t="s">
        <v>38</v>
      </c>
      <c r="Y2522" t="s">
        <v>18</v>
      </c>
    </row>
    <row r="2523" spans="1:25" x14ac:dyDescent="0.25">
      <c r="A2523">
        <v>298695</v>
      </c>
      <c r="B2523" t="s">
        <v>251</v>
      </c>
      <c r="E2523" t="s">
        <v>239</v>
      </c>
      <c r="H2523">
        <v>1204</v>
      </c>
      <c r="I2523">
        <v>14038750</v>
      </c>
      <c r="J2523" t="s">
        <v>229</v>
      </c>
      <c r="K2523" s="8">
        <v>45537</v>
      </c>
      <c r="L2523" s="8">
        <v>45537</v>
      </c>
      <c r="M2523" t="s">
        <v>227</v>
      </c>
      <c r="N2523" t="s">
        <v>495</v>
      </c>
      <c r="O2523">
        <v>15</v>
      </c>
      <c r="P2523">
        <v>183221</v>
      </c>
      <c r="Q2523" t="s">
        <v>38</v>
      </c>
      <c r="R2523">
        <v>0</v>
      </c>
      <c r="S2523">
        <v>15</v>
      </c>
      <c r="V2523">
        <v>14667806</v>
      </c>
      <c r="X2523" t="s">
        <v>38</v>
      </c>
      <c r="Y2523" t="s">
        <v>18</v>
      </c>
    </row>
    <row r="2524" spans="1:25" x14ac:dyDescent="0.25">
      <c r="A2524">
        <v>298695</v>
      </c>
      <c r="B2524" t="s">
        <v>493</v>
      </c>
      <c r="H2524">
        <v>1204</v>
      </c>
      <c r="M2524" t="s">
        <v>227</v>
      </c>
      <c r="N2524" t="s">
        <v>495</v>
      </c>
      <c r="P2524">
        <v>183221</v>
      </c>
      <c r="R2524" t="s">
        <v>42</v>
      </c>
      <c r="X2524" t="s">
        <v>38</v>
      </c>
    </row>
    <row r="2525" spans="1:25" x14ac:dyDescent="0.25">
      <c r="A2525">
        <v>298695</v>
      </c>
      <c r="B2525" t="s">
        <v>251</v>
      </c>
      <c r="E2525" t="s">
        <v>239</v>
      </c>
      <c r="H2525">
        <v>1204</v>
      </c>
      <c r="I2525">
        <v>24002787</v>
      </c>
      <c r="J2525" t="s">
        <v>39</v>
      </c>
      <c r="K2525" s="8">
        <v>45534</v>
      </c>
      <c r="L2525" s="8">
        <v>45534</v>
      </c>
      <c r="M2525" t="s">
        <v>227</v>
      </c>
      <c r="N2525" t="s">
        <v>496</v>
      </c>
      <c r="O2525">
        <v>-46</v>
      </c>
      <c r="P2525">
        <v>183221</v>
      </c>
      <c r="Q2525" t="s">
        <v>38</v>
      </c>
      <c r="R2525">
        <v>0</v>
      </c>
      <c r="S2525">
        <v>-46</v>
      </c>
      <c r="V2525">
        <v>14674078</v>
      </c>
      <c r="X2525" t="s">
        <v>38</v>
      </c>
      <c r="Y2525" t="s">
        <v>18</v>
      </c>
    </row>
    <row r="2526" spans="1:25" x14ac:dyDescent="0.25">
      <c r="A2526">
        <v>298695</v>
      </c>
      <c r="B2526" t="s">
        <v>251</v>
      </c>
      <c r="E2526" t="s">
        <v>239</v>
      </c>
      <c r="H2526">
        <v>1204</v>
      </c>
      <c r="I2526">
        <v>14038751</v>
      </c>
      <c r="J2526" t="s">
        <v>229</v>
      </c>
      <c r="K2526" s="8">
        <v>45537</v>
      </c>
      <c r="L2526" s="8">
        <v>45537</v>
      </c>
      <c r="M2526" t="s">
        <v>227</v>
      </c>
      <c r="N2526" t="s">
        <v>496</v>
      </c>
      <c r="O2526">
        <v>46</v>
      </c>
      <c r="P2526">
        <v>183221</v>
      </c>
      <c r="Q2526" t="s">
        <v>38</v>
      </c>
      <c r="R2526">
        <v>0</v>
      </c>
      <c r="S2526">
        <v>46</v>
      </c>
      <c r="V2526">
        <v>14667810</v>
      </c>
      <c r="X2526" t="s">
        <v>38</v>
      </c>
      <c r="Y2526" t="s">
        <v>18</v>
      </c>
    </row>
    <row r="2527" spans="1:25" x14ac:dyDescent="0.25">
      <c r="A2527">
        <v>298695</v>
      </c>
      <c r="B2527" t="s">
        <v>493</v>
      </c>
      <c r="H2527">
        <v>1204</v>
      </c>
      <c r="M2527" t="s">
        <v>227</v>
      </c>
      <c r="N2527" t="s">
        <v>496</v>
      </c>
      <c r="P2527">
        <v>183221</v>
      </c>
      <c r="R2527" t="s">
        <v>42</v>
      </c>
      <c r="X2527" t="s">
        <v>38</v>
      </c>
    </row>
    <row r="2528" spans="1:25" x14ac:dyDescent="0.25">
      <c r="A2528">
        <v>298695</v>
      </c>
      <c r="B2528" t="s">
        <v>251</v>
      </c>
      <c r="E2528" t="s">
        <v>239</v>
      </c>
      <c r="H2528">
        <v>1204</v>
      </c>
      <c r="I2528">
        <v>24002788</v>
      </c>
      <c r="J2528" t="s">
        <v>39</v>
      </c>
      <c r="K2528" s="8">
        <v>45534</v>
      </c>
      <c r="L2528" s="8">
        <v>45534</v>
      </c>
      <c r="M2528" t="s">
        <v>227</v>
      </c>
      <c r="N2528" t="s">
        <v>497</v>
      </c>
      <c r="O2528">
        <v>-24</v>
      </c>
      <c r="P2528">
        <v>183221</v>
      </c>
      <c r="Q2528" t="s">
        <v>38</v>
      </c>
      <c r="R2528">
        <v>0</v>
      </c>
      <c r="S2528">
        <v>-24</v>
      </c>
      <c r="V2528">
        <v>14674079</v>
      </c>
      <c r="X2528" t="s">
        <v>38</v>
      </c>
      <c r="Y2528" t="s">
        <v>18</v>
      </c>
    </row>
    <row r="2529" spans="1:25" x14ac:dyDescent="0.25">
      <c r="A2529">
        <v>298695</v>
      </c>
      <c r="B2529" t="s">
        <v>251</v>
      </c>
      <c r="E2529" t="s">
        <v>239</v>
      </c>
      <c r="H2529">
        <v>1204</v>
      </c>
      <c r="I2529">
        <v>14038752</v>
      </c>
      <c r="J2529" t="s">
        <v>229</v>
      </c>
      <c r="K2529" s="8">
        <v>45537</v>
      </c>
      <c r="L2529" s="8">
        <v>45537</v>
      </c>
      <c r="M2529" t="s">
        <v>227</v>
      </c>
      <c r="N2529" t="s">
        <v>497</v>
      </c>
      <c r="O2529">
        <v>24</v>
      </c>
      <c r="P2529">
        <v>183221</v>
      </c>
      <c r="Q2529" t="s">
        <v>38</v>
      </c>
      <c r="R2529">
        <v>0</v>
      </c>
      <c r="S2529">
        <v>24</v>
      </c>
      <c r="V2529">
        <v>14667814</v>
      </c>
      <c r="X2529" t="s">
        <v>38</v>
      </c>
      <c r="Y2529" t="s">
        <v>18</v>
      </c>
    </row>
    <row r="2530" spans="1:25" x14ac:dyDescent="0.25">
      <c r="A2530">
        <v>298695</v>
      </c>
      <c r="B2530" t="s">
        <v>493</v>
      </c>
      <c r="H2530">
        <v>1204</v>
      </c>
      <c r="M2530" t="s">
        <v>227</v>
      </c>
      <c r="N2530" t="s">
        <v>497</v>
      </c>
      <c r="P2530">
        <v>183221</v>
      </c>
      <c r="R2530" t="s">
        <v>42</v>
      </c>
      <c r="X2530" t="s">
        <v>38</v>
      </c>
    </row>
    <row r="2531" spans="1:25" x14ac:dyDescent="0.25">
      <c r="A2531">
        <v>298695</v>
      </c>
      <c r="B2531" t="s">
        <v>251</v>
      </c>
      <c r="E2531" t="s">
        <v>239</v>
      </c>
      <c r="H2531">
        <v>1204</v>
      </c>
      <c r="J2531" t="s">
        <v>45</v>
      </c>
      <c r="P2531" t="s">
        <v>689</v>
      </c>
      <c r="R2531" t="s">
        <v>46</v>
      </c>
      <c r="S2531">
        <v>28</v>
      </c>
      <c r="U2531">
        <v>0.01</v>
      </c>
      <c r="X2531" t="s">
        <v>38</v>
      </c>
    </row>
    <row r="2532" spans="1:25" x14ac:dyDescent="0.25">
      <c r="A2532">
        <v>298792</v>
      </c>
      <c r="B2532" t="s">
        <v>498</v>
      </c>
      <c r="E2532" t="s">
        <v>499</v>
      </c>
      <c r="H2532">
        <v>1204</v>
      </c>
      <c r="I2532">
        <v>24002692</v>
      </c>
      <c r="J2532" t="s">
        <v>39</v>
      </c>
      <c r="K2532" s="8">
        <v>45532</v>
      </c>
      <c r="L2532" s="8">
        <v>45532</v>
      </c>
      <c r="M2532" t="s">
        <v>227</v>
      </c>
      <c r="N2532">
        <v>183244</v>
      </c>
      <c r="O2532">
        <v>-2200</v>
      </c>
      <c r="P2532">
        <v>183244</v>
      </c>
      <c r="Q2532" t="s">
        <v>38</v>
      </c>
      <c r="R2532">
        <v>0.16089999999999999</v>
      </c>
      <c r="S2532">
        <v>-2200</v>
      </c>
      <c r="U2532">
        <v>-353.98</v>
      </c>
      <c r="V2532">
        <v>14658919</v>
      </c>
      <c r="X2532" t="s">
        <v>38</v>
      </c>
      <c r="Y2532" t="s">
        <v>18</v>
      </c>
    </row>
    <row r="2533" spans="1:25" x14ac:dyDescent="0.25">
      <c r="A2533">
        <v>298792</v>
      </c>
      <c r="B2533" t="s">
        <v>498</v>
      </c>
      <c r="E2533" t="s">
        <v>499</v>
      </c>
      <c r="H2533">
        <v>1204</v>
      </c>
      <c r="I2533">
        <v>183244</v>
      </c>
      <c r="J2533" t="s">
        <v>40</v>
      </c>
      <c r="K2533" s="8">
        <v>45533</v>
      </c>
      <c r="L2533" s="8">
        <v>45533</v>
      </c>
      <c r="M2533" t="s">
        <v>227</v>
      </c>
      <c r="N2533">
        <v>183244</v>
      </c>
      <c r="O2533">
        <v>2200</v>
      </c>
      <c r="P2533">
        <v>183244</v>
      </c>
      <c r="Q2533" t="s">
        <v>38</v>
      </c>
      <c r="R2533">
        <v>0.16089999999999999</v>
      </c>
      <c r="S2533">
        <v>2200</v>
      </c>
      <c r="U2533">
        <v>353.95</v>
      </c>
      <c r="V2533">
        <v>14657884</v>
      </c>
      <c r="X2533" t="s">
        <v>38</v>
      </c>
      <c r="Y2533" t="s">
        <v>18</v>
      </c>
    </row>
    <row r="2534" spans="1:25" x14ac:dyDescent="0.25">
      <c r="A2534">
        <v>298792</v>
      </c>
      <c r="B2534" t="s">
        <v>500</v>
      </c>
      <c r="H2534">
        <v>1204</v>
      </c>
      <c r="M2534" t="s">
        <v>227</v>
      </c>
      <c r="N2534">
        <v>183244</v>
      </c>
      <c r="P2534">
        <v>183244</v>
      </c>
      <c r="R2534" t="s">
        <v>42</v>
      </c>
      <c r="U2534">
        <v>-0.03</v>
      </c>
      <c r="X2534" t="s">
        <v>38</v>
      </c>
    </row>
    <row r="2535" spans="1:25" x14ac:dyDescent="0.25">
      <c r="A2535">
        <v>298792</v>
      </c>
      <c r="B2535" t="s">
        <v>498</v>
      </c>
      <c r="E2535" t="s">
        <v>499</v>
      </c>
      <c r="H2535">
        <v>1204</v>
      </c>
      <c r="J2535" t="s">
        <v>45</v>
      </c>
      <c r="P2535" t="s">
        <v>689</v>
      </c>
      <c r="R2535" t="s">
        <v>46</v>
      </c>
      <c r="S2535">
        <v>0</v>
      </c>
      <c r="U2535">
        <v>-0.03</v>
      </c>
      <c r="X2535" t="s">
        <v>38</v>
      </c>
    </row>
    <row r="2536" spans="1:25" x14ac:dyDescent="0.25">
      <c r="A2536">
        <v>298795</v>
      </c>
      <c r="B2536" t="s">
        <v>501</v>
      </c>
      <c r="E2536" t="s">
        <v>502</v>
      </c>
      <c r="H2536">
        <v>1204</v>
      </c>
      <c r="I2536">
        <v>24002691</v>
      </c>
      <c r="J2536" t="s">
        <v>39</v>
      </c>
      <c r="K2536" s="8">
        <v>45532</v>
      </c>
      <c r="L2536" s="8">
        <v>45532</v>
      </c>
      <c r="M2536" t="s">
        <v>227</v>
      </c>
      <c r="N2536">
        <v>183247</v>
      </c>
      <c r="O2536">
        <v>-2200</v>
      </c>
      <c r="P2536">
        <v>183247</v>
      </c>
      <c r="Q2536" t="s">
        <v>38</v>
      </c>
      <c r="R2536">
        <v>0.16420000000000001</v>
      </c>
      <c r="S2536">
        <v>-2200</v>
      </c>
      <c r="U2536">
        <v>-361.24</v>
      </c>
      <c r="V2536">
        <v>14658915</v>
      </c>
      <c r="X2536" t="s">
        <v>38</v>
      </c>
      <c r="Y2536" t="s">
        <v>18</v>
      </c>
    </row>
    <row r="2537" spans="1:25" x14ac:dyDescent="0.25">
      <c r="A2537">
        <v>298795</v>
      </c>
      <c r="B2537" t="s">
        <v>501</v>
      </c>
      <c r="E2537" t="s">
        <v>502</v>
      </c>
      <c r="H2537">
        <v>1204</v>
      </c>
      <c r="I2537">
        <v>183247</v>
      </c>
      <c r="J2537" t="s">
        <v>40</v>
      </c>
      <c r="K2537" s="8">
        <v>45533</v>
      </c>
      <c r="L2537" s="8">
        <v>45533</v>
      </c>
      <c r="M2537" t="s">
        <v>227</v>
      </c>
      <c r="N2537">
        <v>183247</v>
      </c>
      <c r="O2537">
        <v>2200</v>
      </c>
      <c r="P2537">
        <v>183247</v>
      </c>
      <c r="Q2537" t="s">
        <v>38</v>
      </c>
      <c r="R2537">
        <v>0.16420000000000001</v>
      </c>
      <c r="S2537">
        <v>2200</v>
      </c>
      <c r="U2537">
        <v>361.25</v>
      </c>
      <c r="V2537">
        <v>14657909</v>
      </c>
      <c r="X2537" t="s">
        <v>38</v>
      </c>
      <c r="Y2537" t="s">
        <v>18</v>
      </c>
    </row>
    <row r="2538" spans="1:25" x14ac:dyDescent="0.25">
      <c r="A2538">
        <v>298795</v>
      </c>
      <c r="B2538" t="s">
        <v>503</v>
      </c>
      <c r="H2538">
        <v>1204</v>
      </c>
      <c r="M2538" t="s">
        <v>227</v>
      </c>
      <c r="N2538">
        <v>183247</v>
      </c>
      <c r="P2538">
        <v>183247</v>
      </c>
      <c r="R2538" t="s">
        <v>42</v>
      </c>
      <c r="U2538">
        <v>0.01</v>
      </c>
      <c r="X2538" t="s">
        <v>38</v>
      </c>
    </row>
    <row r="2539" spans="1:25" x14ac:dyDescent="0.25">
      <c r="A2539">
        <v>298795</v>
      </c>
      <c r="B2539" t="s">
        <v>501</v>
      </c>
      <c r="E2539" t="s">
        <v>502</v>
      </c>
      <c r="H2539">
        <v>1204</v>
      </c>
      <c r="J2539" t="s">
        <v>45</v>
      </c>
      <c r="P2539" t="s">
        <v>689</v>
      </c>
      <c r="R2539" t="s">
        <v>46</v>
      </c>
      <c r="S2539">
        <v>0</v>
      </c>
      <c r="U2539">
        <v>0.01</v>
      </c>
      <c r="X2539" t="s">
        <v>38</v>
      </c>
    </row>
    <row r="2540" spans="1:25" x14ac:dyDescent="0.25">
      <c r="A2540">
        <v>298798</v>
      </c>
      <c r="B2540" t="s">
        <v>504</v>
      </c>
      <c r="E2540" t="s">
        <v>505</v>
      </c>
      <c r="H2540">
        <v>1204</v>
      </c>
      <c r="I2540">
        <v>24002688</v>
      </c>
      <c r="J2540" t="s">
        <v>39</v>
      </c>
      <c r="K2540" s="8">
        <v>45532</v>
      </c>
      <c r="L2540" s="8">
        <v>45532</v>
      </c>
      <c r="M2540" t="s">
        <v>227</v>
      </c>
      <c r="N2540">
        <v>183124</v>
      </c>
      <c r="O2540">
        <v>-2800</v>
      </c>
      <c r="P2540">
        <v>183124</v>
      </c>
      <c r="Q2540" t="s">
        <v>38</v>
      </c>
      <c r="R2540">
        <v>0.14949999999999999</v>
      </c>
      <c r="S2540">
        <v>-2800</v>
      </c>
      <c r="U2540">
        <v>-418.6</v>
      </c>
      <c r="V2540">
        <v>14658910</v>
      </c>
      <c r="X2540" t="s">
        <v>38</v>
      </c>
      <c r="Y2540" t="s">
        <v>18</v>
      </c>
    </row>
    <row r="2541" spans="1:25" x14ac:dyDescent="0.25">
      <c r="A2541">
        <v>298798</v>
      </c>
      <c r="B2541" t="s">
        <v>504</v>
      </c>
      <c r="E2541" t="s">
        <v>505</v>
      </c>
      <c r="H2541">
        <v>1204</v>
      </c>
      <c r="I2541">
        <v>24002687</v>
      </c>
      <c r="J2541" t="s">
        <v>39</v>
      </c>
      <c r="K2541" s="8">
        <v>45532</v>
      </c>
      <c r="L2541" s="8">
        <v>45532</v>
      </c>
      <c r="M2541" t="s">
        <v>227</v>
      </c>
      <c r="N2541">
        <v>183124</v>
      </c>
      <c r="O2541">
        <v>-2800</v>
      </c>
      <c r="P2541">
        <v>183124</v>
      </c>
      <c r="Q2541" t="s">
        <v>38</v>
      </c>
      <c r="R2541">
        <v>0.14949999999999999</v>
      </c>
      <c r="S2541">
        <v>-2800</v>
      </c>
      <c r="U2541">
        <v>-418.6</v>
      </c>
      <c r="V2541">
        <v>14658906</v>
      </c>
      <c r="X2541" t="s">
        <v>38</v>
      </c>
      <c r="Y2541" t="s">
        <v>18</v>
      </c>
    </row>
    <row r="2542" spans="1:25" x14ac:dyDescent="0.25">
      <c r="A2542">
        <v>298798</v>
      </c>
      <c r="B2542" t="s">
        <v>504</v>
      </c>
      <c r="E2542" t="s">
        <v>505</v>
      </c>
      <c r="H2542">
        <v>1204</v>
      </c>
      <c r="I2542">
        <v>183124</v>
      </c>
      <c r="J2542" t="s">
        <v>40</v>
      </c>
      <c r="K2542" s="8">
        <v>45533</v>
      </c>
      <c r="L2542" s="8">
        <v>45533</v>
      </c>
      <c r="M2542" t="s">
        <v>227</v>
      </c>
      <c r="N2542">
        <v>183124</v>
      </c>
      <c r="O2542">
        <v>5600</v>
      </c>
      <c r="P2542">
        <v>183124</v>
      </c>
      <c r="Q2542" t="s">
        <v>38</v>
      </c>
      <c r="R2542">
        <v>0.14949999999999999</v>
      </c>
      <c r="S2542">
        <v>5600</v>
      </c>
      <c r="U2542">
        <v>837.3</v>
      </c>
      <c r="V2542">
        <v>14657877</v>
      </c>
      <c r="X2542" t="s">
        <v>38</v>
      </c>
      <c r="Y2542" t="s">
        <v>18</v>
      </c>
    </row>
    <row r="2543" spans="1:25" x14ac:dyDescent="0.25">
      <c r="A2543">
        <v>298798</v>
      </c>
      <c r="B2543" t="s">
        <v>506</v>
      </c>
      <c r="H2543">
        <v>1204</v>
      </c>
      <c r="M2543" t="s">
        <v>227</v>
      </c>
      <c r="N2543">
        <v>183124</v>
      </c>
      <c r="P2543">
        <v>183124</v>
      </c>
      <c r="R2543" t="s">
        <v>42</v>
      </c>
      <c r="U2543">
        <v>0.1</v>
      </c>
      <c r="X2543" t="s">
        <v>38</v>
      </c>
    </row>
    <row r="2544" spans="1:25" x14ac:dyDescent="0.25">
      <c r="A2544">
        <v>298798</v>
      </c>
      <c r="B2544" t="s">
        <v>504</v>
      </c>
      <c r="E2544" t="s">
        <v>505</v>
      </c>
      <c r="H2544">
        <v>1204</v>
      </c>
      <c r="J2544" t="s">
        <v>45</v>
      </c>
      <c r="P2544" t="s">
        <v>689</v>
      </c>
      <c r="R2544" t="s">
        <v>46</v>
      </c>
      <c r="S2544">
        <v>0</v>
      </c>
      <c r="U2544">
        <v>0.1</v>
      </c>
      <c r="X2544" t="s">
        <v>38</v>
      </c>
    </row>
    <row r="2545" spans="1:25" x14ac:dyDescent="0.25">
      <c r="A2545">
        <v>298801</v>
      </c>
      <c r="B2545" t="s">
        <v>507</v>
      </c>
      <c r="E2545" t="s">
        <v>508</v>
      </c>
      <c r="H2545">
        <v>1204</v>
      </c>
      <c r="I2545">
        <v>24002690</v>
      </c>
      <c r="J2545" t="s">
        <v>39</v>
      </c>
      <c r="K2545" s="8">
        <v>45532</v>
      </c>
      <c r="L2545" s="8">
        <v>45532</v>
      </c>
      <c r="M2545" t="s">
        <v>227</v>
      </c>
      <c r="N2545">
        <v>183251</v>
      </c>
      <c r="O2545">
        <v>-2000</v>
      </c>
      <c r="P2545">
        <v>183251</v>
      </c>
      <c r="Q2545" t="s">
        <v>38</v>
      </c>
      <c r="R2545">
        <v>0.15890000000000001</v>
      </c>
      <c r="S2545">
        <v>-2000</v>
      </c>
      <c r="U2545">
        <v>-317.8</v>
      </c>
      <c r="V2545">
        <v>14658911</v>
      </c>
      <c r="X2545" t="s">
        <v>38</v>
      </c>
      <c r="Y2545" t="s">
        <v>18</v>
      </c>
    </row>
    <row r="2546" spans="1:25" x14ac:dyDescent="0.25">
      <c r="A2546">
        <v>298801</v>
      </c>
      <c r="B2546" t="s">
        <v>507</v>
      </c>
      <c r="E2546" t="s">
        <v>508</v>
      </c>
      <c r="H2546">
        <v>1204</v>
      </c>
      <c r="I2546">
        <v>183251</v>
      </c>
      <c r="J2546" t="s">
        <v>40</v>
      </c>
      <c r="K2546" s="8">
        <v>45533</v>
      </c>
      <c r="L2546" s="8">
        <v>45533</v>
      </c>
      <c r="M2546" t="s">
        <v>227</v>
      </c>
      <c r="N2546">
        <v>183251</v>
      </c>
      <c r="O2546">
        <v>2000</v>
      </c>
      <c r="P2546">
        <v>183251</v>
      </c>
      <c r="Q2546" t="s">
        <v>38</v>
      </c>
      <c r="R2546">
        <v>0.15890000000000001</v>
      </c>
      <c r="S2546">
        <v>2000</v>
      </c>
      <c r="U2546">
        <v>317.88</v>
      </c>
      <c r="V2546">
        <v>14657823</v>
      </c>
      <c r="X2546" t="s">
        <v>38</v>
      </c>
      <c r="Y2546" t="s">
        <v>18</v>
      </c>
    </row>
    <row r="2547" spans="1:25" x14ac:dyDescent="0.25">
      <c r="A2547">
        <v>298801</v>
      </c>
      <c r="B2547" t="s">
        <v>509</v>
      </c>
      <c r="H2547">
        <v>1204</v>
      </c>
      <c r="M2547" t="s">
        <v>227</v>
      </c>
      <c r="N2547">
        <v>183251</v>
      </c>
      <c r="P2547">
        <v>183251</v>
      </c>
      <c r="R2547" t="s">
        <v>42</v>
      </c>
      <c r="U2547">
        <v>0.08</v>
      </c>
      <c r="X2547" t="s">
        <v>38</v>
      </c>
    </row>
    <row r="2548" spans="1:25" x14ac:dyDescent="0.25">
      <c r="A2548">
        <v>298801</v>
      </c>
      <c r="B2548" t="s">
        <v>507</v>
      </c>
      <c r="E2548" t="s">
        <v>508</v>
      </c>
      <c r="H2548">
        <v>1204</v>
      </c>
      <c r="J2548" t="s">
        <v>45</v>
      </c>
      <c r="P2548" t="s">
        <v>689</v>
      </c>
      <c r="R2548" t="s">
        <v>46</v>
      </c>
      <c r="S2548">
        <v>0</v>
      </c>
      <c r="U2548">
        <v>0.08</v>
      </c>
      <c r="X2548" t="s">
        <v>38</v>
      </c>
    </row>
    <row r="2549" spans="1:25" x14ac:dyDescent="0.25">
      <c r="A2549">
        <v>298804</v>
      </c>
      <c r="B2549" t="s">
        <v>510</v>
      </c>
      <c r="E2549" t="s">
        <v>511</v>
      </c>
      <c r="H2549">
        <v>1204</v>
      </c>
      <c r="I2549">
        <v>24001096</v>
      </c>
      <c r="J2549" t="s">
        <v>43</v>
      </c>
      <c r="K2549" s="8">
        <v>45534</v>
      </c>
      <c r="L2549" s="8">
        <v>45534</v>
      </c>
      <c r="M2549" t="s">
        <v>326</v>
      </c>
      <c r="N2549">
        <v>183255</v>
      </c>
      <c r="O2549">
        <v>-2000</v>
      </c>
      <c r="P2549">
        <v>183255</v>
      </c>
      <c r="Q2549" t="s">
        <v>38</v>
      </c>
      <c r="R2549">
        <v>0</v>
      </c>
      <c r="S2549">
        <v>-2000</v>
      </c>
      <c r="V2549">
        <v>14698210</v>
      </c>
      <c r="X2549" t="s">
        <v>38</v>
      </c>
      <c r="Y2549" t="s">
        <v>18</v>
      </c>
    </row>
    <row r="2550" spans="1:25" x14ac:dyDescent="0.25">
      <c r="A2550">
        <v>298804</v>
      </c>
      <c r="B2550" t="s">
        <v>510</v>
      </c>
      <c r="E2550" t="s">
        <v>511</v>
      </c>
      <c r="H2550">
        <v>1204</v>
      </c>
      <c r="I2550">
        <v>24001096</v>
      </c>
      <c r="J2550" t="s">
        <v>43</v>
      </c>
      <c r="K2550" s="8">
        <v>45534</v>
      </c>
      <c r="L2550" s="8">
        <v>45534</v>
      </c>
      <c r="M2550" t="s">
        <v>326</v>
      </c>
      <c r="N2550">
        <v>183255</v>
      </c>
      <c r="O2550">
        <v>2000</v>
      </c>
      <c r="P2550">
        <v>183255</v>
      </c>
      <c r="Q2550" t="s">
        <v>38</v>
      </c>
      <c r="R2550">
        <v>0</v>
      </c>
      <c r="S2550">
        <v>2000</v>
      </c>
      <c r="V2550">
        <v>14698135</v>
      </c>
      <c r="X2550" t="s">
        <v>38</v>
      </c>
      <c r="Y2550" t="s">
        <v>18</v>
      </c>
    </row>
    <row r="2551" spans="1:25" x14ac:dyDescent="0.25">
      <c r="A2551">
        <v>298804</v>
      </c>
      <c r="B2551" t="s">
        <v>510</v>
      </c>
      <c r="E2551" t="s">
        <v>511</v>
      </c>
      <c r="H2551">
        <v>1204</v>
      </c>
      <c r="I2551">
        <v>24001097</v>
      </c>
      <c r="J2551" t="s">
        <v>43</v>
      </c>
      <c r="K2551" s="8">
        <v>45534</v>
      </c>
      <c r="L2551" s="8">
        <v>45534</v>
      </c>
      <c r="M2551" t="s">
        <v>326</v>
      </c>
      <c r="N2551">
        <v>183255</v>
      </c>
      <c r="O2551">
        <v>2000</v>
      </c>
      <c r="P2551">
        <v>183255</v>
      </c>
      <c r="Q2551" t="s">
        <v>38</v>
      </c>
      <c r="R2551">
        <v>0</v>
      </c>
      <c r="S2551">
        <v>2000</v>
      </c>
      <c r="V2551">
        <v>14698176</v>
      </c>
      <c r="X2551" t="s">
        <v>38</v>
      </c>
      <c r="Y2551" t="s">
        <v>18</v>
      </c>
    </row>
    <row r="2552" spans="1:25" x14ac:dyDescent="0.25">
      <c r="A2552">
        <v>298804</v>
      </c>
      <c r="B2552" t="s">
        <v>510</v>
      </c>
      <c r="E2552" t="s">
        <v>511</v>
      </c>
      <c r="H2552">
        <v>1204</v>
      </c>
      <c r="I2552">
        <v>24001098</v>
      </c>
      <c r="J2552" t="s">
        <v>43</v>
      </c>
      <c r="K2552" s="8">
        <v>45537</v>
      </c>
      <c r="L2552" s="8">
        <v>45537</v>
      </c>
      <c r="M2552" t="s">
        <v>326</v>
      </c>
      <c r="N2552">
        <v>183255</v>
      </c>
      <c r="O2552">
        <v>-2000</v>
      </c>
      <c r="P2552">
        <v>183255</v>
      </c>
      <c r="Q2552" t="s">
        <v>38</v>
      </c>
      <c r="R2552">
        <v>0</v>
      </c>
      <c r="S2552">
        <v>-2000</v>
      </c>
      <c r="V2552">
        <v>14698249</v>
      </c>
      <c r="X2552" t="s">
        <v>38</v>
      </c>
      <c r="Y2552" t="s">
        <v>18</v>
      </c>
    </row>
    <row r="2553" spans="1:25" x14ac:dyDescent="0.25">
      <c r="A2553">
        <v>298804</v>
      </c>
      <c r="B2553" t="s">
        <v>512</v>
      </c>
      <c r="H2553">
        <v>1204</v>
      </c>
      <c r="M2553" t="s">
        <v>326</v>
      </c>
      <c r="N2553">
        <v>183255</v>
      </c>
      <c r="P2553">
        <v>183255</v>
      </c>
      <c r="R2553" t="s">
        <v>42</v>
      </c>
      <c r="X2553" t="s">
        <v>38</v>
      </c>
    </row>
    <row r="2554" spans="1:25" x14ac:dyDescent="0.25">
      <c r="A2554">
        <v>298804</v>
      </c>
      <c r="B2554" t="s">
        <v>510</v>
      </c>
      <c r="E2554" t="s">
        <v>511</v>
      </c>
      <c r="H2554">
        <v>1204</v>
      </c>
      <c r="I2554">
        <v>24002689</v>
      </c>
      <c r="J2554" t="s">
        <v>39</v>
      </c>
      <c r="K2554" s="8">
        <v>45532</v>
      </c>
      <c r="L2554" s="8">
        <v>45532</v>
      </c>
      <c r="M2554" t="s">
        <v>227</v>
      </c>
      <c r="N2554">
        <v>183255</v>
      </c>
      <c r="O2554">
        <v>-2000</v>
      </c>
      <c r="P2554">
        <v>183255</v>
      </c>
      <c r="Q2554" t="s">
        <v>38</v>
      </c>
      <c r="R2554">
        <v>0.15</v>
      </c>
      <c r="S2554">
        <v>-2000</v>
      </c>
      <c r="U2554">
        <v>-300</v>
      </c>
      <c r="V2554">
        <v>14673526</v>
      </c>
      <c r="X2554" t="s">
        <v>38</v>
      </c>
      <c r="Y2554" t="s">
        <v>18</v>
      </c>
    </row>
    <row r="2555" spans="1:25" x14ac:dyDescent="0.25">
      <c r="A2555">
        <v>298804</v>
      </c>
      <c r="B2555" t="s">
        <v>510</v>
      </c>
      <c r="E2555" t="s">
        <v>511</v>
      </c>
      <c r="H2555">
        <v>1204</v>
      </c>
      <c r="I2555">
        <v>183255</v>
      </c>
      <c r="J2555" t="s">
        <v>40</v>
      </c>
      <c r="K2555" s="8">
        <v>45537</v>
      </c>
      <c r="L2555" s="8">
        <v>45537</v>
      </c>
      <c r="M2555" t="s">
        <v>227</v>
      </c>
      <c r="N2555">
        <v>183255</v>
      </c>
      <c r="O2555">
        <v>2000</v>
      </c>
      <c r="P2555">
        <v>183255</v>
      </c>
      <c r="Q2555" t="s">
        <v>38</v>
      </c>
      <c r="R2555">
        <v>0.15</v>
      </c>
      <c r="S2555">
        <v>2000</v>
      </c>
      <c r="U2555">
        <v>300.05</v>
      </c>
      <c r="V2555">
        <v>14664976</v>
      </c>
      <c r="X2555" t="s">
        <v>38</v>
      </c>
      <c r="Y2555" t="s">
        <v>18</v>
      </c>
    </row>
    <row r="2556" spans="1:25" x14ac:dyDescent="0.25">
      <c r="A2556">
        <v>298804</v>
      </c>
      <c r="B2556" t="s">
        <v>512</v>
      </c>
      <c r="H2556">
        <v>1204</v>
      </c>
      <c r="M2556" t="s">
        <v>227</v>
      </c>
      <c r="N2556">
        <v>183255</v>
      </c>
      <c r="P2556">
        <v>183255</v>
      </c>
      <c r="R2556" t="s">
        <v>42</v>
      </c>
      <c r="U2556">
        <v>0.05</v>
      </c>
      <c r="X2556" t="s">
        <v>38</v>
      </c>
    </row>
    <row r="2557" spans="1:25" x14ac:dyDescent="0.25">
      <c r="A2557">
        <v>298804</v>
      </c>
      <c r="B2557" t="s">
        <v>510</v>
      </c>
      <c r="E2557" t="s">
        <v>511</v>
      </c>
      <c r="H2557">
        <v>1204</v>
      </c>
      <c r="J2557" t="s">
        <v>45</v>
      </c>
      <c r="P2557" t="s">
        <v>689</v>
      </c>
      <c r="R2557" t="s">
        <v>46</v>
      </c>
      <c r="S2557">
        <v>0</v>
      </c>
      <c r="U2557">
        <v>0.05</v>
      </c>
      <c r="X2557" t="s">
        <v>38</v>
      </c>
    </row>
    <row r="2558" spans="1:25" x14ac:dyDescent="0.25">
      <c r="A2558">
        <v>298809</v>
      </c>
      <c r="B2558" t="s">
        <v>513</v>
      </c>
      <c r="E2558" t="s">
        <v>505</v>
      </c>
      <c r="H2558">
        <v>1204</v>
      </c>
      <c r="I2558">
        <v>24001096</v>
      </c>
      <c r="J2558" t="s">
        <v>43</v>
      </c>
      <c r="K2558" s="8">
        <v>45534</v>
      </c>
      <c r="L2558" s="8">
        <v>45534</v>
      </c>
      <c r="M2558" t="s">
        <v>326</v>
      </c>
      <c r="N2558">
        <v>183125</v>
      </c>
      <c r="O2558">
        <v>1200</v>
      </c>
      <c r="P2558">
        <v>183125</v>
      </c>
      <c r="Q2558" t="s">
        <v>38</v>
      </c>
      <c r="R2558">
        <v>0</v>
      </c>
      <c r="S2558">
        <v>1200</v>
      </c>
      <c r="V2558">
        <v>14698137</v>
      </c>
      <c r="X2558" t="s">
        <v>38</v>
      </c>
      <c r="Y2558" t="s">
        <v>18</v>
      </c>
    </row>
    <row r="2559" spans="1:25" x14ac:dyDescent="0.25">
      <c r="A2559">
        <v>298809</v>
      </c>
      <c r="B2559" t="s">
        <v>513</v>
      </c>
      <c r="E2559" t="s">
        <v>505</v>
      </c>
      <c r="H2559">
        <v>1204</v>
      </c>
      <c r="I2559">
        <v>24001096</v>
      </c>
      <c r="J2559" t="s">
        <v>43</v>
      </c>
      <c r="K2559" s="8">
        <v>45534</v>
      </c>
      <c r="L2559" s="8">
        <v>45534</v>
      </c>
      <c r="M2559" t="s">
        <v>326</v>
      </c>
      <c r="N2559">
        <v>183125</v>
      </c>
      <c r="O2559">
        <v>-1200</v>
      </c>
      <c r="P2559">
        <v>183125</v>
      </c>
      <c r="Q2559" t="s">
        <v>38</v>
      </c>
      <c r="R2559">
        <v>0</v>
      </c>
      <c r="S2559">
        <v>-1200</v>
      </c>
      <c r="V2559">
        <v>14698211</v>
      </c>
      <c r="X2559" t="s">
        <v>38</v>
      </c>
      <c r="Y2559" t="s">
        <v>18</v>
      </c>
    </row>
    <row r="2560" spans="1:25" x14ac:dyDescent="0.25">
      <c r="A2560">
        <v>298809</v>
      </c>
      <c r="B2560" t="s">
        <v>513</v>
      </c>
      <c r="E2560" t="s">
        <v>505</v>
      </c>
      <c r="H2560">
        <v>1204</v>
      </c>
      <c r="I2560">
        <v>24001097</v>
      </c>
      <c r="J2560" t="s">
        <v>43</v>
      </c>
      <c r="K2560" s="8">
        <v>45534</v>
      </c>
      <c r="L2560" s="8">
        <v>45534</v>
      </c>
      <c r="M2560" t="s">
        <v>326</v>
      </c>
      <c r="N2560">
        <v>183125</v>
      </c>
      <c r="O2560">
        <v>1200</v>
      </c>
      <c r="P2560">
        <v>183125</v>
      </c>
      <c r="Q2560" t="s">
        <v>38</v>
      </c>
      <c r="R2560">
        <v>0</v>
      </c>
      <c r="S2560">
        <v>1200</v>
      </c>
      <c r="V2560">
        <v>14698177</v>
      </c>
      <c r="X2560" t="s">
        <v>38</v>
      </c>
      <c r="Y2560" t="s">
        <v>18</v>
      </c>
    </row>
    <row r="2561" spans="1:25" x14ac:dyDescent="0.25">
      <c r="A2561">
        <v>298809</v>
      </c>
      <c r="B2561" t="s">
        <v>513</v>
      </c>
      <c r="E2561" t="s">
        <v>505</v>
      </c>
      <c r="H2561">
        <v>1204</v>
      </c>
      <c r="I2561">
        <v>24001098</v>
      </c>
      <c r="J2561" t="s">
        <v>43</v>
      </c>
      <c r="K2561" s="8">
        <v>45537</v>
      </c>
      <c r="L2561" s="8">
        <v>45537</v>
      </c>
      <c r="M2561" t="s">
        <v>326</v>
      </c>
      <c r="N2561">
        <v>183125</v>
      </c>
      <c r="O2561">
        <v>-1200</v>
      </c>
      <c r="P2561">
        <v>183125</v>
      </c>
      <c r="Q2561" t="s">
        <v>38</v>
      </c>
      <c r="R2561">
        <v>0</v>
      </c>
      <c r="S2561">
        <v>-1200</v>
      </c>
      <c r="V2561">
        <v>14698250</v>
      </c>
      <c r="X2561" t="s">
        <v>38</v>
      </c>
      <c r="Y2561" t="s">
        <v>18</v>
      </c>
    </row>
    <row r="2562" spans="1:25" x14ac:dyDescent="0.25">
      <c r="A2562">
        <v>298809</v>
      </c>
      <c r="B2562" t="s">
        <v>514</v>
      </c>
      <c r="H2562">
        <v>1204</v>
      </c>
      <c r="M2562" t="s">
        <v>326</v>
      </c>
      <c r="N2562">
        <v>183125</v>
      </c>
      <c r="P2562">
        <v>183125</v>
      </c>
      <c r="R2562" t="s">
        <v>42</v>
      </c>
      <c r="X2562" t="s">
        <v>38</v>
      </c>
    </row>
    <row r="2563" spans="1:25" x14ac:dyDescent="0.25">
      <c r="A2563">
        <v>298809</v>
      </c>
      <c r="B2563" t="s">
        <v>513</v>
      </c>
      <c r="E2563" t="s">
        <v>505</v>
      </c>
      <c r="H2563">
        <v>1204</v>
      </c>
      <c r="I2563">
        <v>24002678</v>
      </c>
      <c r="J2563" t="s">
        <v>39</v>
      </c>
      <c r="K2563" s="8">
        <v>45531</v>
      </c>
      <c r="L2563" s="8">
        <v>45531</v>
      </c>
      <c r="M2563" t="s">
        <v>227</v>
      </c>
      <c r="N2563">
        <v>183125</v>
      </c>
      <c r="O2563">
        <v>-1200</v>
      </c>
      <c r="P2563">
        <v>183125</v>
      </c>
      <c r="Q2563" t="s">
        <v>38</v>
      </c>
      <c r="R2563">
        <v>0.1358</v>
      </c>
      <c r="S2563">
        <v>-1200</v>
      </c>
      <c r="U2563">
        <v>-162.96</v>
      </c>
      <c r="V2563">
        <v>14673528</v>
      </c>
      <c r="X2563" t="s">
        <v>38</v>
      </c>
      <c r="Y2563" t="s">
        <v>18</v>
      </c>
    </row>
    <row r="2564" spans="1:25" x14ac:dyDescent="0.25">
      <c r="A2564">
        <v>298809</v>
      </c>
      <c r="B2564" t="s">
        <v>513</v>
      </c>
      <c r="E2564" t="s">
        <v>505</v>
      </c>
      <c r="H2564">
        <v>1204</v>
      </c>
      <c r="I2564">
        <v>183125</v>
      </c>
      <c r="J2564" t="s">
        <v>40</v>
      </c>
      <c r="K2564" s="8">
        <v>45537</v>
      </c>
      <c r="L2564" s="8">
        <v>45537</v>
      </c>
      <c r="M2564" t="s">
        <v>227</v>
      </c>
      <c r="N2564">
        <v>183125</v>
      </c>
      <c r="O2564">
        <v>1200</v>
      </c>
      <c r="P2564">
        <v>183125</v>
      </c>
      <c r="Q2564" t="s">
        <v>38</v>
      </c>
      <c r="R2564">
        <v>0.1358</v>
      </c>
      <c r="S2564">
        <v>1200</v>
      </c>
      <c r="U2564">
        <v>162.99</v>
      </c>
      <c r="V2564">
        <v>14664972</v>
      </c>
      <c r="X2564" t="s">
        <v>38</v>
      </c>
      <c r="Y2564" t="s">
        <v>18</v>
      </c>
    </row>
    <row r="2565" spans="1:25" x14ac:dyDescent="0.25">
      <c r="A2565">
        <v>298809</v>
      </c>
      <c r="B2565" t="s">
        <v>514</v>
      </c>
      <c r="H2565">
        <v>1204</v>
      </c>
      <c r="M2565" t="s">
        <v>227</v>
      </c>
      <c r="N2565">
        <v>183125</v>
      </c>
      <c r="P2565">
        <v>183125</v>
      </c>
      <c r="R2565" t="s">
        <v>42</v>
      </c>
      <c r="U2565">
        <v>0.03</v>
      </c>
      <c r="X2565" t="s">
        <v>38</v>
      </c>
    </row>
    <row r="2566" spans="1:25" x14ac:dyDescent="0.25">
      <c r="A2566">
        <v>298809</v>
      </c>
      <c r="B2566" t="s">
        <v>513</v>
      </c>
      <c r="E2566" t="s">
        <v>505</v>
      </c>
      <c r="H2566">
        <v>1204</v>
      </c>
      <c r="J2566" t="s">
        <v>45</v>
      </c>
      <c r="P2566" t="s">
        <v>689</v>
      </c>
      <c r="R2566" t="s">
        <v>46</v>
      </c>
      <c r="S2566">
        <v>0</v>
      </c>
      <c r="U2566">
        <v>0.03</v>
      </c>
      <c r="X2566" t="s">
        <v>38</v>
      </c>
    </row>
    <row r="2567" spans="1:25" x14ac:dyDescent="0.25">
      <c r="A2567">
        <v>298810</v>
      </c>
      <c r="B2567" t="s">
        <v>515</v>
      </c>
      <c r="E2567" t="s">
        <v>499</v>
      </c>
      <c r="H2567">
        <v>1204</v>
      </c>
      <c r="I2567">
        <v>24002686</v>
      </c>
      <c r="J2567" t="s">
        <v>39</v>
      </c>
      <c r="K2567" s="8">
        <v>45531</v>
      </c>
      <c r="L2567" s="8">
        <v>45531</v>
      </c>
      <c r="M2567" t="s">
        <v>227</v>
      </c>
      <c r="N2567">
        <v>183242</v>
      </c>
      <c r="O2567">
        <v>-2400</v>
      </c>
      <c r="P2567">
        <v>183242</v>
      </c>
      <c r="Q2567" t="s">
        <v>38</v>
      </c>
      <c r="R2567">
        <v>0.14460000000000001</v>
      </c>
      <c r="S2567">
        <v>-2400</v>
      </c>
      <c r="U2567">
        <v>-347.04</v>
      </c>
      <c r="V2567">
        <v>14658905</v>
      </c>
      <c r="X2567" t="s">
        <v>38</v>
      </c>
      <c r="Y2567" t="s">
        <v>18</v>
      </c>
    </row>
    <row r="2568" spans="1:25" x14ac:dyDescent="0.25">
      <c r="A2568">
        <v>298810</v>
      </c>
      <c r="B2568" t="s">
        <v>515</v>
      </c>
      <c r="E2568" t="s">
        <v>499</v>
      </c>
      <c r="H2568">
        <v>1204</v>
      </c>
      <c r="I2568">
        <v>183242</v>
      </c>
      <c r="J2568" t="s">
        <v>40</v>
      </c>
      <c r="K2568" s="8">
        <v>45533</v>
      </c>
      <c r="L2568" s="8">
        <v>45533</v>
      </c>
      <c r="M2568" t="s">
        <v>227</v>
      </c>
      <c r="N2568">
        <v>183242</v>
      </c>
      <c r="O2568">
        <v>2400</v>
      </c>
      <c r="P2568">
        <v>183242</v>
      </c>
      <c r="Q2568" t="s">
        <v>38</v>
      </c>
      <c r="R2568">
        <v>0.14460000000000001</v>
      </c>
      <c r="S2568">
        <v>2400</v>
      </c>
      <c r="U2568">
        <v>347.07</v>
      </c>
      <c r="V2568">
        <v>14657882</v>
      </c>
      <c r="X2568" t="s">
        <v>38</v>
      </c>
      <c r="Y2568" t="s">
        <v>18</v>
      </c>
    </row>
    <row r="2569" spans="1:25" x14ac:dyDescent="0.25">
      <c r="A2569">
        <v>298810</v>
      </c>
      <c r="B2569" t="s">
        <v>516</v>
      </c>
      <c r="H2569">
        <v>1204</v>
      </c>
      <c r="M2569" t="s">
        <v>227</v>
      </c>
      <c r="N2569">
        <v>183242</v>
      </c>
      <c r="P2569">
        <v>183242</v>
      </c>
      <c r="R2569" t="s">
        <v>42</v>
      </c>
      <c r="U2569">
        <v>0.03</v>
      </c>
      <c r="X2569" t="s">
        <v>38</v>
      </c>
    </row>
    <row r="2570" spans="1:25" x14ac:dyDescent="0.25">
      <c r="A2570">
        <v>298810</v>
      </c>
      <c r="B2570" t="s">
        <v>515</v>
      </c>
      <c r="E2570" t="s">
        <v>499</v>
      </c>
      <c r="H2570">
        <v>1204</v>
      </c>
      <c r="J2570" t="s">
        <v>45</v>
      </c>
      <c r="P2570" t="s">
        <v>689</v>
      </c>
      <c r="R2570" t="s">
        <v>46</v>
      </c>
      <c r="S2570">
        <v>0</v>
      </c>
      <c r="U2570">
        <v>0.03</v>
      </c>
      <c r="X2570" t="s">
        <v>38</v>
      </c>
    </row>
    <row r="2571" spans="1:25" x14ac:dyDescent="0.25">
      <c r="A2571">
        <v>298811</v>
      </c>
      <c r="B2571" t="s">
        <v>517</v>
      </c>
      <c r="E2571" t="s">
        <v>508</v>
      </c>
      <c r="H2571">
        <v>1204</v>
      </c>
      <c r="I2571">
        <v>24001097</v>
      </c>
      <c r="J2571" t="s">
        <v>43</v>
      </c>
      <c r="K2571" s="8">
        <v>45534</v>
      </c>
      <c r="L2571" s="8">
        <v>45534</v>
      </c>
      <c r="M2571" t="s">
        <v>326</v>
      </c>
      <c r="N2571">
        <v>183243</v>
      </c>
      <c r="O2571">
        <v>1200</v>
      </c>
      <c r="P2571">
        <v>183243</v>
      </c>
      <c r="Q2571" t="s">
        <v>38</v>
      </c>
      <c r="R2571">
        <v>0</v>
      </c>
      <c r="S2571">
        <v>1200</v>
      </c>
      <c r="V2571">
        <v>14698178</v>
      </c>
      <c r="X2571" t="s">
        <v>38</v>
      </c>
      <c r="Y2571" t="s">
        <v>18</v>
      </c>
    </row>
    <row r="2572" spans="1:25" x14ac:dyDescent="0.25">
      <c r="A2572">
        <v>298811</v>
      </c>
      <c r="B2572" t="s">
        <v>517</v>
      </c>
      <c r="E2572" t="s">
        <v>508</v>
      </c>
      <c r="H2572">
        <v>1204</v>
      </c>
      <c r="I2572">
        <v>24001096</v>
      </c>
      <c r="J2572" t="s">
        <v>43</v>
      </c>
      <c r="K2572" s="8">
        <v>45534</v>
      </c>
      <c r="L2572" s="8">
        <v>45534</v>
      </c>
      <c r="M2572" t="s">
        <v>326</v>
      </c>
      <c r="N2572">
        <v>183243</v>
      </c>
      <c r="O2572">
        <v>1200</v>
      </c>
      <c r="P2572">
        <v>183243</v>
      </c>
      <c r="Q2572" t="s">
        <v>38</v>
      </c>
      <c r="R2572">
        <v>0</v>
      </c>
      <c r="S2572">
        <v>1200</v>
      </c>
      <c r="V2572">
        <v>14698139</v>
      </c>
      <c r="X2572" t="s">
        <v>38</v>
      </c>
      <c r="Y2572" t="s">
        <v>18</v>
      </c>
    </row>
    <row r="2573" spans="1:25" x14ac:dyDescent="0.25">
      <c r="A2573">
        <v>298811</v>
      </c>
      <c r="B2573" t="s">
        <v>517</v>
      </c>
      <c r="E2573" t="s">
        <v>508</v>
      </c>
      <c r="H2573">
        <v>1204</v>
      </c>
      <c r="I2573">
        <v>24001096</v>
      </c>
      <c r="J2573" t="s">
        <v>43</v>
      </c>
      <c r="K2573" s="8">
        <v>45534</v>
      </c>
      <c r="L2573" s="8">
        <v>45534</v>
      </c>
      <c r="M2573" t="s">
        <v>326</v>
      </c>
      <c r="N2573">
        <v>183243</v>
      </c>
      <c r="O2573">
        <v>-1200</v>
      </c>
      <c r="P2573">
        <v>183243</v>
      </c>
      <c r="Q2573" t="s">
        <v>38</v>
      </c>
      <c r="R2573">
        <v>0</v>
      </c>
      <c r="S2573">
        <v>-1200</v>
      </c>
      <c r="V2573">
        <v>14698212</v>
      </c>
      <c r="X2573" t="s">
        <v>38</v>
      </c>
      <c r="Y2573" t="s">
        <v>18</v>
      </c>
    </row>
    <row r="2574" spans="1:25" x14ac:dyDescent="0.25">
      <c r="A2574">
        <v>298811</v>
      </c>
      <c r="B2574" t="s">
        <v>517</v>
      </c>
      <c r="E2574" t="s">
        <v>508</v>
      </c>
      <c r="H2574">
        <v>1204</v>
      </c>
      <c r="I2574">
        <v>24001098</v>
      </c>
      <c r="J2574" t="s">
        <v>43</v>
      </c>
      <c r="K2574" s="8">
        <v>45537</v>
      </c>
      <c r="L2574" s="8">
        <v>45537</v>
      </c>
      <c r="M2574" t="s">
        <v>326</v>
      </c>
      <c r="N2574">
        <v>183243</v>
      </c>
      <c r="O2574">
        <v>-1200</v>
      </c>
      <c r="P2574">
        <v>183243</v>
      </c>
      <c r="Q2574" t="s">
        <v>38</v>
      </c>
      <c r="R2574">
        <v>0</v>
      </c>
      <c r="S2574">
        <v>-1200</v>
      </c>
      <c r="V2574">
        <v>14698251</v>
      </c>
      <c r="X2574" t="s">
        <v>38</v>
      </c>
      <c r="Y2574" t="s">
        <v>18</v>
      </c>
    </row>
    <row r="2575" spans="1:25" x14ac:dyDescent="0.25">
      <c r="A2575">
        <v>298811</v>
      </c>
      <c r="B2575" t="s">
        <v>518</v>
      </c>
      <c r="H2575">
        <v>1204</v>
      </c>
      <c r="M2575" t="s">
        <v>326</v>
      </c>
      <c r="N2575">
        <v>183243</v>
      </c>
      <c r="P2575">
        <v>183243</v>
      </c>
      <c r="R2575" t="s">
        <v>42</v>
      </c>
      <c r="X2575" t="s">
        <v>38</v>
      </c>
    </row>
    <row r="2576" spans="1:25" x14ac:dyDescent="0.25">
      <c r="A2576">
        <v>298811</v>
      </c>
      <c r="B2576" t="s">
        <v>517</v>
      </c>
      <c r="E2576" t="s">
        <v>508</v>
      </c>
      <c r="H2576">
        <v>1204</v>
      </c>
      <c r="I2576">
        <v>24002677</v>
      </c>
      <c r="J2576" t="s">
        <v>39</v>
      </c>
      <c r="K2576" s="8">
        <v>45531</v>
      </c>
      <c r="L2576" s="8">
        <v>45531</v>
      </c>
      <c r="M2576" t="s">
        <v>227</v>
      </c>
      <c r="N2576">
        <v>183243</v>
      </c>
      <c r="O2576">
        <v>-1200</v>
      </c>
      <c r="P2576">
        <v>183243</v>
      </c>
      <c r="Q2576" t="s">
        <v>38</v>
      </c>
      <c r="R2576">
        <v>0.16339999999999999</v>
      </c>
      <c r="S2576">
        <v>-1200</v>
      </c>
      <c r="U2576">
        <v>-196.08</v>
      </c>
      <c r="V2576">
        <v>14673527</v>
      </c>
      <c r="X2576" t="s">
        <v>38</v>
      </c>
      <c r="Y2576" t="s">
        <v>18</v>
      </c>
    </row>
    <row r="2577" spans="1:25" x14ac:dyDescent="0.25">
      <c r="A2577">
        <v>298811</v>
      </c>
      <c r="B2577" t="s">
        <v>517</v>
      </c>
      <c r="E2577" t="s">
        <v>508</v>
      </c>
      <c r="H2577">
        <v>1204</v>
      </c>
      <c r="I2577">
        <v>183243</v>
      </c>
      <c r="J2577" t="s">
        <v>40</v>
      </c>
      <c r="K2577" s="8">
        <v>45537</v>
      </c>
      <c r="L2577" s="8">
        <v>45537</v>
      </c>
      <c r="M2577" t="s">
        <v>227</v>
      </c>
      <c r="N2577">
        <v>183243</v>
      </c>
      <c r="O2577">
        <v>1200</v>
      </c>
      <c r="P2577">
        <v>183243</v>
      </c>
      <c r="Q2577" t="s">
        <v>38</v>
      </c>
      <c r="R2577">
        <v>0.16339999999999999</v>
      </c>
      <c r="S2577">
        <v>1200</v>
      </c>
      <c r="U2577">
        <v>196.11</v>
      </c>
      <c r="V2577">
        <v>14664964</v>
      </c>
      <c r="X2577" t="s">
        <v>38</v>
      </c>
      <c r="Y2577" t="s">
        <v>18</v>
      </c>
    </row>
    <row r="2578" spans="1:25" x14ac:dyDescent="0.25">
      <c r="A2578">
        <v>298811</v>
      </c>
      <c r="B2578" t="s">
        <v>518</v>
      </c>
      <c r="H2578">
        <v>1204</v>
      </c>
      <c r="M2578" t="s">
        <v>227</v>
      </c>
      <c r="N2578">
        <v>183243</v>
      </c>
      <c r="P2578">
        <v>183243</v>
      </c>
      <c r="R2578" t="s">
        <v>42</v>
      </c>
      <c r="U2578">
        <v>0.03</v>
      </c>
      <c r="X2578" t="s">
        <v>38</v>
      </c>
    </row>
    <row r="2579" spans="1:25" x14ac:dyDescent="0.25">
      <c r="A2579">
        <v>298811</v>
      </c>
      <c r="B2579" t="s">
        <v>517</v>
      </c>
      <c r="E2579" t="s">
        <v>508</v>
      </c>
      <c r="H2579">
        <v>1204</v>
      </c>
      <c r="J2579" t="s">
        <v>45</v>
      </c>
      <c r="P2579" t="s">
        <v>689</v>
      </c>
      <c r="R2579" t="s">
        <v>46</v>
      </c>
      <c r="S2579">
        <v>0</v>
      </c>
      <c r="U2579">
        <v>0.03</v>
      </c>
      <c r="X2579" t="s">
        <v>38</v>
      </c>
    </row>
    <row r="2580" spans="1:25" x14ac:dyDescent="0.25">
      <c r="A2580">
        <v>298834</v>
      </c>
      <c r="B2580" t="s">
        <v>498</v>
      </c>
      <c r="E2580" t="s">
        <v>499</v>
      </c>
      <c r="H2580">
        <v>1204</v>
      </c>
      <c r="I2580">
        <v>24002685</v>
      </c>
      <c r="J2580" t="s">
        <v>39</v>
      </c>
      <c r="K2580" s="8">
        <v>45531</v>
      </c>
      <c r="L2580" s="8">
        <v>45531</v>
      </c>
      <c r="M2580" t="s">
        <v>227</v>
      </c>
      <c r="N2580">
        <v>183246</v>
      </c>
      <c r="O2580">
        <v>-4800</v>
      </c>
      <c r="P2580">
        <v>183246</v>
      </c>
      <c r="Q2580" t="s">
        <v>38</v>
      </c>
      <c r="R2580">
        <v>0.1263</v>
      </c>
      <c r="S2580">
        <v>-4800</v>
      </c>
      <c r="U2580">
        <v>-606.24</v>
      </c>
      <c r="V2580">
        <v>14658901</v>
      </c>
      <c r="X2580" t="s">
        <v>38</v>
      </c>
      <c r="Y2580" t="s">
        <v>18</v>
      </c>
    </row>
    <row r="2581" spans="1:25" x14ac:dyDescent="0.25">
      <c r="A2581">
        <v>298834</v>
      </c>
      <c r="B2581" t="s">
        <v>498</v>
      </c>
      <c r="E2581" t="s">
        <v>499</v>
      </c>
      <c r="H2581">
        <v>1204</v>
      </c>
      <c r="I2581">
        <v>183246</v>
      </c>
      <c r="J2581" t="s">
        <v>40</v>
      </c>
      <c r="K2581" s="8">
        <v>45533</v>
      </c>
      <c r="L2581" s="8">
        <v>45533</v>
      </c>
      <c r="M2581" t="s">
        <v>227</v>
      </c>
      <c r="N2581">
        <v>183246</v>
      </c>
      <c r="O2581">
        <v>4800</v>
      </c>
      <c r="P2581">
        <v>183246</v>
      </c>
      <c r="Q2581" t="s">
        <v>38</v>
      </c>
      <c r="R2581">
        <v>0.1263</v>
      </c>
      <c r="S2581">
        <v>4800</v>
      </c>
      <c r="U2581">
        <v>606.35</v>
      </c>
      <c r="V2581">
        <v>14657890</v>
      </c>
      <c r="X2581" t="s">
        <v>38</v>
      </c>
      <c r="Y2581" t="s">
        <v>18</v>
      </c>
    </row>
    <row r="2582" spans="1:25" x14ac:dyDescent="0.25">
      <c r="A2582">
        <v>298834</v>
      </c>
      <c r="B2582" t="s">
        <v>519</v>
      </c>
      <c r="H2582">
        <v>1204</v>
      </c>
      <c r="M2582" t="s">
        <v>227</v>
      </c>
      <c r="N2582">
        <v>183246</v>
      </c>
      <c r="P2582">
        <v>183246</v>
      </c>
      <c r="R2582" t="s">
        <v>42</v>
      </c>
      <c r="U2582">
        <v>0.11</v>
      </c>
      <c r="X2582" t="s">
        <v>38</v>
      </c>
    </row>
    <row r="2583" spans="1:25" x14ac:dyDescent="0.25">
      <c r="A2583">
        <v>298834</v>
      </c>
      <c r="B2583" t="s">
        <v>498</v>
      </c>
      <c r="E2583" t="s">
        <v>499</v>
      </c>
      <c r="H2583">
        <v>1204</v>
      </c>
      <c r="J2583" t="s">
        <v>45</v>
      </c>
      <c r="P2583" t="s">
        <v>689</v>
      </c>
      <c r="R2583" t="s">
        <v>46</v>
      </c>
      <c r="S2583">
        <v>0</v>
      </c>
      <c r="U2583">
        <v>0.11</v>
      </c>
      <c r="X2583" t="s">
        <v>38</v>
      </c>
    </row>
    <row r="2584" spans="1:25" x14ac:dyDescent="0.25">
      <c r="A2584">
        <v>298835</v>
      </c>
      <c r="B2584" t="s">
        <v>501</v>
      </c>
      <c r="E2584" t="s">
        <v>502</v>
      </c>
      <c r="H2584">
        <v>1204</v>
      </c>
      <c r="I2584">
        <v>24002683</v>
      </c>
      <c r="J2584" t="s">
        <v>39</v>
      </c>
      <c r="K2584" s="8">
        <v>45531</v>
      </c>
      <c r="L2584" s="8">
        <v>45531</v>
      </c>
      <c r="M2584" t="s">
        <v>227</v>
      </c>
      <c r="N2584">
        <v>183248</v>
      </c>
      <c r="O2584">
        <v>-3600</v>
      </c>
      <c r="P2584">
        <v>183248</v>
      </c>
      <c r="Q2584" t="s">
        <v>38</v>
      </c>
      <c r="R2584">
        <v>0.12920000000000001</v>
      </c>
      <c r="S2584">
        <v>-3600</v>
      </c>
      <c r="U2584">
        <v>-465.12</v>
      </c>
      <c r="V2584">
        <v>14658893</v>
      </c>
      <c r="X2584" t="s">
        <v>38</v>
      </c>
      <c r="Y2584" t="s">
        <v>18</v>
      </c>
    </row>
    <row r="2585" spans="1:25" x14ac:dyDescent="0.25">
      <c r="A2585">
        <v>298835</v>
      </c>
      <c r="B2585" t="s">
        <v>501</v>
      </c>
      <c r="E2585" t="s">
        <v>502</v>
      </c>
      <c r="H2585">
        <v>1204</v>
      </c>
      <c r="I2585">
        <v>183248</v>
      </c>
      <c r="J2585" t="s">
        <v>40</v>
      </c>
      <c r="K2585" s="8">
        <v>45533</v>
      </c>
      <c r="L2585" s="8">
        <v>45533</v>
      </c>
      <c r="M2585" t="s">
        <v>227</v>
      </c>
      <c r="N2585">
        <v>183248</v>
      </c>
      <c r="O2585">
        <v>3600</v>
      </c>
      <c r="P2585">
        <v>183248</v>
      </c>
      <c r="Q2585" t="s">
        <v>38</v>
      </c>
      <c r="R2585">
        <v>0.12920000000000001</v>
      </c>
      <c r="S2585">
        <v>3600</v>
      </c>
      <c r="U2585">
        <v>465.19</v>
      </c>
      <c r="V2585">
        <v>14657922</v>
      </c>
      <c r="X2585" t="s">
        <v>38</v>
      </c>
      <c r="Y2585" t="s">
        <v>18</v>
      </c>
    </row>
    <row r="2586" spans="1:25" x14ac:dyDescent="0.25">
      <c r="A2586">
        <v>298835</v>
      </c>
      <c r="B2586" t="s">
        <v>520</v>
      </c>
      <c r="H2586">
        <v>1204</v>
      </c>
      <c r="M2586" t="s">
        <v>227</v>
      </c>
      <c r="N2586">
        <v>183248</v>
      </c>
      <c r="P2586">
        <v>183248</v>
      </c>
      <c r="R2586" t="s">
        <v>42</v>
      </c>
      <c r="U2586">
        <v>7.0000000000000007E-2</v>
      </c>
      <c r="X2586" t="s">
        <v>38</v>
      </c>
    </row>
    <row r="2587" spans="1:25" x14ac:dyDescent="0.25">
      <c r="A2587">
        <v>298835</v>
      </c>
      <c r="B2587" t="s">
        <v>501</v>
      </c>
      <c r="E2587" t="s">
        <v>502</v>
      </c>
      <c r="H2587">
        <v>1204</v>
      </c>
      <c r="I2587">
        <v>24002684</v>
      </c>
      <c r="J2587" t="s">
        <v>39</v>
      </c>
      <c r="K2587" s="8">
        <v>45531</v>
      </c>
      <c r="L2587" s="8">
        <v>45531</v>
      </c>
      <c r="M2587" t="s">
        <v>227</v>
      </c>
      <c r="N2587">
        <v>183249</v>
      </c>
      <c r="O2587">
        <v>-3600</v>
      </c>
      <c r="P2587">
        <v>183249</v>
      </c>
      <c r="Q2587" t="s">
        <v>38</v>
      </c>
      <c r="R2587">
        <v>0.1303</v>
      </c>
      <c r="S2587">
        <v>-3600</v>
      </c>
      <c r="U2587">
        <v>-469.08</v>
      </c>
      <c r="V2587">
        <v>14658897</v>
      </c>
      <c r="X2587" t="s">
        <v>38</v>
      </c>
      <c r="Y2587" t="s">
        <v>18</v>
      </c>
    </row>
    <row r="2588" spans="1:25" x14ac:dyDescent="0.25">
      <c r="A2588">
        <v>298835</v>
      </c>
      <c r="B2588" t="s">
        <v>501</v>
      </c>
      <c r="E2588" t="s">
        <v>502</v>
      </c>
      <c r="H2588">
        <v>1204</v>
      </c>
      <c r="I2588">
        <v>183249</v>
      </c>
      <c r="J2588" t="s">
        <v>40</v>
      </c>
      <c r="K2588" s="8">
        <v>45533</v>
      </c>
      <c r="L2588" s="8">
        <v>45533</v>
      </c>
      <c r="M2588" t="s">
        <v>227</v>
      </c>
      <c r="N2588">
        <v>183249</v>
      </c>
      <c r="O2588">
        <v>3600</v>
      </c>
      <c r="P2588">
        <v>183249</v>
      </c>
      <c r="Q2588" t="s">
        <v>38</v>
      </c>
      <c r="R2588">
        <v>0.1303</v>
      </c>
      <c r="S2588">
        <v>3600</v>
      </c>
      <c r="U2588">
        <v>469.03</v>
      </c>
      <c r="V2588">
        <v>14657924</v>
      </c>
      <c r="X2588" t="s">
        <v>38</v>
      </c>
      <c r="Y2588" t="s">
        <v>18</v>
      </c>
    </row>
    <row r="2589" spans="1:25" x14ac:dyDescent="0.25">
      <c r="A2589">
        <v>298835</v>
      </c>
      <c r="B2589" t="s">
        <v>520</v>
      </c>
      <c r="H2589">
        <v>1204</v>
      </c>
      <c r="M2589" t="s">
        <v>227</v>
      </c>
      <c r="N2589">
        <v>183249</v>
      </c>
      <c r="P2589">
        <v>183249</v>
      </c>
      <c r="R2589" t="s">
        <v>42</v>
      </c>
      <c r="U2589">
        <v>-0.05</v>
      </c>
      <c r="X2589" t="s">
        <v>38</v>
      </c>
    </row>
    <row r="2590" spans="1:25" x14ac:dyDescent="0.25">
      <c r="A2590">
        <v>298835</v>
      </c>
      <c r="B2590" t="s">
        <v>501</v>
      </c>
      <c r="E2590" t="s">
        <v>502</v>
      </c>
      <c r="H2590">
        <v>1204</v>
      </c>
      <c r="J2590" t="s">
        <v>45</v>
      </c>
      <c r="P2590" t="s">
        <v>689</v>
      </c>
      <c r="R2590" t="s">
        <v>46</v>
      </c>
      <c r="S2590">
        <v>0</v>
      </c>
      <c r="U2590">
        <v>0.02</v>
      </c>
      <c r="X2590" t="s">
        <v>38</v>
      </c>
    </row>
    <row r="2591" spans="1:25" x14ac:dyDescent="0.25">
      <c r="A2591">
        <v>298837</v>
      </c>
      <c r="B2591" t="s">
        <v>504</v>
      </c>
      <c r="E2591" t="s">
        <v>505</v>
      </c>
      <c r="H2591">
        <v>1204</v>
      </c>
      <c r="I2591">
        <v>24002676</v>
      </c>
      <c r="J2591" t="s">
        <v>39</v>
      </c>
      <c r="K2591" s="8">
        <v>45531</v>
      </c>
      <c r="L2591" s="8">
        <v>45531</v>
      </c>
      <c r="M2591" t="s">
        <v>227</v>
      </c>
      <c r="N2591">
        <v>183126</v>
      </c>
      <c r="O2591">
        <v>-3000</v>
      </c>
      <c r="P2591">
        <v>183126</v>
      </c>
      <c r="Q2591" t="s">
        <v>38</v>
      </c>
      <c r="R2591">
        <v>0.11559999999999999</v>
      </c>
      <c r="S2591">
        <v>-3000</v>
      </c>
      <c r="U2591">
        <v>-346.8</v>
      </c>
      <c r="V2591">
        <v>14658888</v>
      </c>
      <c r="X2591" t="s">
        <v>38</v>
      </c>
      <c r="Y2591" t="s">
        <v>18</v>
      </c>
    </row>
    <row r="2592" spans="1:25" x14ac:dyDescent="0.25">
      <c r="A2592">
        <v>298837</v>
      </c>
      <c r="B2592" t="s">
        <v>504</v>
      </c>
      <c r="E2592" t="s">
        <v>505</v>
      </c>
      <c r="H2592">
        <v>1204</v>
      </c>
      <c r="I2592">
        <v>24002675</v>
      </c>
      <c r="J2592" t="s">
        <v>39</v>
      </c>
      <c r="K2592" s="8">
        <v>45531</v>
      </c>
      <c r="L2592" s="8">
        <v>45531</v>
      </c>
      <c r="M2592" t="s">
        <v>227</v>
      </c>
      <c r="N2592">
        <v>183126</v>
      </c>
      <c r="O2592">
        <v>-3000</v>
      </c>
      <c r="P2592">
        <v>183126</v>
      </c>
      <c r="Q2592" t="s">
        <v>38</v>
      </c>
      <c r="R2592">
        <v>0.11559999999999999</v>
      </c>
      <c r="S2592">
        <v>-3000</v>
      </c>
      <c r="U2592">
        <v>-346.8</v>
      </c>
      <c r="V2592">
        <v>14658885</v>
      </c>
      <c r="X2592" t="s">
        <v>38</v>
      </c>
      <c r="Y2592" t="s">
        <v>18</v>
      </c>
    </row>
    <row r="2593" spans="1:25" x14ac:dyDescent="0.25">
      <c r="A2593">
        <v>298837</v>
      </c>
      <c r="B2593" t="s">
        <v>504</v>
      </c>
      <c r="E2593" t="s">
        <v>505</v>
      </c>
      <c r="H2593">
        <v>1204</v>
      </c>
      <c r="I2593">
        <v>183126</v>
      </c>
      <c r="J2593" t="s">
        <v>40</v>
      </c>
      <c r="K2593" s="8">
        <v>45533</v>
      </c>
      <c r="L2593" s="8">
        <v>45533</v>
      </c>
      <c r="M2593" t="s">
        <v>227</v>
      </c>
      <c r="N2593">
        <v>183126</v>
      </c>
      <c r="O2593">
        <v>6000</v>
      </c>
      <c r="P2593">
        <v>183126</v>
      </c>
      <c r="Q2593" t="s">
        <v>38</v>
      </c>
      <c r="R2593">
        <v>0.11559999999999999</v>
      </c>
      <c r="S2593">
        <v>6000</v>
      </c>
      <c r="U2593">
        <v>693.74</v>
      </c>
      <c r="V2593">
        <v>14657813</v>
      </c>
      <c r="X2593" t="s">
        <v>38</v>
      </c>
      <c r="Y2593" t="s">
        <v>18</v>
      </c>
    </row>
    <row r="2594" spans="1:25" x14ac:dyDescent="0.25">
      <c r="A2594">
        <v>298837</v>
      </c>
      <c r="B2594" t="s">
        <v>521</v>
      </c>
      <c r="H2594">
        <v>1204</v>
      </c>
      <c r="M2594" t="s">
        <v>227</v>
      </c>
      <c r="N2594">
        <v>183126</v>
      </c>
      <c r="P2594">
        <v>183126</v>
      </c>
      <c r="R2594" t="s">
        <v>42</v>
      </c>
      <c r="U2594">
        <v>0.14000000000000001</v>
      </c>
      <c r="X2594" t="s">
        <v>38</v>
      </c>
    </row>
    <row r="2595" spans="1:25" x14ac:dyDescent="0.25">
      <c r="A2595">
        <v>298837</v>
      </c>
      <c r="B2595" t="s">
        <v>504</v>
      </c>
      <c r="E2595" t="s">
        <v>505</v>
      </c>
      <c r="H2595">
        <v>1204</v>
      </c>
      <c r="J2595" t="s">
        <v>45</v>
      </c>
      <c r="P2595" t="s">
        <v>689</v>
      </c>
      <c r="R2595" t="s">
        <v>46</v>
      </c>
      <c r="S2595">
        <v>0</v>
      </c>
      <c r="U2595">
        <v>0.14000000000000001</v>
      </c>
      <c r="X2595" t="s">
        <v>38</v>
      </c>
    </row>
    <row r="2596" spans="1:25" x14ac:dyDescent="0.25">
      <c r="A2596">
        <v>298839</v>
      </c>
      <c r="B2596" t="s">
        <v>507</v>
      </c>
      <c r="E2596" t="s">
        <v>508</v>
      </c>
      <c r="H2596">
        <v>1204</v>
      </c>
      <c r="I2596">
        <v>24001097</v>
      </c>
      <c r="J2596" t="s">
        <v>43</v>
      </c>
      <c r="K2596" s="8">
        <v>45534</v>
      </c>
      <c r="L2596" s="8">
        <v>45534</v>
      </c>
      <c r="M2596" t="s">
        <v>326</v>
      </c>
      <c r="N2596">
        <v>183253</v>
      </c>
      <c r="O2596">
        <v>3600</v>
      </c>
      <c r="P2596">
        <v>183253</v>
      </c>
      <c r="Q2596" t="s">
        <v>38</v>
      </c>
      <c r="R2596">
        <v>0</v>
      </c>
      <c r="S2596">
        <v>3600</v>
      </c>
      <c r="V2596">
        <v>14698179</v>
      </c>
      <c r="X2596" t="s">
        <v>38</v>
      </c>
      <c r="Y2596" t="s">
        <v>18</v>
      </c>
    </row>
    <row r="2597" spans="1:25" x14ac:dyDescent="0.25">
      <c r="A2597">
        <v>298839</v>
      </c>
      <c r="B2597" t="s">
        <v>507</v>
      </c>
      <c r="E2597" t="s">
        <v>508</v>
      </c>
      <c r="H2597">
        <v>1204</v>
      </c>
      <c r="I2597">
        <v>24001096</v>
      </c>
      <c r="J2597" t="s">
        <v>43</v>
      </c>
      <c r="K2597" s="8">
        <v>45534</v>
      </c>
      <c r="L2597" s="8">
        <v>45534</v>
      </c>
      <c r="M2597" t="s">
        <v>326</v>
      </c>
      <c r="N2597">
        <v>183253</v>
      </c>
      <c r="O2597">
        <v>3600</v>
      </c>
      <c r="P2597">
        <v>183253</v>
      </c>
      <c r="Q2597" t="s">
        <v>38</v>
      </c>
      <c r="R2597">
        <v>0</v>
      </c>
      <c r="S2597">
        <v>3600</v>
      </c>
      <c r="V2597">
        <v>14698141</v>
      </c>
      <c r="X2597" t="s">
        <v>38</v>
      </c>
      <c r="Y2597" t="s">
        <v>18</v>
      </c>
    </row>
    <row r="2598" spans="1:25" x14ac:dyDescent="0.25">
      <c r="A2598">
        <v>298839</v>
      </c>
      <c r="B2598" t="s">
        <v>507</v>
      </c>
      <c r="E2598" t="s">
        <v>508</v>
      </c>
      <c r="H2598">
        <v>1204</v>
      </c>
      <c r="I2598">
        <v>24001096</v>
      </c>
      <c r="J2598" t="s">
        <v>43</v>
      </c>
      <c r="K2598" s="8">
        <v>45534</v>
      </c>
      <c r="L2598" s="8">
        <v>45534</v>
      </c>
      <c r="M2598" t="s">
        <v>326</v>
      </c>
      <c r="N2598">
        <v>183253</v>
      </c>
      <c r="O2598">
        <v>-3600</v>
      </c>
      <c r="P2598">
        <v>183253</v>
      </c>
      <c r="Q2598" t="s">
        <v>38</v>
      </c>
      <c r="R2598">
        <v>0</v>
      </c>
      <c r="S2598">
        <v>-3600</v>
      </c>
      <c r="V2598">
        <v>14698213</v>
      </c>
      <c r="X2598" t="s">
        <v>38</v>
      </c>
      <c r="Y2598" t="s">
        <v>18</v>
      </c>
    </row>
    <row r="2599" spans="1:25" x14ac:dyDescent="0.25">
      <c r="A2599">
        <v>298839</v>
      </c>
      <c r="B2599" t="s">
        <v>507</v>
      </c>
      <c r="E2599" t="s">
        <v>508</v>
      </c>
      <c r="H2599">
        <v>1204</v>
      </c>
      <c r="I2599">
        <v>24001098</v>
      </c>
      <c r="J2599" t="s">
        <v>43</v>
      </c>
      <c r="K2599" s="8">
        <v>45537</v>
      </c>
      <c r="L2599" s="8">
        <v>45537</v>
      </c>
      <c r="M2599" t="s">
        <v>326</v>
      </c>
      <c r="N2599">
        <v>183253</v>
      </c>
      <c r="O2599">
        <v>-3600</v>
      </c>
      <c r="P2599">
        <v>183253</v>
      </c>
      <c r="Q2599" t="s">
        <v>38</v>
      </c>
      <c r="R2599">
        <v>0</v>
      </c>
      <c r="S2599">
        <v>-3600</v>
      </c>
      <c r="V2599">
        <v>14698252</v>
      </c>
      <c r="X2599" t="s">
        <v>38</v>
      </c>
      <c r="Y2599" t="s">
        <v>18</v>
      </c>
    </row>
    <row r="2600" spans="1:25" x14ac:dyDescent="0.25">
      <c r="A2600">
        <v>298839</v>
      </c>
      <c r="B2600" t="s">
        <v>522</v>
      </c>
      <c r="H2600">
        <v>1204</v>
      </c>
      <c r="M2600" t="s">
        <v>326</v>
      </c>
      <c r="N2600">
        <v>183253</v>
      </c>
      <c r="P2600">
        <v>183253</v>
      </c>
      <c r="R2600" t="s">
        <v>42</v>
      </c>
      <c r="X2600" t="s">
        <v>38</v>
      </c>
    </row>
    <row r="2601" spans="1:25" x14ac:dyDescent="0.25">
      <c r="A2601">
        <v>298839</v>
      </c>
      <c r="B2601" t="s">
        <v>507</v>
      </c>
      <c r="E2601" t="s">
        <v>508</v>
      </c>
      <c r="H2601">
        <v>1204</v>
      </c>
      <c r="I2601">
        <v>24001096</v>
      </c>
      <c r="J2601" t="s">
        <v>43</v>
      </c>
      <c r="K2601" s="8">
        <v>45534</v>
      </c>
      <c r="L2601" s="8">
        <v>45534</v>
      </c>
      <c r="M2601" t="s">
        <v>326</v>
      </c>
      <c r="N2601">
        <v>183254</v>
      </c>
      <c r="O2601">
        <v>-3600</v>
      </c>
      <c r="P2601">
        <v>183254</v>
      </c>
      <c r="Q2601" t="s">
        <v>38</v>
      </c>
      <c r="R2601">
        <v>0</v>
      </c>
      <c r="S2601">
        <v>-3600</v>
      </c>
      <c r="V2601">
        <v>14698214</v>
      </c>
      <c r="X2601" t="s">
        <v>38</v>
      </c>
      <c r="Y2601" t="s">
        <v>18</v>
      </c>
    </row>
    <row r="2602" spans="1:25" x14ac:dyDescent="0.25">
      <c r="A2602">
        <v>298839</v>
      </c>
      <c r="B2602" t="s">
        <v>507</v>
      </c>
      <c r="E2602" t="s">
        <v>508</v>
      </c>
      <c r="H2602">
        <v>1204</v>
      </c>
      <c r="I2602">
        <v>24001097</v>
      </c>
      <c r="J2602" t="s">
        <v>43</v>
      </c>
      <c r="K2602" s="8">
        <v>45534</v>
      </c>
      <c r="L2602" s="8">
        <v>45534</v>
      </c>
      <c r="M2602" t="s">
        <v>326</v>
      </c>
      <c r="N2602">
        <v>183254</v>
      </c>
      <c r="O2602">
        <v>3600</v>
      </c>
      <c r="P2602">
        <v>183254</v>
      </c>
      <c r="Q2602" t="s">
        <v>38</v>
      </c>
      <c r="R2602">
        <v>0</v>
      </c>
      <c r="S2602">
        <v>3600</v>
      </c>
      <c r="V2602">
        <v>14698180</v>
      </c>
      <c r="X2602" t="s">
        <v>38</v>
      </c>
      <c r="Y2602" t="s">
        <v>18</v>
      </c>
    </row>
    <row r="2603" spans="1:25" x14ac:dyDescent="0.25">
      <c r="A2603">
        <v>298839</v>
      </c>
      <c r="B2603" t="s">
        <v>507</v>
      </c>
      <c r="E2603" t="s">
        <v>508</v>
      </c>
      <c r="H2603">
        <v>1204</v>
      </c>
      <c r="I2603">
        <v>24001096</v>
      </c>
      <c r="J2603" t="s">
        <v>43</v>
      </c>
      <c r="K2603" s="8">
        <v>45534</v>
      </c>
      <c r="L2603" s="8">
        <v>45534</v>
      </c>
      <c r="M2603" t="s">
        <v>326</v>
      </c>
      <c r="N2603">
        <v>183254</v>
      </c>
      <c r="O2603">
        <v>3600</v>
      </c>
      <c r="P2603">
        <v>183254</v>
      </c>
      <c r="Q2603" t="s">
        <v>38</v>
      </c>
      <c r="R2603">
        <v>0</v>
      </c>
      <c r="S2603">
        <v>3600</v>
      </c>
      <c r="V2603">
        <v>14698143</v>
      </c>
      <c r="X2603" t="s">
        <v>38</v>
      </c>
      <c r="Y2603" t="s">
        <v>18</v>
      </c>
    </row>
    <row r="2604" spans="1:25" x14ac:dyDescent="0.25">
      <c r="A2604">
        <v>298839</v>
      </c>
      <c r="B2604" t="s">
        <v>507</v>
      </c>
      <c r="E2604" t="s">
        <v>508</v>
      </c>
      <c r="H2604">
        <v>1204</v>
      </c>
      <c r="I2604">
        <v>24001098</v>
      </c>
      <c r="J2604" t="s">
        <v>43</v>
      </c>
      <c r="K2604" s="8">
        <v>45537</v>
      </c>
      <c r="L2604" s="8">
        <v>45537</v>
      </c>
      <c r="M2604" t="s">
        <v>326</v>
      </c>
      <c r="N2604">
        <v>183254</v>
      </c>
      <c r="O2604">
        <v>-3600</v>
      </c>
      <c r="P2604">
        <v>183254</v>
      </c>
      <c r="Q2604" t="s">
        <v>38</v>
      </c>
      <c r="R2604">
        <v>0</v>
      </c>
      <c r="S2604">
        <v>-3600</v>
      </c>
      <c r="V2604">
        <v>14698253</v>
      </c>
      <c r="X2604" t="s">
        <v>38</v>
      </c>
      <c r="Y2604" t="s">
        <v>18</v>
      </c>
    </row>
    <row r="2605" spans="1:25" x14ac:dyDescent="0.25">
      <c r="A2605">
        <v>298839</v>
      </c>
      <c r="B2605" t="s">
        <v>522</v>
      </c>
      <c r="H2605">
        <v>1204</v>
      </c>
      <c r="M2605" t="s">
        <v>326</v>
      </c>
      <c r="N2605">
        <v>183254</v>
      </c>
      <c r="P2605">
        <v>183254</v>
      </c>
      <c r="R2605" t="s">
        <v>42</v>
      </c>
      <c r="X2605" t="s">
        <v>38</v>
      </c>
    </row>
    <row r="2606" spans="1:25" x14ac:dyDescent="0.25">
      <c r="A2606">
        <v>298839</v>
      </c>
      <c r="B2606" t="s">
        <v>507</v>
      </c>
      <c r="E2606" t="s">
        <v>508</v>
      </c>
      <c r="H2606">
        <v>1204</v>
      </c>
      <c r="I2606">
        <v>24002789</v>
      </c>
      <c r="J2606" t="s">
        <v>39</v>
      </c>
      <c r="K2606" s="8">
        <v>45531</v>
      </c>
      <c r="L2606" s="8">
        <v>45531</v>
      </c>
      <c r="M2606" t="s">
        <v>227</v>
      </c>
      <c r="N2606">
        <v>183253</v>
      </c>
      <c r="O2606">
        <v>-3600</v>
      </c>
      <c r="P2606">
        <v>183253</v>
      </c>
      <c r="Q2606" t="s">
        <v>38</v>
      </c>
      <c r="R2606">
        <v>8.3900000000000002E-2</v>
      </c>
      <c r="S2606">
        <v>-3600</v>
      </c>
      <c r="U2606">
        <v>-302.04000000000002</v>
      </c>
      <c r="V2606">
        <v>14675853</v>
      </c>
      <c r="X2606" t="s">
        <v>38</v>
      </c>
      <c r="Y2606" t="s">
        <v>18</v>
      </c>
    </row>
    <row r="2607" spans="1:25" x14ac:dyDescent="0.25">
      <c r="A2607">
        <v>298839</v>
      </c>
      <c r="B2607" t="s">
        <v>507</v>
      </c>
      <c r="E2607" t="s">
        <v>508</v>
      </c>
      <c r="H2607">
        <v>1204</v>
      </c>
      <c r="I2607">
        <v>24002789</v>
      </c>
      <c r="J2607" t="s">
        <v>39</v>
      </c>
      <c r="K2607" s="8">
        <v>45531</v>
      </c>
      <c r="L2607" s="8">
        <v>45531</v>
      </c>
      <c r="M2607" t="s">
        <v>227</v>
      </c>
      <c r="N2607">
        <v>183253</v>
      </c>
      <c r="O2607">
        <v>3600</v>
      </c>
      <c r="P2607">
        <v>183253</v>
      </c>
      <c r="Q2607" t="s">
        <v>38</v>
      </c>
      <c r="R2607">
        <v>8.3900000000000002E-2</v>
      </c>
      <c r="S2607">
        <v>3600</v>
      </c>
      <c r="U2607">
        <v>302.04000000000002</v>
      </c>
      <c r="V2607">
        <v>14675852</v>
      </c>
      <c r="X2607" t="s">
        <v>38</v>
      </c>
      <c r="Y2607" t="s">
        <v>18</v>
      </c>
    </row>
    <row r="2608" spans="1:25" x14ac:dyDescent="0.25">
      <c r="A2608">
        <v>298839</v>
      </c>
      <c r="B2608" t="s">
        <v>507</v>
      </c>
      <c r="E2608" t="s">
        <v>508</v>
      </c>
      <c r="H2608">
        <v>1204</v>
      </c>
      <c r="I2608">
        <v>24002681</v>
      </c>
      <c r="J2608" t="s">
        <v>39</v>
      </c>
      <c r="K2608" s="8">
        <v>45531</v>
      </c>
      <c r="L2608" s="8">
        <v>45531</v>
      </c>
      <c r="M2608" t="s">
        <v>227</v>
      </c>
      <c r="N2608">
        <v>183253</v>
      </c>
      <c r="O2608">
        <v>-3600</v>
      </c>
      <c r="P2608">
        <v>183253</v>
      </c>
      <c r="Q2608" t="s">
        <v>38</v>
      </c>
      <c r="R2608">
        <v>8.3900000000000002E-2</v>
      </c>
      <c r="S2608">
        <v>-3600</v>
      </c>
      <c r="U2608">
        <v>-302.04000000000002</v>
      </c>
      <c r="V2608">
        <v>14673531</v>
      </c>
      <c r="X2608" t="s">
        <v>38</v>
      </c>
      <c r="Y2608" t="s">
        <v>18</v>
      </c>
    </row>
    <row r="2609" spans="1:25" x14ac:dyDescent="0.25">
      <c r="A2609">
        <v>298839</v>
      </c>
      <c r="B2609" t="s">
        <v>507</v>
      </c>
      <c r="E2609" t="s">
        <v>508</v>
      </c>
      <c r="H2609">
        <v>1204</v>
      </c>
      <c r="I2609">
        <v>183253</v>
      </c>
      <c r="J2609" t="s">
        <v>40</v>
      </c>
      <c r="K2609" s="8">
        <v>45537</v>
      </c>
      <c r="L2609" s="8">
        <v>45537</v>
      </c>
      <c r="M2609" t="s">
        <v>227</v>
      </c>
      <c r="N2609">
        <v>183253</v>
      </c>
      <c r="O2609">
        <v>3600</v>
      </c>
      <c r="P2609">
        <v>183253</v>
      </c>
      <c r="Q2609" t="s">
        <v>38</v>
      </c>
      <c r="R2609">
        <v>8.3900000000000002E-2</v>
      </c>
      <c r="S2609">
        <v>3600</v>
      </c>
      <c r="U2609">
        <v>301.87</v>
      </c>
      <c r="V2609">
        <v>14664967</v>
      </c>
      <c r="X2609" t="s">
        <v>38</v>
      </c>
      <c r="Y2609" t="s">
        <v>18</v>
      </c>
    </row>
    <row r="2610" spans="1:25" x14ac:dyDescent="0.25">
      <c r="A2610">
        <v>298839</v>
      </c>
      <c r="B2610" t="s">
        <v>522</v>
      </c>
      <c r="H2610">
        <v>1204</v>
      </c>
      <c r="M2610" t="s">
        <v>227</v>
      </c>
      <c r="N2610">
        <v>183253</v>
      </c>
      <c r="P2610">
        <v>183253</v>
      </c>
      <c r="R2610" t="s">
        <v>42</v>
      </c>
      <c r="U2610">
        <v>-0.17</v>
      </c>
      <c r="X2610" t="s">
        <v>38</v>
      </c>
    </row>
    <row r="2611" spans="1:25" x14ac:dyDescent="0.25">
      <c r="A2611">
        <v>298839</v>
      </c>
      <c r="B2611" t="s">
        <v>507</v>
      </c>
      <c r="E2611" t="s">
        <v>508</v>
      </c>
      <c r="H2611">
        <v>1204</v>
      </c>
      <c r="I2611">
        <v>24002789</v>
      </c>
      <c r="J2611" t="s">
        <v>39</v>
      </c>
      <c r="K2611" s="8">
        <v>45531</v>
      </c>
      <c r="L2611" s="8">
        <v>45531</v>
      </c>
      <c r="M2611" t="s">
        <v>227</v>
      </c>
      <c r="N2611">
        <v>183254</v>
      </c>
      <c r="O2611">
        <v>3600</v>
      </c>
      <c r="P2611">
        <v>183254</v>
      </c>
      <c r="Q2611" t="s">
        <v>38</v>
      </c>
      <c r="R2611">
        <v>0.16550000000000001</v>
      </c>
      <c r="S2611">
        <v>3600</v>
      </c>
      <c r="U2611">
        <v>595.79999999999995</v>
      </c>
      <c r="V2611">
        <v>14675854</v>
      </c>
      <c r="X2611" t="s">
        <v>38</v>
      </c>
      <c r="Y2611" t="s">
        <v>18</v>
      </c>
    </row>
    <row r="2612" spans="1:25" x14ac:dyDescent="0.25">
      <c r="A2612">
        <v>298839</v>
      </c>
      <c r="B2612" t="s">
        <v>507</v>
      </c>
      <c r="E2612" t="s">
        <v>508</v>
      </c>
      <c r="H2612">
        <v>1204</v>
      </c>
      <c r="I2612">
        <v>24002682</v>
      </c>
      <c r="J2612" t="s">
        <v>39</v>
      </c>
      <c r="K2612" s="8">
        <v>45531</v>
      </c>
      <c r="L2612" s="8">
        <v>45531</v>
      </c>
      <c r="M2612" t="s">
        <v>227</v>
      </c>
      <c r="N2612">
        <v>183254</v>
      </c>
      <c r="O2612">
        <v>-3600</v>
      </c>
      <c r="P2612">
        <v>183254</v>
      </c>
      <c r="Q2612" t="s">
        <v>38</v>
      </c>
      <c r="R2612">
        <v>0.16550000000000001</v>
      </c>
      <c r="S2612">
        <v>-3600</v>
      </c>
      <c r="U2612">
        <v>-595.79999999999995</v>
      </c>
      <c r="V2612">
        <v>14673532</v>
      </c>
      <c r="X2612" t="s">
        <v>38</v>
      </c>
      <c r="Y2612" t="s">
        <v>18</v>
      </c>
    </row>
    <row r="2613" spans="1:25" x14ac:dyDescent="0.25">
      <c r="A2613">
        <v>298839</v>
      </c>
      <c r="B2613" t="s">
        <v>507</v>
      </c>
      <c r="E2613" t="s">
        <v>508</v>
      </c>
      <c r="H2613">
        <v>1204</v>
      </c>
      <c r="I2613">
        <v>24002789</v>
      </c>
      <c r="J2613" t="s">
        <v>39</v>
      </c>
      <c r="K2613" s="8">
        <v>45531</v>
      </c>
      <c r="L2613" s="8">
        <v>45531</v>
      </c>
      <c r="M2613" t="s">
        <v>227</v>
      </c>
      <c r="N2613">
        <v>183254</v>
      </c>
      <c r="O2613">
        <v>-3600</v>
      </c>
      <c r="P2613">
        <v>183254</v>
      </c>
      <c r="Q2613" t="s">
        <v>38</v>
      </c>
      <c r="R2613">
        <v>0.16550000000000001</v>
      </c>
      <c r="S2613">
        <v>-3600</v>
      </c>
      <c r="U2613">
        <v>-595.79999999999995</v>
      </c>
      <c r="V2613">
        <v>14675855</v>
      </c>
      <c r="X2613" t="s">
        <v>38</v>
      </c>
      <c r="Y2613" t="s">
        <v>18</v>
      </c>
    </row>
    <row r="2614" spans="1:25" x14ac:dyDescent="0.25">
      <c r="A2614">
        <v>298839</v>
      </c>
      <c r="B2614" t="s">
        <v>507</v>
      </c>
      <c r="E2614" t="s">
        <v>508</v>
      </c>
      <c r="H2614">
        <v>1204</v>
      </c>
      <c r="I2614">
        <v>183254</v>
      </c>
      <c r="J2614" t="s">
        <v>40</v>
      </c>
      <c r="K2614" s="8">
        <v>45537</v>
      </c>
      <c r="L2614" s="8">
        <v>45537</v>
      </c>
      <c r="M2614" t="s">
        <v>227</v>
      </c>
      <c r="N2614">
        <v>183254</v>
      </c>
      <c r="O2614">
        <v>3600</v>
      </c>
      <c r="P2614">
        <v>183254</v>
      </c>
      <c r="Q2614" t="s">
        <v>38</v>
      </c>
      <c r="R2614">
        <v>0.16550000000000001</v>
      </c>
      <c r="S2614">
        <v>3600</v>
      </c>
      <c r="U2614">
        <v>595.73</v>
      </c>
      <c r="V2614">
        <v>14664969</v>
      </c>
      <c r="X2614" t="s">
        <v>38</v>
      </c>
      <c r="Y2614" t="s">
        <v>18</v>
      </c>
    </row>
    <row r="2615" spans="1:25" x14ac:dyDescent="0.25">
      <c r="A2615">
        <v>298839</v>
      </c>
      <c r="B2615" t="s">
        <v>522</v>
      </c>
      <c r="H2615">
        <v>1204</v>
      </c>
      <c r="M2615" t="s">
        <v>227</v>
      </c>
      <c r="N2615">
        <v>183254</v>
      </c>
      <c r="P2615">
        <v>183254</v>
      </c>
      <c r="R2615" t="s">
        <v>42</v>
      </c>
      <c r="U2615">
        <v>-7.0000000000000007E-2</v>
      </c>
      <c r="X2615" t="s">
        <v>38</v>
      </c>
    </row>
    <row r="2616" spans="1:25" x14ac:dyDescent="0.25">
      <c r="A2616">
        <v>298839</v>
      </c>
      <c r="B2616" t="s">
        <v>507</v>
      </c>
      <c r="E2616" t="s">
        <v>508</v>
      </c>
      <c r="H2616">
        <v>1204</v>
      </c>
      <c r="J2616" t="s">
        <v>45</v>
      </c>
      <c r="P2616" t="s">
        <v>689</v>
      </c>
      <c r="R2616" t="s">
        <v>46</v>
      </c>
      <c r="S2616">
        <v>0</v>
      </c>
      <c r="U2616">
        <v>-0.24</v>
      </c>
      <c r="X2616" t="s">
        <v>38</v>
      </c>
    </row>
    <row r="2617" spans="1:25" x14ac:dyDescent="0.25">
      <c r="A2617">
        <v>298840</v>
      </c>
      <c r="B2617" t="s">
        <v>510</v>
      </c>
      <c r="E2617" t="s">
        <v>511</v>
      </c>
      <c r="H2617">
        <v>1204</v>
      </c>
      <c r="I2617">
        <v>24001097</v>
      </c>
      <c r="J2617" t="s">
        <v>43</v>
      </c>
      <c r="K2617" s="8">
        <v>45534</v>
      </c>
      <c r="L2617" s="8">
        <v>45534</v>
      </c>
      <c r="M2617" t="s">
        <v>326</v>
      </c>
      <c r="N2617">
        <v>183256</v>
      </c>
      <c r="O2617">
        <v>4800</v>
      </c>
      <c r="P2617">
        <v>183256</v>
      </c>
      <c r="Q2617" t="s">
        <v>38</v>
      </c>
      <c r="R2617">
        <v>0</v>
      </c>
      <c r="S2617">
        <v>4800</v>
      </c>
      <c r="V2617">
        <v>14698181</v>
      </c>
      <c r="X2617" t="s">
        <v>38</v>
      </c>
      <c r="Y2617" t="s">
        <v>18</v>
      </c>
    </row>
    <row r="2618" spans="1:25" x14ac:dyDescent="0.25">
      <c r="A2618">
        <v>298840</v>
      </c>
      <c r="B2618" t="s">
        <v>510</v>
      </c>
      <c r="E2618" t="s">
        <v>511</v>
      </c>
      <c r="H2618">
        <v>1204</v>
      </c>
      <c r="I2618">
        <v>24001096</v>
      </c>
      <c r="J2618" t="s">
        <v>43</v>
      </c>
      <c r="K2618" s="8">
        <v>45534</v>
      </c>
      <c r="L2618" s="8">
        <v>45534</v>
      </c>
      <c r="M2618" t="s">
        <v>326</v>
      </c>
      <c r="N2618">
        <v>183256</v>
      </c>
      <c r="O2618">
        <v>-4800</v>
      </c>
      <c r="P2618">
        <v>183256</v>
      </c>
      <c r="Q2618" t="s">
        <v>38</v>
      </c>
      <c r="R2618">
        <v>0</v>
      </c>
      <c r="S2618">
        <v>-4800</v>
      </c>
      <c r="V2618">
        <v>14698215</v>
      </c>
      <c r="X2618" t="s">
        <v>38</v>
      </c>
      <c r="Y2618" t="s">
        <v>18</v>
      </c>
    </row>
    <row r="2619" spans="1:25" x14ac:dyDescent="0.25">
      <c r="A2619">
        <v>298840</v>
      </c>
      <c r="B2619" t="s">
        <v>510</v>
      </c>
      <c r="E2619" t="s">
        <v>511</v>
      </c>
      <c r="H2619">
        <v>1204</v>
      </c>
      <c r="I2619">
        <v>24001096</v>
      </c>
      <c r="J2619" t="s">
        <v>43</v>
      </c>
      <c r="K2619" s="8">
        <v>45534</v>
      </c>
      <c r="L2619" s="8">
        <v>45534</v>
      </c>
      <c r="M2619" t="s">
        <v>326</v>
      </c>
      <c r="N2619">
        <v>183256</v>
      </c>
      <c r="O2619">
        <v>4800</v>
      </c>
      <c r="P2619">
        <v>183256</v>
      </c>
      <c r="Q2619" t="s">
        <v>38</v>
      </c>
      <c r="R2619">
        <v>0</v>
      </c>
      <c r="S2619">
        <v>4800</v>
      </c>
      <c r="V2619">
        <v>14698146</v>
      </c>
      <c r="X2619" t="s">
        <v>38</v>
      </c>
      <c r="Y2619" t="s">
        <v>18</v>
      </c>
    </row>
    <row r="2620" spans="1:25" x14ac:dyDescent="0.25">
      <c r="A2620">
        <v>298840</v>
      </c>
      <c r="B2620" t="s">
        <v>510</v>
      </c>
      <c r="E2620" t="s">
        <v>511</v>
      </c>
      <c r="H2620">
        <v>1204</v>
      </c>
      <c r="I2620">
        <v>24001098</v>
      </c>
      <c r="J2620" t="s">
        <v>43</v>
      </c>
      <c r="K2620" s="8">
        <v>45537</v>
      </c>
      <c r="L2620" s="8">
        <v>45537</v>
      </c>
      <c r="M2620" t="s">
        <v>326</v>
      </c>
      <c r="N2620">
        <v>183256</v>
      </c>
      <c r="O2620">
        <v>-4800</v>
      </c>
      <c r="P2620">
        <v>183256</v>
      </c>
      <c r="Q2620" t="s">
        <v>38</v>
      </c>
      <c r="R2620">
        <v>0</v>
      </c>
      <c r="S2620">
        <v>-4800</v>
      </c>
      <c r="V2620">
        <v>14698254</v>
      </c>
      <c r="X2620" t="s">
        <v>38</v>
      </c>
      <c r="Y2620" t="s">
        <v>18</v>
      </c>
    </row>
    <row r="2621" spans="1:25" x14ac:dyDescent="0.25">
      <c r="A2621">
        <v>298840</v>
      </c>
      <c r="B2621" t="s">
        <v>523</v>
      </c>
      <c r="H2621">
        <v>1204</v>
      </c>
      <c r="M2621" t="s">
        <v>326</v>
      </c>
      <c r="N2621">
        <v>183256</v>
      </c>
      <c r="P2621">
        <v>183256</v>
      </c>
      <c r="R2621" t="s">
        <v>42</v>
      </c>
      <c r="X2621" t="s">
        <v>38</v>
      </c>
    </row>
    <row r="2622" spans="1:25" x14ac:dyDescent="0.25">
      <c r="A2622">
        <v>298840</v>
      </c>
      <c r="B2622" t="s">
        <v>510</v>
      </c>
      <c r="E2622" t="s">
        <v>511</v>
      </c>
      <c r="H2622">
        <v>1204</v>
      </c>
      <c r="I2622">
        <v>24001097</v>
      </c>
      <c r="J2622" t="s">
        <v>43</v>
      </c>
      <c r="K2622" s="8">
        <v>45534</v>
      </c>
      <c r="L2622" s="8">
        <v>45534</v>
      </c>
      <c r="M2622" t="s">
        <v>326</v>
      </c>
      <c r="N2622">
        <v>183257</v>
      </c>
      <c r="O2622">
        <v>3600</v>
      </c>
      <c r="P2622">
        <v>183257</v>
      </c>
      <c r="Q2622" t="s">
        <v>38</v>
      </c>
      <c r="R2622">
        <v>0</v>
      </c>
      <c r="S2622">
        <v>3600</v>
      </c>
      <c r="V2622">
        <v>14698182</v>
      </c>
      <c r="X2622" t="s">
        <v>38</v>
      </c>
      <c r="Y2622" t="s">
        <v>18</v>
      </c>
    </row>
    <row r="2623" spans="1:25" x14ac:dyDescent="0.25">
      <c r="A2623">
        <v>298840</v>
      </c>
      <c r="B2623" t="s">
        <v>510</v>
      </c>
      <c r="E2623" t="s">
        <v>511</v>
      </c>
      <c r="H2623">
        <v>1204</v>
      </c>
      <c r="I2623">
        <v>24001096</v>
      </c>
      <c r="J2623" t="s">
        <v>43</v>
      </c>
      <c r="K2623" s="8">
        <v>45534</v>
      </c>
      <c r="L2623" s="8">
        <v>45534</v>
      </c>
      <c r="M2623" t="s">
        <v>326</v>
      </c>
      <c r="N2623">
        <v>183257</v>
      </c>
      <c r="O2623">
        <v>3600</v>
      </c>
      <c r="P2623">
        <v>183257</v>
      </c>
      <c r="Q2623" t="s">
        <v>38</v>
      </c>
      <c r="R2623">
        <v>0</v>
      </c>
      <c r="S2623">
        <v>3600</v>
      </c>
      <c r="V2623">
        <v>14698148</v>
      </c>
      <c r="X2623" t="s">
        <v>38</v>
      </c>
      <c r="Y2623" t="s">
        <v>18</v>
      </c>
    </row>
    <row r="2624" spans="1:25" x14ac:dyDescent="0.25">
      <c r="A2624">
        <v>298840</v>
      </c>
      <c r="B2624" t="s">
        <v>510</v>
      </c>
      <c r="E2624" t="s">
        <v>511</v>
      </c>
      <c r="H2624">
        <v>1204</v>
      </c>
      <c r="I2624">
        <v>24001096</v>
      </c>
      <c r="J2624" t="s">
        <v>43</v>
      </c>
      <c r="K2624" s="8">
        <v>45534</v>
      </c>
      <c r="L2624" s="8">
        <v>45534</v>
      </c>
      <c r="M2624" t="s">
        <v>326</v>
      </c>
      <c r="N2624">
        <v>183257</v>
      </c>
      <c r="O2624">
        <v>-3600</v>
      </c>
      <c r="P2624">
        <v>183257</v>
      </c>
      <c r="Q2624" t="s">
        <v>38</v>
      </c>
      <c r="R2624">
        <v>0</v>
      </c>
      <c r="S2624">
        <v>-3600</v>
      </c>
      <c r="V2624">
        <v>14698216</v>
      </c>
      <c r="X2624" t="s">
        <v>38</v>
      </c>
      <c r="Y2624" t="s">
        <v>18</v>
      </c>
    </row>
    <row r="2625" spans="1:25" x14ac:dyDescent="0.25">
      <c r="A2625">
        <v>298840</v>
      </c>
      <c r="B2625" t="s">
        <v>510</v>
      </c>
      <c r="E2625" t="s">
        <v>511</v>
      </c>
      <c r="H2625">
        <v>1204</v>
      </c>
      <c r="I2625">
        <v>24001098</v>
      </c>
      <c r="J2625" t="s">
        <v>43</v>
      </c>
      <c r="K2625" s="8">
        <v>45537</v>
      </c>
      <c r="L2625" s="8">
        <v>45537</v>
      </c>
      <c r="M2625" t="s">
        <v>326</v>
      </c>
      <c r="N2625">
        <v>183257</v>
      </c>
      <c r="O2625">
        <v>-3600</v>
      </c>
      <c r="P2625">
        <v>183257</v>
      </c>
      <c r="Q2625" t="s">
        <v>38</v>
      </c>
      <c r="R2625">
        <v>0</v>
      </c>
      <c r="S2625">
        <v>-3600</v>
      </c>
      <c r="V2625">
        <v>14698255</v>
      </c>
      <c r="X2625" t="s">
        <v>38</v>
      </c>
      <c r="Y2625" t="s">
        <v>18</v>
      </c>
    </row>
    <row r="2626" spans="1:25" x14ac:dyDescent="0.25">
      <c r="A2626">
        <v>298840</v>
      </c>
      <c r="B2626" t="s">
        <v>523</v>
      </c>
      <c r="H2626">
        <v>1204</v>
      </c>
      <c r="M2626" t="s">
        <v>326</v>
      </c>
      <c r="N2626">
        <v>183257</v>
      </c>
      <c r="P2626">
        <v>183257</v>
      </c>
      <c r="R2626" t="s">
        <v>42</v>
      </c>
      <c r="X2626" t="s">
        <v>38</v>
      </c>
    </row>
    <row r="2627" spans="1:25" x14ac:dyDescent="0.25">
      <c r="A2627">
        <v>298840</v>
      </c>
      <c r="B2627" t="s">
        <v>510</v>
      </c>
      <c r="E2627" t="s">
        <v>511</v>
      </c>
      <c r="H2627">
        <v>1204</v>
      </c>
      <c r="I2627">
        <v>24002679</v>
      </c>
      <c r="J2627" t="s">
        <v>39</v>
      </c>
      <c r="K2627" s="8">
        <v>45531</v>
      </c>
      <c r="L2627" s="8">
        <v>45531</v>
      </c>
      <c r="M2627" t="s">
        <v>227</v>
      </c>
      <c r="N2627">
        <v>183256</v>
      </c>
      <c r="O2627">
        <v>-4800</v>
      </c>
      <c r="P2627">
        <v>183256</v>
      </c>
      <c r="Q2627" t="s">
        <v>38</v>
      </c>
      <c r="R2627">
        <v>0.1255</v>
      </c>
      <c r="S2627">
        <v>-4800</v>
      </c>
      <c r="U2627">
        <v>-602.4</v>
      </c>
      <c r="V2627">
        <v>14673529</v>
      </c>
      <c r="X2627" t="s">
        <v>38</v>
      </c>
      <c r="Y2627" t="s">
        <v>18</v>
      </c>
    </row>
    <row r="2628" spans="1:25" x14ac:dyDescent="0.25">
      <c r="A2628">
        <v>298840</v>
      </c>
      <c r="B2628" t="s">
        <v>510</v>
      </c>
      <c r="E2628" t="s">
        <v>511</v>
      </c>
      <c r="H2628">
        <v>1204</v>
      </c>
      <c r="I2628">
        <v>183256</v>
      </c>
      <c r="J2628" t="s">
        <v>40</v>
      </c>
      <c r="K2628" s="8">
        <v>45537</v>
      </c>
      <c r="L2628" s="8">
        <v>45537</v>
      </c>
      <c r="M2628" t="s">
        <v>227</v>
      </c>
      <c r="N2628">
        <v>183256</v>
      </c>
      <c r="O2628">
        <v>4800</v>
      </c>
      <c r="P2628">
        <v>183256</v>
      </c>
      <c r="Q2628" t="s">
        <v>38</v>
      </c>
      <c r="R2628">
        <v>0.1255</v>
      </c>
      <c r="S2628">
        <v>4800</v>
      </c>
      <c r="U2628">
        <v>602.58000000000004</v>
      </c>
      <c r="V2628">
        <v>14664979</v>
      </c>
      <c r="X2628" t="s">
        <v>38</v>
      </c>
      <c r="Y2628" t="s">
        <v>18</v>
      </c>
    </row>
    <row r="2629" spans="1:25" x14ac:dyDescent="0.25">
      <c r="A2629">
        <v>298840</v>
      </c>
      <c r="B2629" t="s">
        <v>523</v>
      </c>
      <c r="H2629">
        <v>1204</v>
      </c>
      <c r="M2629" t="s">
        <v>227</v>
      </c>
      <c r="N2629">
        <v>183256</v>
      </c>
      <c r="P2629">
        <v>183256</v>
      </c>
      <c r="R2629" t="s">
        <v>42</v>
      </c>
      <c r="U2629">
        <v>0.18</v>
      </c>
      <c r="X2629" t="s">
        <v>38</v>
      </c>
    </row>
    <row r="2630" spans="1:25" x14ac:dyDescent="0.25">
      <c r="A2630">
        <v>298840</v>
      </c>
      <c r="B2630" t="s">
        <v>510</v>
      </c>
      <c r="E2630" t="s">
        <v>511</v>
      </c>
      <c r="H2630">
        <v>1204</v>
      </c>
      <c r="I2630">
        <v>24002680</v>
      </c>
      <c r="J2630" t="s">
        <v>39</v>
      </c>
      <c r="K2630" s="8">
        <v>45531</v>
      </c>
      <c r="L2630" s="8">
        <v>45531</v>
      </c>
      <c r="M2630" t="s">
        <v>227</v>
      </c>
      <c r="N2630">
        <v>183257</v>
      </c>
      <c r="O2630">
        <v>-3600</v>
      </c>
      <c r="P2630">
        <v>183257</v>
      </c>
      <c r="Q2630" t="s">
        <v>38</v>
      </c>
      <c r="R2630">
        <v>0.1128</v>
      </c>
      <c r="S2630">
        <v>-3600</v>
      </c>
      <c r="U2630">
        <v>-406.08</v>
      </c>
      <c r="V2630">
        <v>14673530</v>
      </c>
      <c r="X2630" t="s">
        <v>38</v>
      </c>
      <c r="Y2630" t="s">
        <v>18</v>
      </c>
    </row>
    <row r="2631" spans="1:25" x14ac:dyDescent="0.25">
      <c r="A2631">
        <v>298840</v>
      </c>
      <c r="B2631" t="s">
        <v>510</v>
      </c>
      <c r="E2631" t="s">
        <v>511</v>
      </c>
      <c r="H2631">
        <v>1204</v>
      </c>
      <c r="I2631">
        <v>183257</v>
      </c>
      <c r="J2631" t="s">
        <v>40</v>
      </c>
      <c r="K2631" s="8">
        <v>45537</v>
      </c>
      <c r="L2631" s="8">
        <v>45537</v>
      </c>
      <c r="M2631" t="s">
        <v>227</v>
      </c>
      <c r="N2631">
        <v>183257</v>
      </c>
      <c r="O2631">
        <v>3600</v>
      </c>
      <c r="P2631">
        <v>183257</v>
      </c>
      <c r="Q2631" t="s">
        <v>38</v>
      </c>
      <c r="R2631">
        <v>0.1128</v>
      </c>
      <c r="S2631">
        <v>3600</v>
      </c>
      <c r="U2631">
        <v>406.03</v>
      </c>
      <c r="V2631">
        <v>14664982</v>
      </c>
      <c r="X2631" t="s">
        <v>38</v>
      </c>
      <c r="Y2631" t="s">
        <v>18</v>
      </c>
    </row>
    <row r="2632" spans="1:25" x14ac:dyDescent="0.25">
      <c r="A2632">
        <v>298840</v>
      </c>
      <c r="B2632" t="s">
        <v>523</v>
      </c>
      <c r="H2632">
        <v>1204</v>
      </c>
      <c r="M2632" t="s">
        <v>227</v>
      </c>
      <c r="N2632">
        <v>183257</v>
      </c>
      <c r="P2632">
        <v>183257</v>
      </c>
      <c r="R2632" t="s">
        <v>42</v>
      </c>
      <c r="U2632">
        <v>-0.05</v>
      </c>
      <c r="X2632" t="s">
        <v>38</v>
      </c>
    </row>
    <row r="2633" spans="1:25" x14ac:dyDescent="0.25">
      <c r="A2633">
        <v>298840</v>
      </c>
      <c r="B2633" t="s">
        <v>510</v>
      </c>
      <c r="E2633" t="s">
        <v>511</v>
      </c>
      <c r="H2633">
        <v>1204</v>
      </c>
      <c r="J2633" t="s">
        <v>45</v>
      </c>
      <c r="P2633" t="s">
        <v>689</v>
      </c>
      <c r="R2633" t="s">
        <v>46</v>
      </c>
      <c r="S2633">
        <v>0</v>
      </c>
      <c r="U2633">
        <v>0.13</v>
      </c>
      <c r="X2633" t="s">
        <v>38</v>
      </c>
    </row>
    <row r="2634" spans="1:25" x14ac:dyDescent="0.25">
      <c r="A2634">
        <v>299084</v>
      </c>
      <c r="B2634" t="s">
        <v>266</v>
      </c>
      <c r="E2634" t="s">
        <v>261</v>
      </c>
      <c r="H2634">
        <v>1204</v>
      </c>
      <c r="I2634">
        <v>183426</v>
      </c>
      <c r="J2634" t="s">
        <v>40</v>
      </c>
      <c r="K2634" s="8">
        <v>45572</v>
      </c>
      <c r="L2634" s="8">
        <v>45572</v>
      </c>
      <c r="M2634" t="s">
        <v>235</v>
      </c>
      <c r="N2634">
        <v>183426</v>
      </c>
      <c r="O2634">
        <v>59</v>
      </c>
      <c r="P2634">
        <v>183426</v>
      </c>
      <c r="Q2634" t="s">
        <v>38</v>
      </c>
      <c r="R2634">
        <v>-43.680300000000003</v>
      </c>
      <c r="S2634">
        <v>59</v>
      </c>
      <c r="U2634">
        <v>-2577.14</v>
      </c>
      <c r="V2634">
        <v>14721272</v>
      </c>
      <c r="X2634" t="s">
        <v>38</v>
      </c>
      <c r="Y2634" t="s">
        <v>18</v>
      </c>
    </row>
    <row r="2635" spans="1:25" x14ac:dyDescent="0.25">
      <c r="A2635">
        <v>299084</v>
      </c>
      <c r="B2635" t="s">
        <v>524</v>
      </c>
      <c r="H2635">
        <v>1204</v>
      </c>
      <c r="M2635" t="s">
        <v>235</v>
      </c>
      <c r="N2635">
        <v>183426</v>
      </c>
      <c r="P2635">
        <v>183426</v>
      </c>
      <c r="R2635" t="s">
        <v>42</v>
      </c>
      <c r="S2635">
        <v>59</v>
      </c>
      <c r="U2635">
        <v>-2577.14</v>
      </c>
      <c r="X2635" t="s">
        <v>38</v>
      </c>
    </row>
    <row r="2636" spans="1:25" x14ac:dyDescent="0.25">
      <c r="A2636">
        <v>299084</v>
      </c>
      <c r="B2636" t="s">
        <v>266</v>
      </c>
      <c r="E2636" t="s">
        <v>261</v>
      </c>
      <c r="H2636">
        <v>1204</v>
      </c>
      <c r="I2636">
        <v>24001096</v>
      </c>
      <c r="J2636" t="s">
        <v>43</v>
      </c>
      <c r="K2636" s="8">
        <v>45534</v>
      </c>
      <c r="L2636" s="8">
        <v>45534</v>
      </c>
      <c r="M2636" t="s">
        <v>326</v>
      </c>
      <c r="N2636">
        <v>183426</v>
      </c>
      <c r="O2636">
        <v>-70296</v>
      </c>
      <c r="P2636">
        <v>183426</v>
      </c>
      <c r="Q2636" t="s">
        <v>38</v>
      </c>
      <c r="R2636">
        <v>0</v>
      </c>
      <c r="S2636">
        <v>-70296</v>
      </c>
      <c r="V2636">
        <v>14698217</v>
      </c>
      <c r="X2636" t="s">
        <v>38</v>
      </c>
      <c r="Y2636" t="s">
        <v>18</v>
      </c>
    </row>
    <row r="2637" spans="1:25" x14ac:dyDescent="0.25">
      <c r="A2637">
        <v>299084</v>
      </c>
      <c r="B2637" t="s">
        <v>266</v>
      </c>
      <c r="E2637" t="s">
        <v>261</v>
      </c>
      <c r="H2637">
        <v>1204</v>
      </c>
      <c r="I2637">
        <v>24001096</v>
      </c>
      <c r="J2637" t="s">
        <v>43</v>
      </c>
      <c r="K2637" s="8">
        <v>45534</v>
      </c>
      <c r="L2637" s="8">
        <v>45534</v>
      </c>
      <c r="M2637" t="s">
        <v>326</v>
      </c>
      <c r="N2637">
        <v>183426</v>
      </c>
      <c r="O2637">
        <v>70296</v>
      </c>
      <c r="P2637">
        <v>183426</v>
      </c>
      <c r="Q2637" t="s">
        <v>38</v>
      </c>
      <c r="R2637">
        <v>0</v>
      </c>
      <c r="S2637">
        <v>70296</v>
      </c>
      <c r="V2637">
        <v>14698150</v>
      </c>
      <c r="X2637" t="s">
        <v>38</v>
      </c>
      <c r="Y2637" t="s">
        <v>18</v>
      </c>
    </row>
    <row r="2638" spans="1:25" x14ac:dyDescent="0.25">
      <c r="A2638">
        <v>299084</v>
      </c>
      <c r="B2638" t="s">
        <v>266</v>
      </c>
      <c r="E2638" t="s">
        <v>261</v>
      </c>
      <c r="H2638">
        <v>1204</v>
      </c>
      <c r="I2638">
        <v>24001097</v>
      </c>
      <c r="J2638" t="s">
        <v>43</v>
      </c>
      <c r="K2638" s="8">
        <v>45534</v>
      </c>
      <c r="L2638" s="8">
        <v>45534</v>
      </c>
      <c r="M2638" t="s">
        <v>326</v>
      </c>
      <c r="N2638">
        <v>183426</v>
      </c>
      <c r="O2638">
        <v>70296</v>
      </c>
      <c r="P2638">
        <v>183426</v>
      </c>
      <c r="Q2638" t="s">
        <v>38</v>
      </c>
      <c r="R2638">
        <v>0</v>
      </c>
      <c r="S2638">
        <v>70296</v>
      </c>
      <c r="V2638">
        <v>14698183</v>
      </c>
      <c r="X2638" t="s">
        <v>38</v>
      </c>
      <c r="Y2638" t="s">
        <v>18</v>
      </c>
    </row>
    <row r="2639" spans="1:25" x14ac:dyDescent="0.25">
      <c r="A2639">
        <v>299084</v>
      </c>
      <c r="B2639" t="s">
        <v>266</v>
      </c>
      <c r="E2639" t="s">
        <v>261</v>
      </c>
      <c r="H2639">
        <v>1204</v>
      </c>
      <c r="I2639">
        <v>24001098</v>
      </c>
      <c r="J2639" t="s">
        <v>43</v>
      </c>
      <c r="K2639" s="8">
        <v>45537</v>
      </c>
      <c r="L2639" s="8">
        <v>45537</v>
      </c>
      <c r="M2639" t="s">
        <v>326</v>
      </c>
      <c r="N2639">
        <v>183426</v>
      </c>
      <c r="O2639">
        <v>-70296</v>
      </c>
      <c r="P2639">
        <v>183426</v>
      </c>
      <c r="Q2639" t="s">
        <v>38</v>
      </c>
      <c r="R2639">
        <v>0</v>
      </c>
      <c r="S2639">
        <v>-70296</v>
      </c>
      <c r="V2639">
        <v>14698256</v>
      </c>
      <c r="X2639" t="s">
        <v>38</v>
      </c>
      <c r="Y2639" t="s">
        <v>18</v>
      </c>
    </row>
    <row r="2640" spans="1:25" x14ac:dyDescent="0.25">
      <c r="A2640">
        <v>299084</v>
      </c>
      <c r="B2640" t="s">
        <v>524</v>
      </c>
      <c r="H2640">
        <v>1204</v>
      </c>
      <c r="M2640" t="s">
        <v>326</v>
      </c>
      <c r="N2640">
        <v>183426</v>
      </c>
      <c r="P2640">
        <v>183426</v>
      </c>
      <c r="R2640" t="s">
        <v>42</v>
      </c>
      <c r="X2640" t="s">
        <v>38</v>
      </c>
    </row>
    <row r="2641" spans="1:25" x14ac:dyDescent="0.25">
      <c r="A2641">
        <v>299084</v>
      </c>
      <c r="B2641" t="s">
        <v>266</v>
      </c>
      <c r="E2641" t="s">
        <v>261</v>
      </c>
      <c r="H2641">
        <v>1204</v>
      </c>
      <c r="I2641">
        <v>24002776</v>
      </c>
      <c r="J2641" t="s">
        <v>39</v>
      </c>
      <c r="K2641" s="8">
        <v>45534</v>
      </c>
      <c r="L2641" s="8">
        <v>45534</v>
      </c>
      <c r="M2641" t="s">
        <v>227</v>
      </c>
      <c r="N2641">
        <v>183426</v>
      </c>
      <c r="O2641">
        <v>-70296</v>
      </c>
      <c r="P2641">
        <v>183426</v>
      </c>
      <c r="Q2641" t="s">
        <v>38</v>
      </c>
      <c r="R2641">
        <v>0.92110000000000003</v>
      </c>
      <c r="S2641">
        <v>-70296</v>
      </c>
      <c r="U2641">
        <v>-64749.65</v>
      </c>
      <c r="V2641">
        <v>14674062</v>
      </c>
      <c r="X2641" t="s">
        <v>38</v>
      </c>
      <c r="Y2641" t="s">
        <v>18</v>
      </c>
    </row>
    <row r="2642" spans="1:25" x14ac:dyDescent="0.25">
      <c r="A2642">
        <v>299084</v>
      </c>
      <c r="B2642" t="s">
        <v>266</v>
      </c>
      <c r="E2642" t="s">
        <v>261</v>
      </c>
      <c r="H2642">
        <v>1204</v>
      </c>
      <c r="I2642">
        <v>183426</v>
      </c>
      <c r="J2642" t="s">
        <v>40</v>
      </c>
      <c r="K2642" s="8">
        <v>45537</v>
      </c>
      <c r="L2642" s="8">
        <v>45537</v>
      </c>
      <c r="M2642" t="s">
        <v>227</v>
      </c>
      <c r="N2642">
        <v>183426</v>
      </c>
      <c r="O2642">
        <v>70296</v>
      </c>
      <c r="P2642">
        <v>183426</v>
      </c>
      <c r="Q2642" t="s">
        <v>38</v>
      </c>
      <c r="R2642">
        <v>0.92110000000000003</v>
      </c>
      <c r="S2642">
        <v>70296</v>
      </c>
      <c r="U2642">
        <v>64750.87</v>
      </c>
      <c r="V2642">
        <v>14666425</v>
      </c>
      <c r="X2642" t="s">
        <v>38</v>
      </c>
      <c r="Y2642" t="s">
        <v>18</v>
      </c>
    </row>
    <row r="2643" spans="1:25" x14ac:dyDescent="0.25">
      <c r="A2643">
        <v>299084</v>
      </c>
      <c r="B2643" t="s">
        <v>524</v>
      </c>
      <c r="H2643">
        <v>1204</v>
      </c>
      <c r="M2643" t="s">
        <v>227</v>
      </c>
      <c r="N2643">
        <v>183426</v>
      </c>
      <c r="P2643">
        <v>183426</v>
      </c>
      <c r="R2643" t="s">
        <v>42</v>
      </c>
      <c r="U2643">
        <v>1.22</v>
      </c>
      <c r="X2643" t="s">
        <v>38</v>
      </c>
    </row>
    <row r="2644" spans="1:25" x14ac:dyDescent="0.25">
      <c r="A2644">
        <v>299084</v>
      </c>
      <c r="B2644" t="s">
        <v>266</v>
      </c>
      <c r="E2644" t="s">
        <v>261</v>
      </c>
      <c r="H2644">
        <v>1204</v>
      </c>
      <c r="J2644" t="s">
        <v>45</v>
      </c>
      <c r="P2644" t="s">
        <v>689</v>
      </c>
      <c r="R2644" t="s">
        <v>46</v>
      </c>
      <c r="S2644">
        <v>59</v>
      </c>
      <c r="U2644">
        <v>-2575.92</v>
      </c>
      <c r="X2644" t="s">
        <v>38</v>
      </c>
    </row>
    <row r="2645" spans="1:25" x14ac:dyDescent="0.25">
      <c r="A2645">
        <v>299778</v>
      </c>
      <c r="B2645" t="s">
        <v>525</v>
      </c>
      <c r="E2645" t="s">
        <v>526</v>
      </c>
      <c r="H2645">
        <v>1204</v>
      </c>
      <c r="I2645">
        <v>183127</v>
      </c>
      <c r="J2645" t="s">
        <v>40</v>
      </c>
      <c r="K2645" s="8">
        <v>45526</v>
      </c>
      <c r="L2645" s="8">
        <v>45526</v>
      </c>
      <c r="M2645" t="s">
        <v>227</v>
      </c>
      <c r="N2645">
        <v>183127</v>
      </c>
      <c r="O2645">
        <v>135</v>
      </c>
      <c r="P2645">
        <v>183127</v>
      </c>
      <c r="Q2645" t="s">
        <v>38</v>
      </c>
      <c r="R2645">
        <v>1.5121</v>
      </c>
      <c r="S2645">
        <v>135</v>
      </c>
      <c r="U2645">
        <v>204.14</v>
      </c>
      <c r="V2645">
        <v>14657154</v>
      </c>
      <c r="X2645" t="s">
        <v>38</v>
      </c>
      <c r="Y2645" t="s">
        <v>18</v>
      </c>
    </row>
    <row r="2646" spans="1:25" x14ac:dyDescent="0.25">
      <c r="A2646">
        <v>299778</v>
      </c>
      <c r="B2646" t="s">
        <v>525</v>
      </c>
      <c r="E2646" t="s">
        <v>526</v>
      </c>
      <c r="H2646">
        <v>1204</v>
      </c>
      <c r="I2646">
        <v>24002697</v>
      </c>
      <c r="J2646" t="s">
        <v>39</v>
      </c>
      <c r="K2646" s="8">
        <v>45526</v>
      </c>
      <c r="L2646" s="8">
        <v>45526</v>
      </c>
      <c r="M2646" t="s">
        <v>227</v>
      </c>
      <c r="N2646">
        <v>183127</v>
      </c>
      <c r="O2646">
        <v>123</v>
      </c>
      <c r="P2646">
        <v>183127</v>
      </c>
      <c r="Q2646" t="s">
        <v>38</v>
      </c>
      <c r="R2646">
        <v>1.5121</v>
      </c>
      <c r="S2646">
        <v>123</v>
      </c>
      <c r="U2646">
        <v>185.99</v>
      </c>
      <c r="V2646">
        <v>14674475</v>
      </c>
      <c r="X2646" t="s">
        <v>38</v>
      </c>
      <c r="Y2646" t="s">
        <v>18</v>
      </c>
    </row>
    <row r="2647" spans="1:25" x14ac:dyDescent="0.25">
      <c r="A2647">
        <v>299778</v>
      </c>
      <c r="B2647" t="s">
        <v>525</v>
      </c>
      <c r="E2647" t="s">
        <v>526</v>
      </c>
      <c r="H2647">
        <v>1204</v>
      </c>
      <c r="I2647">
        <v>24002575</v>
      </c>
      <c r="J2647" t="s">
        <v>39</v>
      </c>
      <c r="K2647" s="8">
        <v>45526</v>
      </c>
      <c r="L2647" s="8">
        <v>45526</v>
      </c>
      <c r="M2647" t="s">
        <v>227</v>
      </c>
      <c r="N2647">
        <v>183127</v>
      </c>
      <c r="O2647">
        <v>-123</v>
      </c>
      <c r="P2647">
        <v>183127</v>
      </c>
      <c r="Q2647" t="s">
        <v>38</v>
      </c>
      <c r="R2647">
        <v>1.5121</v>
      </c>
      <c r="S2647">
        <v>-123</v>
      </c>
      <c r="U2647">
        <v>-185.99</v>
      </c>
      <c r="V2647">
        <v>14657300</v>
      </c>
      <c r="X2647" t="s">
        <v>38</v>
      </c>
      <c r="Y2647" t="s">
        <v>18</v>
      </c>
    </row>
    <row r="2648" spans="1:25" x14ac:dyDescent="0.25">
      <c r="A2648">
        <v>299778</v>
      </c>
      <c r="B2648" t="s">
        <v>525</v>
      </c>
      <c r="E2648" t="s">
        <v>526</v>
      </c>
      <c r="H2648">
        <v>1204</v>
      </c>
      <c r="I2648">
        <v>24002697</v>
      </c>
      <c r="J2648" t="s">
        <v>39</v>
      </c>
      <c r="K2648" s="8">
        <v>45526</v>
      </c>
      <c r="L2648" s="8">
        <v>45526</v>
      </c>
      <c r="M2648" t="s">
        <v>227</v>
      </c>
      <c r="N2648">
        <v>183127</v>
      </c>
      <c r="O2648">
        <v>-123</v>
      </c>
      <c r="P2648">
        <v>183127</v>
      </c>
      <c r="Q2648" t="s">
        <v>38</v>
      </c>
      <c r="R2648">
        <v>1.5121</v>
      </c>
      <c r="S2648">
        <v>-123</v>
      </c>
      <c r="U2648">
        <v>-185.99</v>
      </c>
      <c r="V2648">
        <v>14674478</v>
      </c>
      <c r="X2648" t="s">
        <v>38</v>
      </c>
      <c r="Y2648" t="s">
        <v>18</v>
      </c>
    </row>
    <row r="2649" spans="1:25" x14ac:dyDescent="0.25">
      <c r="A2649">
        <v>299778</v>
      </c>
      <c r="B2649" t="s">
        <v>525</v>
      </c>
      <c r="E2649" t="s">
        <v>526</v>
      </c>
      <c r="H2649">
        <v>1204</v>
      </c>
      <c r="I2649">
        <v>24002698</v>
      </c>
      <c r="J2649" t="s">
        <v>39</v>
      </c>
      <c r="K2649" s="8">
        <v>45527</v>
      </c>
      <c r="L2649" s="8">
        <v>45527</v>
      </c>
      <c r="M2649" t="s">
        <v>227</v>
      </c>
      <c r="N2649">
        <v>183127</v>
      </c>
      <c r="O2649">
        <v>3</v>
      </c>
      <c r="P2649">
        <v>183127</v>
      </c>
      <c r="Q2649" t="s">
        <v>38</v>
      </c>
      <c r="R2649">
        <v>1.5121</v>
      </c>
      <c r="S2649">
        <v>3</v>
      </c>
      <c r="U2649">
        <v>4.54</v>
      </c>
      <c r="V2649">
        <v>14674474</v>
      </c>
      <c r="X2649" t="s">
        <v>38</v>
      </c>
      <c r="Y2649" t="s">
        <v>18</v>
      </c>
    </row>
    <row r="2650" spans="1:25" x14ac:dyDescent="0.25">
      <c r="A2650">
        <v>299778</v>
      </c>
      <c r="B2650" t="s">
        <v>525</v>
      </c>
      <c r="E2650" t="s">
        <v>526</v>
      </c>
      <c r="H2650">
        <v>1204</v>
      </c>
      <c r="I2650">
        <v>24002698</v>
      </c>
      <c r="J2650" t="s">
        <v>39</v>
      </c>
      <c r="K2650" s="8">
        <v>45527</v>
      </c>
      <c r="L2650" s="8">
        <v>45527</v>
      </c>
      <c r="M2650" t="s">
        <v>227</v>
      </c>
      <c r="N2650">
        <v>183127</v>
      </c>
      <c r="O2650">
        <v>-9</v>
      </c>
      <c r="P2650">
        <v>183127</v>
      </c>
      <c r="Q2650" t="s">
        <v>38</v>
      </c>
      <c r="R2650">
        <v>1.5121</v>
      </c>
      <c r="S2650">
        <v>-9</v>
      </c>
      <c r="U2650">
        <v>-13.61</v>
      </c>
      <c r="V2650">
        <v>14674476</v>
      </c>
      <c r="X2650" t="s">
        <v>38</v>
      </c>
      <c r="Y2650" t="s">
        <v>18</v>
      </c>
    </row>
    <row r="2651" spans="1:25" x14ac:dyDescent="0.25">
      <c r="A2651">
        <v>299778</v>
      </c>
      <c r="B2651" t="s">
        <v>525</v>
      </c>
      <c r="E2651" t="s">
        <v>526</v>
      </c>
      <c r="H2651">
        <v>1204</v>
      </c>
      <c r="I2651">
        <v>24002698</v>
      </c>
      <c r="J2651" t="s">
        <v>39</v>
      </c>
      <c r="K2651" s="8">
        <v>45527</v>
      </c>
      <c r="L2651" s="8">
        <v>45527</v>
      </c>
      <c r="M2651" t="s">
        <v>227</v>
      </c>
      <c r="N2651">
        <v>183127</v>
      </c>
      <c r="O2651">
        <v>9</v>
      </c>
      <c r="P2651">
        <v>183127</v>
      </c>
      <c r="Q2651" t="s">
        <v>38</v>
      </c>
      <c r="R2651">
        <v>1.5121</v>
      </c>
      <c r="S2651">
        <v>9</v>
      </c>
      <c r="U2651">
        <v>13.61</v>
      </c>
      <c r="V2651">
        <v>14674473</v>
      </c>
      <c r="X2651" t="s">
        <v>38</v>
      </c>
      <c r="Y2651" t="s">
        <v>18</v>
      </c>
    </row>
    <row r="2652" spans="1:25" x14ac:dyDescent="0.25">
      <c r="A2652">
        <v>299778</v>
      </c>
      <c r="B2652" t="s">
        <v>525</v>
      </c>
      <c r="E2652" t="s">
        <v>526</v>
      </c>
      <c r="H2652">
        <v>1204</v>
      </c>
      <c r="I2652">
        <v>24002583</v>
      </c>
      <c r="J2652" t="s">
        <v>39</v>
      </c>
      <c r="K2652" s="8">
        <v>45527</v>
      </c>
      <c r="L2652" s="8">
        <v>45527</v>
      </c>
      <c r="M2652" t="s">
        <v>227</v>
      </c>
      <c r="N2652">
        <v>183127</v>
      </c>
      <c r="O2652">
        <v>-9</v>
      </c>
      <c r="P2652">
        <v>183127</v>
      </c>
      <c r="Q2652" t="s">
        <v>38</v>
      </c>
      <c r="R2652">
        <v>1.5121</v>
      </c>
      <c r="S2652">
        <v>-9</v>
      </c>
      <c r="U2652">
        <v>-13.61</v>
      </c>
      <c r="V2652">
        <v>14657298</v>
      </c>
      <c r="X2652" t="s">
        <v>38</v>
      </c>
      <c r="Y2652" t="s">
        <v>18</v>
      </c>
    </row>
    <row r="2653" spans="1:25" x14ac:dyDescent="0.25">
      <c r="A2653">
        <v>299778</v>
      </c>
      <c r="B2653" t="s">
        <v>525</v>
      </c>
      <c r="E2653" t="s">
        <v>526</v>
      </c>
      <c r="H2653">
        <v>1204</v>
      </c>
      <c r="I2653">
        <v>24002698</v>
      </c>
      <c r="J2653" t="s">
        <v>39</v>
      </c>
      <c r="K2653" s="8">
        <v>45527</v>
      </c>
      <c r="L2653" s="8">
        <v>45527</v>
      </c>
      <c r="M2653" t="s">
        <v>227</v>
      </c>
      <c r="N2653">
        <v>183127</v>
      </c>
      <c r="O2653">
        <v>-3</v>
      </c>
      <c r="P2653">
        <v>183127</v>
      </c>
      <c r="Q2653" t="s">
        <v>38</v>
      </c>
      <c r="R2653">
        <v>1.5121</v>
      </c>
      <c r="S2653">
        <v>-3</v>
      </c>
      <c r="U2653">
        <v>-4.54</v>
      </c>
      <c r="V2653">
        <v>14674477</v>
      </c>
      <c r="X2653" t="s">
        <v>38</v>
      </c>
      <c r="Y2653" t="s">
        <v>18</v>
      </c>
    </row>
    <row r="2654" spans="1:25" x14ac:dyDescent="0.25">
      <c r="A2654">
        <v>299778</v>
      </c>
      <c r="B2654" t="s">
        <v>525</v>
      </c>
      <c r="E2654" t="s">
        <v>526</v>
      </c>
      <c r="H2654">
        <v>1204</v>
      </c>
      <c r="I2654">
        <v>24002591</v>
      </c>
      <c r="J2654" t="s">
        <v>39</v>
      </c>
      <c r="K2654" s="8">
        <v>45527</v>
      </c>
      <c r="L2654" s="8">
        <v>45527</v>
      </c>
      <c r="M2654" t="s">
        <v>227</v>
      </c>
      <c r="N2654">
        <v>183127</v>
      </c>
      <c r="O2654">
        <v>-3</v>
      </c>
      <c r="P2654">
        <v>183127</v>
      </c>
      <c r="Q2654" t="s">
        <v>38</v>
      </c>
      <c r="R2654">
        <v>1.5121</v>
      </c>
      <c r="S2654">
        <v>-3</v>
      </c>
      <c r="U2654">
        <v>-4.54</v>
      </c>
      <c r="V2654">
        <v>14657299</v>
      </c>
      <c r="X2654" t="s">
        <v>38</v>
      </c>
      <c r="Y2654" t="s">
        <v>18</v>
      </c>
    </row>
    <row r="2655" spans="1:25" x14ac:dyDescent="0.25">
      <c r="A2655">
        <v>299778</v>
      </c>
      <c r="B2655" t="s">
        <v>527</v>
      </c>
      <c r="H2655">
        <v>1204</v>
      </c>
      <c r="M2655" t="s">
        <v>227</v>
      </c>
      <c r="N2655">
        <v>183127</v>
      </c>
      <c r="P2655">
        <v>183127</v>
      </c>
      <c r="R2655" t="s">
        <v>42</v>
      </c>
      <c r="X2655" t="s">
        <v>38</v>
      </c>
    </row>
    <row r="2656" spans="1:25" x14ac:dyDescent="0.25">
      <c r="A2656">
        <v>299778</v>
      </c>
      <c r="B2656" t="s">
        <v>525</v>
      </c>
      <c r="E2656" t="s">
        <v>526</v>
      </c>
      <c r="H2656">
        <v>1204</v>
      </c>
      <c r="I2656">
        <v>24001700</v>
      </c>
      <c r="J2656" t="s">
        <v>528</v>
      </c>
      <c r="K2656" s="8">
        <v>45530</v>
      </c>
      <c r="M2656" t="s">
        <v>227</v>
      </c>
      <c r="N2656">
        <v>183135</v>
      </c>
      <c r="O2656">
        <v>-3</v>
      </c>
      <c r="P2656">
        <v>183135</v>
      </c>
      <c r="Q2656" t="s">
        <v>38</v>
      </c>
      <c r="R2656">
        <v>1.28</v>
      </c>
      <c r="S2656">
        <v>-3</v>
      </c>
      <c r="U2656">
        <v>-3.84</v>
      </c>
      <c r="V2656">
        <v>14667793</v>
      </c>
      <c r="X2656" t="s">
        <v>38</v>
      </c>
      <c r="Y2656" t="s">
        <v>18</v>
      </c>
    </row>
    <row r="2657" spans="1:25" x14ac:dyDescent="0.25">
      <c r="A2657">
        <v>299778</v>
      </c>
      <c r="B2657" t="s">
        <v>525</v>
      </c>
      <c r="E2657" t="s">
        <v>526</v>
      </c>
      <c r="H2657">
        <v>1204</v>
      </c>
      <c r="I2657">
        <v>183135</v>
      </c>
      <c r="J2657" t="s">
        <v>40</v>
      </c>
      <c r="K2657" s="8">
        <v>45530</v>
      </c>
      <c r="L2657" s="8">
        <v>45530</v>
      </c>
      <c r="M2657" t="s">
        <v>227</v>
      </c>
      <c r="N2657">
        <v>183135</v>
      </c>
      <c r="O2657">
        <v>3</v>
      </c>
      <c r="P2657">
        <v>183135</v>
      </c>
      <c r="Q2657" t="s">
        <v>38</v>
      </c>
      <c r="R2657">
        <v>1.28</v>
      </c>
      <c r="S2657">
        <v>3</v>
      </c>
      <c r="U2657">
        <v>3.84</v>
      </c>
      <c r="V2657">
        <v>14658540</v>
      </c>
      <c r="X2657" t="s">
        <v>38</v>
      </c>
      <c r="Y2657" t="s">
        <v>18</v>
      </c>
    </row>
    <row r="2658" spans="1:25" x14ac:dyDescent="0.25">
      <c r="A2658">
        <v>299778</v>
      </c>
      <c r="B2658" t="s">
        <v>527</v>
      </c>
      <c r="H2658">
        <v>1204</v>
      </c>
      <c r="M2658" t="s">
        <v>227</v>
      </c>
      <c r="N2658">
        <v>183135</v>
      </c>
      <c r="P2658">
        <v>183135</v>
      </c>
      <c r="R2658" t="s">
        <v>42</v>
      </c>
      <c r="X2658" t="s">
        <v>38</v>
      </c>
    </row>
    <row r="2659" spans="1:25" x14ac:dyDescent="0.25">
      <c r="A2659">
        <v>299778</v>
      </c>
      <c r="B2659" t="s">
        <v>525</v>
      </c>
      <c r="E2659" t="s">
        <v>526</v>
      </c>
      <c r="H2659">
        <v>1204</v>
      </c>
      <c r="I2659">
        <v>183143</v>
      </c>
      <c r="J2659" t="s">
        <v>40</v>
      </c>
      <c r="K2659" s="8">
        <v>45531</v>
      </c>
      <c r="L2659" s="8">
        <v>45531</v>
      </c>
      <c r="M2659" t="s">
        <v>227</v>
      </c>
      <c r="N2659">
        <v>183143</v>
      </c>
      <c r="O2659">
        <v>15</v>
      </c>
      <c r="P2659">
        <v>183143</v>
      </c>
      <c r="Q2659" t="s">
        <v>38</v>
      </c>
      <c r="R2659">
        <v>1.456</v>
      </c>
      <c r="S2659">
        <v>15</v>
      </c>
      <c r="U2659">
        <v>21.84</v>
      </c>
      <c r="V2659">
        <v>14657543</v>
      </c>
      <c r="X2659" t="s">
        <v>38</v>
      </c>
      <c r="Y2659" t="s">
        <v>18</v>
      </c>
    </row>
    <row r="2660" spans="1:25" x14ac:dyDescent="0.25">
      <c r="A2660">
        <v>299778</v>
      </c>
      <c r="B2660" t="s">
        <v>525</v>
      </c>
      <c r="E2660" t="s">
        <v>526</v>
      </c>
      <c r="H2660">
        <v>1204</v>
      </c>
      <c r="I2660">
        <v>24002600</v>
      </c>
      <c r="J2660" t="s">
        <v>39</v>
      </c>
      <c r="K2660" s="8">
        <v>45531</v>
      </c>
      <c r="L2660" s="8">
        <v>45531</v>
      </c>
      <c r="M2660" t="s">
        <v>227</v>
      </c>
      <c r="N2660">
        <v>183143</v>
      </c>
      <c r="O2660">
        <v>-6</v>
      </c>
      <c r="P2660">
        <v>183143</v>
      </c>
      <c r="Q2660" t="s">
        <v>38</v>
      </c>
      <c r="R2660">
        <v>1.456</v>
      </c>
      <c r="S2660">
        <v>-6</v>
      </c>
      <c r="U2660">
        <v>-8.74</v>
      </c>
      <c r="V2660">
        <v>14657779</v>
      </c>
      <c r="X2660" t="s">
        <v>38</v>
      </c>
      <c r="Y2660" t="s">
        <v>18</v>
      </c>
    </row>
    <row r="2661" spans="1:25" x14ac:dyDescent="0.25">
      <c r="A2661">
        <v>299778</v>
      </c>
      <c r="B2661" t="s">
        <v>525</v>
      </c>
      <c r="E2661" t="s">
        <v>526</v>
      </c>
      <c r="H2661">
        <v>1204</v>
      </c>
      <c r="I2661">
        <v>24002592</v>
      </c>
      <c r="J2661" t="s">
        <v>39</v>
      </c>
      <c r="K2661" s="8">
        <v>45531</v>
      </c>
      <c r="L2661" s="8">
        <v>45531</v>
      </c>
      <c r="M2661" t="s">
        <v>227</v>
      </c>
      <c r="N2661">
        <v>183143</v>
      </c>
      <c r="O2661">
        <v>-9</v>
      </c>
      <c r="P2661">
        <v>183143</v>
      </c>
      <c r="Q2661" t="s">
        <v>38</v>
      </c>
      <c r="R2661">
        <v>1.456</v>
      </c>
      <c r="S2661">
        <v>-9</v>
      </c>
      <c r="U2661">
        <v>-13.1</v>
      </c>
      <c r="V2661">
        <v>14657778</v>
      </c>
      <c r="X2661" t="s">
        <v>38</v>
      </c>
      <c r="Y2661" t="s">
        <v>18</v>
      </c>
    </row>
    <row r="2662" spans="1:25" x14ac:dyDescent="0.25">
      <c r="A2662">
        <v>299778</v>
      </c>
      <c r="B2662" t="s">
        <v>527</v>
      </c>
      <c r="H2662">
        <v>1204</v>
      </c>
      <c r="M2662" t="s">
        <v>227</v>
      </c>
      <c r="N2662">
        <v>183143</v>
      </c>
      <c r="P2662">
        <v>183143</v>
      </c>
      <c r="R2662" t="s">
        <v>42</v>
      </c>
      <c r="X2662" t="s">
        <v>38</v>
      </c>
    </row>
    <row r="2663" spans="1:25" x14ac:dyDescent="0.25">
      <c r="A2663">
        <v>299778</v>
      </c>
      <c r="B2663" t="s">
        <v>525</v>
      </c>
      <c r="E2663" t="s">
        <v>526</v>
      </c>
      <c r="H2663">
        <v>1204</v>
      </c>
      <c r="J2663" t="s">
        <v>45</v>
      </c>
      <c r="P2663" t="s">
        <v>689</v>
      </c>
      <c r="R2663" t="s">
        <v>46</v>
      </c>
      <c r="S2663">
        <v>0</v>
      </c>
      <c r="U2663">
        <v>0</v>
      </c>
      <c r="X2663" t="s">
        <v>38</v>
      </c>
    </row>
    <row r="2664" spans="1:25" x14ac:dyDescent="0.25">
      <c r="A2664">
        <v>299782</v>
      </c>
      <c r="B2664" t="s">
        <v>529</v>
      </c>
      <c r="E2664" t="s">
        <v>526</v>
      </c>
      <c r="H2664">
        <v>1204</v>
      </c>
      <c r="I2664">
        <v>183128</v>
      </c>
      <c r="J2664" t="s">
        <v>40</v>
      </c>
      <c r="K2664" s="8">
        <v>45526</v>
      </c>
      <c r="L2664" s="8">
        <v>45526</v>
      </c>
      <c r="M2664" t="s">
        <v>227</v>
      </c>
      <c r="N2664">
        <v>183128</v>
      </c>
      <c r="O2664">
        <v>135</v>
      </c>
      <c r="P2664">
        <v>183128</v>
      </c>
      <c r="Q2664" t="s">
        <v>38</v>
      </c>
      <c r="R2664">
        <v>1.3064</v>
      </c>
      <c r="S2664">
        <v>135</v>
      </c>
      <c r="U2664">
        <v>176.37</v>
      </c>
      <c r="V2664">
        <v>14657156</v>
      </c>
      <c r="X2664" t="s">
        <v>38</v>
      </c>
      <c r="Y2664" t="s">
        <v>18</v>
      </c>
    </row>
    <row r="2665" spans="1:25" x14ac:dyDescent="0.25">
      <c r="A2665">
        <v>299782</v>
      </c>
      <c r="B2665" t="s">
        <v>529</v>
      </c>
      <c r="E2665" t="s">
        <v>526</v>
      </c>
      <c r="H2665">
        <v>1204</v>
      </c>
      <c r="I2665">
        <v>24002568</v>
      </c>
      <c r="J2665" t="s">
        <v>39</v>
      </c>
      <c r="K2665" s="8">
        <v>45526</v>
      </c>
      <c r="L2665" s="8">
        <v>45526</v>
      </c>
      <c r="M2665" t="s">
        <v>227</v>
      </c>
      <c r="N2665">
        <v>183128</v>
      </c>
      <c r="O2665">
        <v>-123</v>
      </c>
      <c r="P2665">
        <v>183128</v>
      </c>
      <c r="Q2665" t="s">
        <v>38</v>
      </c>
      <c r="R2665">
        <v>1.3064</v>
      </c>
      <c r="S2665">
        <v>-123</v>
      </c>
      <c r="U2665">
        <v>-160.69</v>
      </c>
      <c r="V2665">
        <v>14657303</v>
      </c>
      <c r="X2665" t="s">
        <v>38</v>
      </c>
      <c r="Y2665" t="s">
        <v>18</v>
      </c>
    </row>
    <row r="2666" spans="1:25" x14ac:dyDescent="0.25">
      <c r="A2666">
        <v>299782</v>
      </c>
      <c r="B2666" t="s">
        <v>529</v>
      </c>
      <c r="E2666" t="s">
        <v>526</v>
      </c>
      <c r="H2666">
        <v>1204</v>
      </c>
      <c r="I2666">
        <v>24002584</v>
      </c>
      <c r="J2666" t="s">
        <v>39</v>
      </c>
      <c r="K2666" s="8">
        <v>45527</v>
      </c>
      <c r="L2666" s="8">
        <v>45527</v>
      </c>
      <c r="M2666" t="s">
        <v>227</v>
      </c>
      <c r="N2666">
        <v>183128</v>
      </c>
      <c r="O2666">
        <v>-3</v>
      </c>
      <c r="P2666">
        <v>183128</v>
      </c>
      <c r="Q2666" t="s">
        <v>38</v>
      </c>
      <c r="R2666">
        <v>1.3064</v>
      </c>
      <c r="S2666">
        <v>-3</v>
      </c>
      <c r="U2666">
        <v>-3.92</v>
      </c>
      <c r="V2666">
        <v>14657302</v>
      </c>
      <c r="X2666" t="s">
        <v>38</v>
      </c>
      <c r="Y2666" t="s">
        <v>18</v>
      </c>
    </row>
    <row r="2667" spans="1:25" x14ac:dyDescent="0.25">
      <c r="A2667">
        <v>299782</v>
      </c>
      <c r="B2667" t="s">
        <v>529</v>
      </c>
      <c r="E2667" t="s">
        <v>526</v>
      </c>
      <c r="H2667">
        <v>1204</v>
      </c>
      <c r="I2667">
        <v>24002576</v>
      </c>
      <c r="J2667" t="s">
        <v>39</v>
      </c>
      <c r="K2667" s="8">
        <v>45527</v>
      </c>
      <c r="L2667" s="8">
        <v>45527</v>
      </c>
      <c r="M2667" t="s">
        <v>227</v>
      </c>
      <c r="N2667">
        <v>183128</v>
      </c>
      <c r="O2667">
        <v>-9</v>
      </c>
      <c r="P2667">
        <v>183128</v>
      </c>
      <c r="Q2667" t="s">
        <v>38</v>
      </c>
      <c r="R2667">
        <v>1.3064</v>
      </c>
      <c r="S2667">
        <v>-9</v>
      </c>
      <c r="U2667">
        <v>-11.76</v>
      </c>
      <c r="V2667">
        <v>14657301</v>
      </c>
      <c r="X2667" t="s">
        <v>38</v>
      </c>
      <c r="Y2667" t="s">
        <v>18</v>
      </c>
    </row>
    <row r="2668" spans="1:25" x14ac:dyDescent="0.25">
      <c r="A2668">
        <v>299782</v>
      </c>
      <c r="B2668" t="s">
        <v>530</v>
      </c>
      <c r="H2668">
        <v>1204</v>
      </c>
      <c r="M2668" t="s">
        <v>227</v>
      </c>
      <c r="N2668">
        <v>183128</v>
      </c>
      <c r="P2668">
        <v>183128</v>
      </c>
      <c r="R2668" t="s">
        <v>42</v>
      </c>
      <c r="X2668" t="s">
        <v>38</v>
      </c>
    </row>
    <row r="2669" spans="1:25" x14ac:dyDescent="0.25">
      <c r="A2669">
        <v>299782</v>
      </c>
      <c r="B2669" t="s">
        <v>529</v>
      </c>
      <c r="E2669" t="s">
        <v>526</v>
      </c>
      <c r="H2669">
        <v>1204</v>
      </c>
      <c r="I2669">
        <v>24001701</v>
      </c>
      <c r="J2669" t="s">
        <v>528</v>
      </c>
      <c r="K2669" s="8">
        <v>45530</v>
      </c>
      <c r="M2669" t="s">
        <v>227</v>
      </c>
      <c r="N2669">
        <v>183136</v>
      </c>
      <c r="O2669">
        <v>-3</v>
      </c>
      <c r="P2669">
        <v>183136</v>
      </c>
      <c r="Q2669" t="s">
        <v>38</v>
      </c>
      <c r="R2669">
        <v>3.3</v>
      </c>
      <c r="S2669">
        <v>-3</v>
      </c>
      <c r="U2669">
        <v>-9.9</v>
      </c>
      <c r="V2669">
        <v>14667811</v>
      </c>
      <c r="X2669" t="s">
        <v>38</v>
      </c>
      <c r="Y2669" t="s">
        <v>18</v>
      </c>
    </row>
    <row r="2670" spans="1:25" x14ac:dyDescent="0.25">
      <c r="A2670">
        <v>299782</v>
      </c>
      <c r="B2670" t="s">
        <v>529</v>
      </c>
      <c r="E2670" t="s">
        <v>526</v>
      </c>
      <c r="H2670">
        <v>1204</v>
      </c>
      <c r="I2670">
        <v>183136</v>
      </c>
      <c r="J2670" t="s">
        <v>40</v>
      </c>
      <c r="K2670" s="8">
        <v>45533</v>
      </c>
      <c r="L2670" s="8">
        <v>45533</v>
      </c>
      <c r="M2670" t="s">
        <v>227</v>
      </c>
      <c r="N2670">
        <v>183136</v>
      </c>
      <c r="O2670">
        <v>3</v>
      </c>
      <c r="P2670">
        <v>183136</v>
      </c>
      <c r="Q2670" t="s">
        <v>38</v>
      </c>
      <c r="R2670">
        <v>3.3</v>
      </c>
      <c r="S2670">
        <v>3</v>
      </c>
      <c r="U2670">
        <v>9.9</v>
      </c>
      <c r="V2670">
        <v>14658793</v>
      </c>
      <c r="X2670" t="s">
        <v>38</v>
      </c>
      <c r="Y2670" t="s">
        <v>18</v>
      </c>
    </row>
    <row r="2671" spans="1:25" x14ac:dyDescent="0.25">
      <c r="A2671">
        <v>299782</v>
      </c>
      <c r="B2671" t="s">
        <v>530</v>
      </c>
      <c r="H2671">
        <v>1204</v>
      </c>
      <c r="M2671" t="s">
        <v>227</v>
      </c>
      <c r="N2671">
        <v>183136</v>
      </c>
      <c r="P2671">
        <v>183136</v>
      </c>
      <c r="R2671" t="s">
        <v>42</v>
      </c>
      <c r="X2671" t="s">
        <v>38</v>
      </c>
    </row>
    <row r="2672" spans="1:25" x14ac:dyDescent="0.25">
      <c r="A2672">
        <v>299782</v>
      </c>
      <c r="B2672" t="s">
        <v>529</v>
      </c>
      <c r="E2672" t="s">
        <v>526</v>
      </c>
      <c r="H2672">
        <v>1204</v>
      </c>
      <c r="I2672">
        <v>183144</v>
      </c>
      <c r="J2672" t="s">
        <v>40</v>
      </c>
      <c r="K2672" s="8">
        <v>45531</v>
      </c>
      <c r="L2672" s="8">
        <v>45531</v>
      </c>
      <c r="M2672" t="s">
        <v>227</v>
      </c>
      <c r="N2672">
        <v>183144</v>
      </c>
      <c r="O2672">
        <v>15</v>
      </c>
      <c r="P2672">
        <v>183144</v>
      </c>
      <c r="Q2672" t="s">
        <v>38</v>
      </c>
      <c r="R2672">
        <v>1.3427</v>
      </c>
      <c r="S2672">
        <v>15</v>
      </c>
      <c r="U2672">
        <v>20.14</v>
      </c>
      <c r="V2672">
        <v>14657545</v>
      </c>
      <c r="X2672" t="s">
        <v>38</v>
      </c>
      <c r="Y2672" t="s">
        <v>18</v>
      </c>
    </row>
    <row r="2673" spans="1:25" x14ac:dyDescent="0.25">
      <c r="A2673">
        <v>299782</v>
      </c>
      <c r="B2673" t="s">
        <v>529</v>
      </c>
      <c r="E2673" t="s">
        <v>526</v>
      </c>
      <c r="H2673">
        <v>1204</v>
      </c>
      <c r="I2673">
        <v>24002593</v>
      </c>
      <c r="J2673" t="s">
        <v>39</v>
      </c>
      <c r="K2673" s="8">
        <v>45531</v>
      </c>
      <c r="L2673" s="8">
        <v>45531</v>
      </c>
      <c r="M2673" t="s">
        <v>227</v>
      </c>
      <c r="N2673">
        <v>183144</v>
      </c>
      <c r="O2673">
        <v>-9</v>
      </c>
      <c r="P2673">
        <v>183144</v>
      </c>
      <c r="Q2673" t="s">
        <v>38</v>
      </c>
      <c r="R2673">
        <v>1.3427</v>
      </c>
      <c r="S2673">
        <v>-9</v>
      </c>
      <c r="U2673">
        <v>-12.08</v>
      </c>
      <c r="V2673">
        <v>14657780</v>
      </c>
      <c r="X2673" t="s">
        <v>38</v>
      </c>
      <c r="Y2673" t="s">
        <v>18</v>
      </c>
    </row>
    <row r="2674" spans="1:25" x14ac:dyDescent="0.25">
      <c r="A2674">
        <v>299782</v>
      </c>
      <c r="B2674" t="s">
        <v>529</v>
      </c>
      <c r="E2674" t="s">
        <v>526</v>
      </c>
      <c r="H2674">
        <v>1204</v>
      </c>
      <c r="I2674">
        <v>24002601</v>
      </c>
      <c r="J2674" t="s">
        <v>39</v>
      </c>
      <c r="K2674" s="8">
        <v>45531</v>
      </c>
      <c r="L2674" s="8">
        <v>45531</v>
      </c>
      <c r="M2674" t="s">
        <v>227</v>
      </c>
      <c r="N2674">
        <v>183144</v>
      </c>
      <c r="O2674">
        <v>-6</v>
      </c>
      <c r="P2674">
        <v>183144</v>
      </c>
      <c r="Q2674" t="s">
        <v>38</v>
      </c>
      <c r="R2674">
        <v>1.3427</v>
      </c>
      <c r="S2674">
        <v>-6</v>
      </c>
      <c r="U2674">
        <v>-8.06</v>
      </c>
      <c r="V2674">
        <v>14657781</v>
      </c>
      <c r="X2674" t="s">
        <v>38</v>
      </c>
      <c r="Y2674" t="s">
        <v>18</v>
      </c>
    </row>
    <row r="2675" spans="1:25" x14ac:dyDescent="0.25">
      <c r="A2675">
        <v>299782</v>
      </c>
      <c r="B2675" t="s">
        <v>530</v>
      </c>
      <c r="H2675">
        <v>1204</v>
      </c>
      <c r="M2675" t="s">
        <v>227</v>
      </c>
      <c r="N2675">
        <v>183144</v>
      </c>
      <c r="P2675">
        <v>183144</v>
      </c>
      <c r="R2675" t="s">
        <v>42</v>
      </c>
      <c r="X2675" t="s">
        <v>38</v>
      </c>
    </row>
    <row r="2676" spans="1:25" x14ac:dyDescent="0.25">
      <c r="A2676">
        <v>299782</v>
      </c>
      <c r="B2676" t="s">
        <v>529</v>
      </c>
      <c r="E2676" t="s">
        <v>526</v>
      </c>
      <c r="H2676">
        <v>1204</v>
      </c>
      <c r="J2676" t="s">
        <v>45</v>
      </c>
      <c r="P2676" t="s">
        <v>689</v>
      </c>
      <c r="R2676" t="s">
        <v>46</v>
      </c>
      <c r="S2676">
        <v>0</v>
      </c>
      <c r="U2676">
        <v>0</v>
      </c>
      <c r="X2676" t="s">
        <v>38</v>
      </c>
    </row>
    <row r="2677" spans="1:25" x14ac:dyDescent="0.25">
      <c r="A2677">
        <v>299783</v>
      </c>
      <c r="B2677" t="s">
        <v>531</v>
      </c>
      <c r="E2677" t="s">
        <v>532</v>
      </c>
      <c r="H2677">
        <v>1204</v>
      </c>
      <c r="I2677">
        <v>183129</v>
      </c>
      <c r="J2677" t="s">
        <v>40</v>
      </c>
      <c r="K2677" s="8">
        <v>45526</v>
      </c>
      <c r="L2677" s="8">
        <v>45526</v>
      </c>
      <c r="M2677" t="s">
        <v>227</v>
      </c>
      <c r="N2677">
        <v>183129</v>
      </c>
      <c r="O2677">
        <v>135</v>
      </c>
      <c r="P2677">
        <v>183129</v>
      </c>
      <c r="Q2677" t="s">
        <v>38</v>
      </c>
      <c r="R2677">
        <v>1.1963999999999999</v>
      </c>
      <c r="S2677">
        <v>135</v>
      </c>
      <c r="U2677">
        <v>161.52000000000001</v>
      </c>
      <c r="V2677">
        <v>14657158</v>
      </c>
      <c r="X2677" t="s">
        <v>38</v>
      </c>
      <c r="Y2677" t="s">
        <v>18</v>
      </c>
    </row>
    <row r="2678" spans="1:25" x14ac:dyDescent="0.25">
      <c r="A2678">
        <v>299783</v>
      </c>
      <c r="B2678" t="s">
        <v>531</v>
      </c>
      <c r="E2678" t="s">
        <v>532</v>
      </c>
      <c r="H2678">
        <v>1204</v>
      </c>
      <c r="I2678">
        <v>24002694</v>
      </c>
      <c r="J2678" t="s">
        <v>39</v>
      </c>
      <c r="K2678" s="8">
        <v>45526</v>
      </c>
      <c r="L2678" s="8">
        <v>45526</v>
      </c>
      <c r="M2678" t="s">
        <v>227</v>
      </c>
      <c r="N2678">
        <v>183129</v>
      </c>
      <c r="O2678">
        <v>-123</v>
      </c>
      <c r="P2678">
        <v>183129</v>
      </c>
      <c r="Q2678" t="s">
        <v>38</v>
      </c>
      <c r="R2678">
        <v>1.1963999999999999</v>
      </c>
      <c r="S2678">
        <v>-123</v>
      </c>
      <c r="U2678">
        <v>-147.16</v>
      </c>
      <c r="V2678">
        <v>14674380</v>
      </c>
      <c r="X2678" t="s">
        <v>38</v>
      </c>
      <c r="Y2678" t="s">
        <v>18</v>
      </c>
    </row>
    <row r="2679" spans="1:25" x14ac:dyDescent="0.25">
      <c r="A2679">
        <v>299783</v>
      </c>
      <c r="B2679" t="s">
        <v>531</v>
      </c>
      <c r="E2679" t="s">
        <v>532</v>
      </c>
      <c r="H2679">
        <v>1204</v>
      </c>
      <c r="I2679">
        <v>24002694</v>
      </c>
      <c r="J2679" t="s">
        <v>39</v>
      </c>
      <c r="K2679" s="8">
        <v>45526</v>
      </c>
      <c r="L2679" s="8">
        <v>45526</v>
      </c>
      <c r="M2679" t="s">
        <v>227</v>
      </c>
      <c r="N2679">
        <v>183129</v>
      </c>
      <c r="O2679">
        <v>123</v>
      </c>
      <c r="P2679">
        <v>183129</v>
      </c>
      <c r="Q2679" t="s">
        <v>38</v>
      </c>
      <c r="R2679">
        <v>1.1963999999999999</v>
      </c>
      <c r="S2679">
        <v>123</v>
      </c>
      <c r="U2679">
        <v>147.16</v>
      </c>
      <c r="V2679">
        <v>14674377</v>
      </c>
      <c r="X2679" t="s">
        <v>38</v>
      </c>
      <c r="Y2679" t="s">
        <v>18</v>
      </c>
    </row>
    <row r="2680" spans="1:25" x14ac:dyDescent="0.25">
      <c r="A2680">
        <v>299783</v>
      </c>
      <c r="B2680" t="s">
        <v>531</v>
      </c>
      <c r="E2680" t="s">
        <v>532</v>
      </c>
      <c r="H2680">
        <v>1204</v>
      </c>
      <c r="I2680">
        <v>24002569</v>
      </c>
      <c r="J2680" t="s">
        <v>39</v>
      </c>
      <c r="K2680" s="8">
        <v>45526</v>
      </c>
      <c r="L2680" s="8">
        <v>45526</v>
      </c>
      <c r="M2680" t="s">
        <v>227</v>
      </c>
      <c r="N2680">
        <v>183129</v>
      </c>
      <c r="O2680">
        <v>-123</v>
      </c>
      <c r="P2680">
        <v>183129</v>
      </c>
      <c r="Q2680" t="s">
        <v>38</v>
      </c>
      <c r="R2680">
        <v>1.1963999999999999</v>
      </c>
      <c r="S2680">
        <v>-123</v>
      </c>
      <c r="U2680">
        <v>-147.16</v>
      </c>
      <c r="V2680">
        <v>14657306</v>
      </c>
      <c r="X2680" t="s">
        <v>38</v>
      </c>
      <c r="Y2680" t="s">
        <v>18</v>
      </c>
    </row>
    <row r="2681" spans="1:25" x14ac:dyDescent="0.25">
      <c r="A2681">
        <v>299783</v>
      </c>
      <c r="B2681" t="s">
        <v>531</v>
      </c>
      <c r="E2681" t="s">
        <v>532</v>
      </c>
      <c r="H2681">
        <v>1204</v>
      </c>
      <c r="I2681">
        <v>24002693</v>
      </c>
      <c r="J2681" t="s">
        <v>39</v>
      </c>
      <c r="K2681" s="8">
        <v>45527</v>
      </c>
      <c r="L2681" s="8">
        <v>45527</v>
      </c>
      <c r="M2681" t="s">
        <v>227</v>
      </c>
      <c r="N2681">
        <v>183129</v>
      </c>
      <c r="O2681">
        <v>3</v>
      </c>
      <c r="P2681">
        <v>183129</v>
      </c>
      <c r="Q2681" t="s">
        <v>38</v>
      </c>
      <c r="R2681">
        <v>1.1963999999999999</v>
      </c>
      <c r="S2681">
        <v>3</v>
      </c>
      <c r="U2681">
        <v>3.59</v>
      </c>
      <c r="V2681">
        <v>14674376</v>
      </c>
      <c r="X2681" t="s">
        <v>38</v>
      </c>
      <c r="Y2681" t="s">
        <v>18</v>
      </c>
    </row>
    <row r="2682" spans="1:25" x14ac:dyDescent="0.25">
      <c r="A2682">
        <v>299783</v>
      </c>
      <c r="B2682" t="s">
        <v>531</v>
      </c>
      <c r="E2682" t="s">
        <v>532</v>
      </c>
      <c r="H2682">
        <v>1204</v>
      </c>
      <c r="I2682">
        <v>24002693</v>
      </c>
      <c r="J2682" t="s">
        <v>39</v>
      </c>
      <c r="K2682" s="8">
        <v>45527</v>
      </c>
      <c r="L2682" s="8">
        <v>45527</v>
      </c>
      <c r="M2682" t="s">
        <v>227</v>
      </c>
      <c r="N2682">
        <v>183129</v>
      </c>
      <c r="O2682">
        <v>-9</v>
      </c>
      <c r="P2682">
        <v>183129</v>
      </c>
      <c r="Q2682" t="s">
        <v>38</v>
      </c>
      <c r="R2682">
        <v>1.1963999999999999</v>
      </c>
      <c r="S2682">
        <v>-9</v>
      </c>
      <c r="U2682">
        <v>-10.77</v>
      </c>
      <c r="V2682">
        <v>14674378</v>
      </c>
      <c r="X2682" t="s">
        <v>38</v>
      </c>
      <c r="Y2682" t="s">
        <v>18</v>
      </c>
    </row>
    <row r="2683" spans="1:25" x14ac:dyDescent="0.25">
      <c r="A2683">
        <v>299783</v>
      </c>
      <c r="B2683" t="s">
        <v>531</v>
      </c>
      <c r="E2683" t="s">
        <v>532</v>
      </c>
      <c r="H2683">
        <v>1204</v>
      </c>
      <c r="I2683">
        <v>24002693</v>
      </c>
      <c r="J2683" t="s">
        <v>39</v>
      </c>
      <c r="K2683" s="8">
        <v>45527</v>
      </c>
      <c r="L2683" s="8">
        <v>45527</v>
      </c>
      <c r="M2683" t="s">
        <v>227</v>
      </c>
      <c r="N2683">
        <v>183129</v>
      </c>
      <c r="O2683">
        <v>9</v>
      </c>
      <c r="P2683">
        <v>183129</v>
      </c>
      <c r="Q2683" t="s">
        <v>38</v>
      </c>
      <c r="R2683">
        <v>1.1963999999999999</v>
      </c>
      <c r="S2683">
        <v>9</v>
      </c>
      <c r="U2683">
        <v>10.77</v>
      </c>
      <c r="V2683">
        <v>14674375</v>
      </c>
      <c r="X2683" t="s">
        <v>38</v>
      </c>
      <c r="Y2683" t="s">
        <v>18</v>
      </c>
    </row>
    <row r="2684" spans="1:25" x14ac:dyDescent="0.25">
      <c r="A2684">
        <v>299783</v>
      </c>
      <c r="B2684" t="s">
        <v>531</v>
      </c>
      <c r="E2684" t="s">
        <v>532</v>
      </c>
      <c r="H2684">
        <v>1204</v>
      </c>
      <c r="I2684">
        <v>24002577</v>
      </c>
      <c r="J2684" t="s">
        <v>39</v>
      </c>
      <c r="K2684" s="8">
        <v>45527</v>
      </c>
      <c r="L2684" s="8">
        <v>45527</v>
      </c>
      <c r="M2684" t="s">
        <v>227</v>
      </c>
      <c r="N2684">
        <v>183129</v>
      </c>
      <c r="O2684">
        <v>-9</v>
      </c>
      <c r="P2684">
        <v>183129</v>
      </c>
      <c r="Q2684" t="s">
        <v>38</v>
      </c>
      <c r="R2684">
        <v>1.1963999999999999</v>
      </c>
      <c r="S2684">
        <v>-9</v>
      </c>
      <c r="U2684">
        <v>-10.77</v>
      </c>
      <c r="V2684">
        <v>14657304</v>
      </c>
      <c r="X2684" t="s">
        <v>38</v>
      </c>
      <c r="Y2684" t="s">
        <v>18</v>
      </c>
    </row>
    <row r="2685" spans="1:25" x14ac:dyDescent="0.25">
      <c r="A2685">
        <v>299783</v>
      </c>
      <c r="B2685" t="s">
        <v>531</v>
      </c>
      <c r="E2685" t="s">
        <v>532</v>
      </c>
      <c r="H2685">
        <v>1204</v>
      </c>
      <c r="I2685">
        <v>24002585</v>
      </c>
      <c r="J2685" t="s">
        <v>39</v>
      </c>
      <c r="K2685" s="8">
        <v>45527</v>
      </c>
      <c r="L2685" s="8">
        <v>45527</v>
      </c>
      <c r="M2685" t="s">
        <v>227</v>
      </c>
      <c r="N2685">
        <v>183129</v>
      </c>
      <c r="O2685">
        <v>-3</v>
      </c>
      <c r="P2685">
        <v>183129</v>
      </c>
      <c r="Q2685" t="s">
        <v>38</v>
      </c>
      <c r="R2685">
        <v>1.1963999999999999</v>
      </c>
      <c r="S2685">
        <v>-3</v>
      </c>
      <c r="U2685">
        <v>-3.59</v>
      </c>
      <c r="V2685">
        <v>14657305</v>
      </c>
      <c r="X2685" t="s">
        <v>38</v>
      </c>
      <c r="Y2685" t="s">
        <v>18</v>
      </c>
    </row>
    <row r="2686" spans="1:25" x14ac:dyDescent="0.25">
      <c r="A2686">
        <v>299783</v>
      </c>
      <c r="B2686" t="s">
        <v>531</v>
      </c>
      <c r="E2686" t="s">
        <v>532</v>
      </c>
      <c r="H2686">
        <v>1204</v>
      </c>
      <c r="I2686">
        <v>24002693</v>
      </c>
      <c r="J2686" t="s">
        <v>39</v>
      </c>
      <c r="K2686" s="8">
        <v>45527</v>
      </c>
      <c r="L2686" s="8">
        <v>45527</v>
      </c>
      <c r="M2686" t="s">
        <v>227</v>
      </c>
      <c r="N2686">
        <v>183129</v>
      </c>
      <c r="O2686">
        <v>-3</v>
      </c>
      <c r="P2686">
        <v>183129</v>
      </c>
      <c r="Q2686" t="s">
        <v>38</v>
      </c>
      <c r="R2686">
        <v>1.1963999999999999</v>
      </c>
      <c r="S2686">
        <v>-3</v>
      </c>
      <c r="U2686">
        <v>-3.59</v>
      </c>
      <c r="V2686">
        <v>14674379</v>
      </c>
      <c r="X2686" t="s">
        <v>38</v>
      </c>
      <c r="Y2686" t="s">
        <v>18</v>
      </c>
    </row>
    <row r="2687" spans="1:25" x14ac:dyDescent="0.25">
      <c r="A2687">
        <v>299783</v>
      </c>
      <c r="B2687" t="s">
        <v>533</v>
      </c>
      <c r="H2687">
        <v>1204</v>
      </c>
      <c r="M2687" t="s">
        <v>227</v>
      </c>
      <c r="N2687">
        <v>183129</v>
      </c>
      <c r="P2687">
        <v>183129</v>
      </c>
      <c r="R2687" t="s">
        <v>42</v>
      </c>
      <c r="X2687" t="s">
        <v>38</v>
      </c>
    </row>
    <row r="2688" spans="1:25" x14ac:dyDescent="0.25">
      <c r="A2688">
        <v>299783</v>
      </c>
      <c r="B2688" t="s">
        <v>531</v>
      </c>
      <c r="E2688" t="s">
        <v>532</v>
      </c>
      <c r="H2688">
        <v>1204</v>
      </c>
      <c r="I2688">
        <v>24001702</v>
      </c>
      <c r="J2688" t="s">
        <v>528</v>
      </c>
      <c r="K2688" s="8">
        <v>45530</v>
      </c>
      <c r="M2688" t="s">
        <v>227</v>
      </c>
      <c r="N2688">
        <v>183137</v>
      </c>
      <c r="O2688">
        <v>-3</v>
      </c>
      <c r="P2688">
        <v>183137</v>
      </c>
      <c r="Q2688" t="s">
        <v>38</v>
      </c>
      <c r="R2688">
        <v>1.4</v>
      </c>
      <c r="S2688">
        <v>-3</v>
      </c>
      <c r="U2688">
        <v>-4.2</v>
      </c>
      <c r="V2688">
        <v>14667818</v>
      </c>
      <c r="X2688" t="s">
        <v>38</v>
      </c>
      <c r="Y2688" t="s">
        <v>18</v>
      </c>
    </row>
    <row r="2689" spans="1:25" x14ac:dyDescent="0.25">
      <c r="A2689">
        <v>299783</v>
      </c>
      <c r="B2689" t="s">
        <v>531</v>
      </c>
      <c r="E2689" t="s">
        <v>532</v>
      </c>
      <c r="H2689">
        <v>1204</v>
      </c>
      <c r="I2689">
        <v>183137</v>
      </c>
      <c r="J2689" t="s">
        <v>40</v>
      </c>
      <c r="K2689" s="8">
        <v>45530</v>
      </c>
      <c r="L2689" s="8">
        <v>45530</v>
      </c>
      <c r="M2689" t="s">
        <v>227</v>
      </c>
      <c r="N2689">
        <v>183137</v>
      </c>
      <c r="O2689">
        <v>3</v>
      </c>
      <c r="P2689">
        <v>183137</v>
      </c>
      <c r="Q2689" t="s">
        <v>38</v>
      </c>
      <c r="R2689">
        <v>1.4</v>
      </c>
      <c r="S2689">
        <v>3</v>
      </c>
      <c r="U2689">
        <v>4.2</v>
      </c>
      <c r="V2689">
        <v>14658546</v>
      </c>
      <c r="X2689" t="s">
        <v>38</v>
      </c>
      <c r="Y2689" t="s">
        <v>18</v>
      </c>
    </row>
    <row r="2690" spans="1:25" x14ac:dyDescent="0.25">
      <c r="A2690">
        <v>299783</v>
      </c>
      <c r="B2690" t="s">
        <v>533</v>
      </c>
      <c r="H2690">
        <v>1204</v>
      </c>
      <c r="M2690" t="s">
        <v>227</v>
      </c>
      <c r="N2690">
        <v>183137</v>
      </c>
      <c r="P2690">
        <v>183137</v>
      </c>
      <c r="R2690" t="s">
        <v>42</v>
      </c>
      <c r="X2690" t="s">
        <v>38</v>
      </c>
    </row>
    <row r="2691" spans="1:25" x14ac:dyDescent="0.25">
      <c r="A2691">
        <v>299783</v>
      </c>
      <c r="B2691" t="s">
        <v>531</v>
      </c>
      <c r="E2691" t="s">
        <v>532</v>
      </c>
      <c r="H2691">
        <v>1204</v>
      </c>
      <c r="I2691">
        <v>183145</v>
      </c>
      <c r="J2691" t="s">
        <v>40</v>
      </c>
      <c r="K2691" s="8">
        <v>45531</v>
      </c>
      <c r="L2691" s="8">
        <v>45531</v>
      </c>
      <c r="M2691" t="s">
        <v>227</v>
      </c>
      <c r="N2691">
        <v>183145</v>
      </c>
      <c r="O2691">
        <v>15</v>
      </c>
      <c r="P2691">
        <v>183145</v>
      </c>
      <c r="Q2691" t="s">
        <v>38</v>
      </c>
      <c r="R2691">
        <v>0.94469999999999998</v>
      </c>
      <c r="S2691">
        <v>15</v>
      </c>
      <c r="U2691">
        <v>14.17</v>
      </c>
      <c r="V2691">
        <v>14657547</v>
      </c>
      <c r="X2691" t="s">
        <v>38</v>
      </c>
      <c r="Y2691" t="s">
        <v>18</v>
      </c>
    </row>
    <row r="2692" spans="1:25" x14ac:dyDescent="0.25">
      <c r="A2692">
        <v>299783</v>
      </c>
      <c r="B2692" t="s">
        <v>531</v>
      </c>
      <c r="E2692" t="s">
        <v>532</v>
      </c>
      <c r="H2692">
        <v>1204</v>
      </c>
      <c r="I2692">
        <v>24002594</v>
      </c>
      <c r="J2692" t="s">
        <v>39</v>
      </c>
      <c r="K2692" s="8">
        <v>45531</v>
      </c>
      <c r="L2692" s="8">
        <v>45531</v>
      </c>
      <c r="M2692" t="s">
        <v>227</v>
      </c>
      <c r="N2692">
        <v>183145</v>
      </c>
      <c r="O2692">
        <v>-9</v>
      </c>
      <c r="P2692">
        <v>183145</v>
      </c>
      <c r="Q2692" t="s">
        <v>38</v>
      </c>
      <c r="R2692">
        <v>0.94469999999999998</v>
      </c>
      <c r="S2692">
        <v>-9</v>
      </c>
      <c r="U2692">
        <v>-8.5</v>
      </c>
      <c r="V2692">
        <v>14657782</v>
      </c>
      <c r="X2692" t="s">
        <v>38</v>
      </c>
      <c r="Y2692" t="s">
        <v>18</v>
      </c>
    </row>
    <row r="2693" spans="1:25" x14ac:dyDescent="0.25">
      <c r="A2693">
        <v>299783</v>
      </c>
      <c r="B2693" t="s">
        <v>531</v>
      </c>
      <c r="E2693" t="s">
        <v>532</v>
      </c>
      <c r="H2693">
        <v>1204</v>
      </c>
      <c r="I2693">
        <v>24002602</v>
      </c>
      <c r="J2693" t="s">
        <v>39</v>
      </c>
      <c r="K2693" s="8">
        <v>45531</v>
      </c>
      <c r="L2693" s="8">
        <v>45531</v>
      </c>
      <c r="M2693" t="s">
        <v>227</v>
      </c>
      <c r="N2693">
        <v>183145</v>
      </c>
      <c r="O2693">
        <v>-6</v>
      </c>
      <c r="P2693">
        <v>183145</v>
      </c>
      <c r="Q2693" t="s">
        <v>38</v>
      </c>
      <c r="R2693">
        <v>0.94469999999999998</v>
      </c>
      <c r="S2693">
        <v>-6</v>
      </c>
      <c r="U2693">
        <v>-5.67</v>
      </c>
      <c r="V2693">
        <v>14657783</v>
      </c>
      <c r="X2693" t="s">
        <v>38</v>
      </c>
      <c r="Y2693" t="s">
        <v>18</v>
      </c>
    </row>
    <row r="2694" spans="1:25" x14ac:dyDescent="0.25">
      <c r="A2694">
        <v>299783</v>
      </c>
      <c r="B2694" t="s">
        <v>533</v>
      </c>
      <c r="H2694">
        <v>1204</v>
      </c>
      <c r="M2694" t="s">
        <v>227</v>
      </c>
      <c r="N2694">
        <v>183145</v>
      </c>
      <c r="P2694">
        <v>183145</v>
      </c>
      <c r="R2694" t="s">
        <v>42</v>
      </c>
      <c r="X2694" t="s">
        <v>38</v>
      </c>
    </row>
    <row r="2695" spans="1:25" x14ac:dyDescent="0.25">
      <c r="A2695">
        <v>299783</v>
      </c>
      <c r="B2695" t="s">
        <v>531</v>
      </c>
      <c r="E2695" t="s">
        <v>532</v>
      </c>
      <c r="H2695">
        <v>1204</v>
      </c>
      <c r="J2695" t="s">
        <v>45</v>
      </c>
      <c r="P2695" t="s">
        <v>689</v>
      </c>
      <c r="R2695" t="s">
        <v>46</v>
      </c>
      <c r="S2695">
        <v>0</v>
      </c>
      <c r="U2695">
        <v>0</v>
      </c>
      <c r="X2695" t="s">
        <v>38</v>
      </c>
    </row>
    <row r="2696" spans="1:25" x14ac:dyDescent="0.25">
      <c r="A2696">
        <v>299784</v>
      </c>
      <c r="B2696" t="s">
        <v>534</v>
      </c>
      <c r="E2696" t="s">
        <v>532</v>
      </c>
      <c r="H2696">
        <v>1204</v>
      </c>
      <c r="I2696">
        <v>183130</v>
      </c>
      <c r="J2696" t="s">
        <v>40</v>
      </c>
      <c r="K2696" s="8">
        <v>45526</v>
      </c>
      <c r="L2696" s="8">
        <v>45526</v>
      </c>
      <c r="M2696" t="s">
        <v>227</v>
      </c>
      <c r="N2696">
        <v>183130</v>
      </c>
      <c r="O2696">
        <v>135</v>
      </c>
      <c r="P2696">
        <v>183130</v>
      </c>
      <c r="Q2696" t="s">
        <v>38</v>
      </c>
      <c r="R2696">
        <v>1.1962999999999999</v>
      </c>
      <c r="S2696">
        <v>135</v>
      </c>
      <c r="U2696">
        <v>161.5</v>
      </c>
      <c r="V2696">
        <v>14657160</v>
      </c>
      <c r="X2696" t="s">
        <v>38</v>
      </c>
      <c r="Y2696" t="s">
        <v>18</v>
      </c>
    </row>
    <row r="2697" spans="1:25" x14ac:dyDescent="0.25">
      <c r="A2697">
        <v>299784</v>
      </c>
      <c r="B2697" t="s">
        <v>534</v>
      </c>
      <c r="E2697" t="s">
        <v>532</v>
      </c>
      <c r="H2697">
        <v>1204</v>
      </c>
      <c r="I2697">
        <v>24002570</v>
      </c>
      <c r="J2697" t="s">
        <v>39</v>
      </c>
      <c r="K2697" s="8">
        <v>45526</v>
      </c>
      <c r="L2697" s="8">
        <v>45526</v>
      </c>
      <c r="M2697" t="s">
        <v>227</v>
      </c>
      <c r="N2697">
        <v>183130</v>
      </c>
      <c r="O2697">
        <v>-123</v>
      </c>
      <c r="P2697">
        <v>183130</v>
      </c>
      <c r="Q2697" t="s">
        <v>38</v>
      </c>
      <c r="R2697">
        <v>1.1962999999999999</v>
      </c>
      <c r="S2697">
        <v>-123</v>
      </c>
      <c r="U2697">
        <v>-147.13999999999999</v>
      </c>
      <c r="V2697">
        <v>14657309</v>
      </c>
      <c r="X2697" t="s">
        <v>38</v>
      </c>
      <c r="Y2697" t="s">
        <v>18</v>
      </c>
    </row>
    <row r="2698" spans="1:25" x14ac:dyDescent="0.25">
      <c r="A2698">
        <v>299784</v>
      </c>
      <c r="B2698" t="s">
        <v>534</v>
      </c>
      <c r="E2698" t="s">
        <v>532</v>
      </c>
      <c r="H2698">
        <v>1204</v>
      </c>
      <c r="I2698">
        <v>24002586</v>
      </c>
      <c r="J2698" t="s">
        <v>39</v>
      </c>
      <c r="K2698" s="8">
        <v>45527</v>
      </c>
      <c r="L2698" s="8">
        <v>45527</v>
      </c>
      <c r="M2698" t="s">
        <v>227</v>
      </c>
      <c r="N2698">
        <v>183130</v>
      </c>
      <c r="O2698">
        <v>-3</v>
      </c>
      <c r="P2698">
        <v>183130</v>
      </c>
      <c r="Q2698" t="s">
        <v>38</v>
      </c>
      <c r="R2698">
        <v>1.1962999999999999</v>
      </c>
      <c r="S2698">
        <v>-3</v>
      </c>
      <c r="U2698">
        <v>-3.59</v>
      </c>
      <c r="V2698">
        <v>14657308</v>
      </c>
      <c r="X2698" t="s">
        <v>38</v>
      </c>
      <c r="Y2698" t="s">
        <v>18</v>
      </c>
    </row>
    <row r="2699" spans="1:25" x14ac:dyDescent="0.25">
      <c r="A2699">
        <v>299784</v>
      </c>
      <c r="B2699" t="s">
        <v>534</v>
      </c>
      <c r="E2699" t="s">
        <v>532</v>
      </c>
      <c r="H2699">
        <v>1204</v>
      </c>
      <c r="I2699">
        <v>24002578</v>
      </c>
      <c r="J2699" t="s">
        <v>39</v>
      </c>
      <c r="K2699" s="8">
        <v>45527</v>
      </c>
      <c r="L2699" s="8">
        <v>45527</v>
      </c>
      <c r="M2699" t="s">
        <v>227</v>
      </c>
      <c r="N2699">
        <v>183130</v>
      </c>
      <c r="O2699">
        <v>-9</v>
      </c>
      <c r="P2699">
        <v>183130</v>
      </c>
      <c r="Q2699" t="s">
        <v>38</v>
      </c>
      <c r="R2699">
        <v>1.1962999999999999</v>
      </c>
      <c r="S2699">
        <v>-9</v>
      </c>
      <c r="U2699">
        <v>-10.77</v>
      </c>
      <c r="V2699">
        <v>14657307</v>
      </c>
      <c r="X2699" t="s">
        <v>38</v>
      </c>
      <c r="Y2699" t="s">
        <v>18</v>
      </c>
    </row>
    <row r="2700" spans="1:25" x14ac:dyDescent="0.25">
      <c r="A2700">
        <v>299784</v>
      </c>
      <c r="B2700" t="s">
        <v>535</v>
      </c>
      <c r="H2700">
        <v>1204</v>
      </c>
      <c r="M2700" t="s">
        <v>227</v>
      </c>
      <c r="N2700">
        <v>183130</v>
      </c>
      <c r="P2700">
        <v>183130</v>
      </c>
      <c r="R2700" t="s">
        <v>42</v>
      </c>
      <c r="X2700" t="s">
        <v>38</v>
      </c>
    </row>
    <row r="2701" spans="1:25" x14ac:dyDescent="0.25">
      <c r="A2701">
        <v>299784</v>
      </c>
      <c r="B2701" t="s">
        <v>534</v>
      </c>
      <c r="E2701" t="s">
        <v>532</v>
      </c>
      <c r="H2701">
        <v>1204</v>
      </c>
      <c r="I2701">
        <v>24001703</v>
      </c>
      <c r="J2701" t="s">
        <v>528</v>
      </c>
      <c r="K2701" s="8">
        <v>45530</v>
      </c>
      <c r="M2701" t="s">
        <v>227</v>
      </c>
      <c r="N2701">
        <v>183138</v>
      </c>
      <c r="O2701">
        <v>-3</v>
      </c>
      <c r="P2701">
        <v>183138</v>
      </c>
      <c r="Q2701" t="s">
        <v>38</v>
      </c>
      <c r="R2701">
        <v>1.5367</v>
      </c>
      <c r="S2701">
        <v>-3</v>
      </c>
      <c r="U2701">
        <v>-4.6100000000000003</v>
      </c>
      <c r="V2701">
        <v>14667819</v>
      </c>
      <c r="X2701" t="s">
        <v>38</v>
      </c>
      <c r="Y2701" t="s">
        <v>18</v>
      </c>
    </row>
    <row r="2702" spans="1:25" x14ac:dyDescent="0.25">
      <c r="A2702">
        <v>299784</v>
      </c>
      <c r="B2702" t="s">
        <v>534</v>
      </c>
      <c r="E2702" t="s">
        <v>532</v>
      </c>
      <c r="H2702">
        <v>1204</v>
      </c>
      <c r="I2702">
        <v>183138</v>
      </c>
      <c r="J2702" t="s">
        <v>40</v>
      </c>
      <c r="K2702" s="8">
        <v>45530</v>
      </c>
      <c r="L2702" s="8">
        <v>45530</v>
      </c>
      <c r="M2702" t="s">
        <v>227</v>
      </c>
      <c r="N2702">
        <v>183138</v>
      </c>
      <c r="O2702">
        <v>3</v>
      </c>
      <c r="P2702">
        <v>183138</v>
      </c>
      <c r="Q2702" t="s">
        <v>38</v>
      </c>
      <c r="R2702">
        <v>1.5367</v>
      </c>
      <c r="S2702">
        <v>3</v>
      </c>
      <c r="U2702">
        <v>4.6100000000000003</v>
      </c>
      <c r="V2702">
        <v>14658549</v>
      </c>
      <c r="X2702" t="s">
        <v>38</v>
      </c>
      <c r="Y2702" t="s">
        <v>18</v>
      </c>
    </row>
    <row r="2703" spans="1:25" x14ac:dyDescent="0.25">
      <c r="A2703">
        <v>299784</v>
      </c>
      <c r="B2703" t="s">
        <v>535</v>
      </c>
      <c r="H2703">
        <v>1204</v>
      </c>
      <c r="M2703" t="s">
        <v>227</v>
      </c>
      <c r="N2703">
        <v>183138</v>
      </c>
      <c r="P2703">
        <v>183138</v>
      </c>
      <c r="R2703" t="s">
        <v>42</v>
      </c>
      <c r="X2703" t="s">
        <v>38</v>
      </c>
    </row>
    <row r="2704" spans="1:25" x14ac:dyDescent="0.25">
      <c r="A2704">
        <v>299784</v>
      </c>
      <c r="B2704" t="s">
        <v>534</v>
      </c>
      <c r="E2704" t="s">
        <v>532</v>
      </c>
      <c r="H2704">
        <v>1204</v>
      </c>
      <c r="I2704">
        <v>183146</v>
      </c>
      <c r="J2704" t="s">
        <v>40</v>
      </c>
      <c r="K2704" s="8">
        <v>45531</v>
      </c>
      <c r="L2704" s="8">
        <v>45531</v>
      </c>
      <c r="M2704" t="s">
        <v>227</v>
      </c>
      <c r="N2704">
        <v>183146</v>
      </c>
      <c r="O2704">
        <v>15</v>
      </c>
      <c r="P2704">
        <v>183146</v>
      </c>
      <c r="Q2704" t="s">
        <v>38</v>
      </c>
      <c r="R2704">
        <v>1.2613000000000001</v>
      </c>
      <c r="S2704">
        <v>15</v>
      </c>
      <c r="U2704">
        <v>18.920000000000002</v>
      </c>
      <c r="V2704">
        <v>14657549</v>
      </c>
      <c r="X2704" t="s">
        <v>38</v>
      </c>
      <c r="Y2704" t="s">
        <v>18</v>
      </c>
    </row>
    <row r="2705" spans="1:25" x14ac:dyDescent="0.25">
      <c r="A2705">
        <v>299784</v>
      </c>
      <c r="B2705" t="s">
        <v>534</v>
      </c>
      <c r="E2705" t="s">
        <v>532</v>
      </c>
      <c r="H2705">
        <v>1204</v>
      </c>
      <c r="I2705">
        <v>24002595</v>
      </c>
      <c r="J2705" t="s">
        <v>39</v>
      </c>
      <c r="K2705" s="8">
        <v>45531</v>
      </c>
      <c r="L2705" s="8">
        <v>45531</v>
      </c>
      <c r="M2705" t="s">
        <v>227</v>
      </c>
      <c r="N2705">
        <v>183146</v>
      </c>
      <c r="O2705">
        <v>-9</v>
      </c>
      <c r="P2705">
        <v>183146</v>
      </c>
      <c r="Q2705" t="s">
        <v>38</v>
      </c>
      <c r="R2705">
        <v>1.2613000000000001</v>
      </c>
      <c r="S2705">
        <v>-9</v>
      </c>
      <c r="U2705">
        <v>-11.35</v>
      </c>
      <c r="V2705">
        <v>14657784</v>
      </c>
      <c r="X2705" t="s">
        <v>38</v>
      </c>
      <c r="Y2705" t="s">
        <v>18</v>
      </c>
    </row>
    <row r="2706" spans="1:25" x14ac:dyDescent="0.25">
      <c r="A2706">
        <v>299784</v>
      </c>
      <c r="B2706" t="s">
        <v>534</v>
      </c>
      <c r="E2706" t="s">
        <v>532</v>
      </c>
      <c r="H2706">
        <v>1204</v>
      </c>
      <c r="I2706">
        <v>24002603</v>
      </c>
      <c r="J2706" t="s">
        <v>39</v>
      </c>
      <c r="K2706" s="8">
        <v>45531</v>
      </c>
      <c r="L2706" s="8">
        <v>45531</v>
      </c>
      <c r="M2706" t="s">
        <v>227</v>
      </c>
      <c r="N2706">
        <v>183146</v>
      </c>
      <c r="O2706">
        <v>-6</v>
      </c>
      <c r="P2706">
        <v>183146</v>
      </c>
      <c r="Q2706" t="s">
        <v>38</v>
      </c>
      <c r="R2706">
        <v>1.2613000000000001</v>
      </c>
      <c r="S2706">
        <v>-6</v>
      </c>
      <c r="U2706">
        <v>-7.57</v>
      </c>
      <c r="V2706">
        <v>14657785</v>
      </c>
      <c r="X2706" t="s">
        <v>38</v>
      </c>
      <c r="Y2706" t="s">
        <v>18</v>
      </c>
    </row>
    <row r="2707" spans="1:25" x14ac:dyDescent="0.25">
      <c r="A2707">
        <v>299784</v>
      </c>
      <c r="B2707" t="s">
        <v>535</v>
      </c>
      <c r="H2707">
        <v>1204</v>
      </c>
      <c r="M2707" t="s">
        <v>227</v>
      </c>
      <c r="N2707">
        <v>183146</v>
      </c>
      <c r="P2707">
        <v>183146</v>
      </c>
      <c r="R2707" t="s">
        <v>42</v>
      </c>
      <c r="X2707" t="s">
        <v>38</v>
      </c>
    </row>
    <row r="2708" spans="1:25" x14ac:dyDescent="0.25">
      <c r="A2708">
        <v>299784</v>
      </c>
      <c r="B2708" t="s">
        <v>534</v>
      </c>
      <c r="E2708" t="s">
        <v>532</v>
      </c>
      <c r="H2708">
        <v>1204</v>
      </c>
      <c r="J2708" t="s">
        <v>45</v>
      </c>
      <c r="P2708" t="s">
        <v>689</v>
      </c>
      <c r="R2708" t="s">
        <v>46</v>
      </c>
      <c r="S2708">
        <v>0</v>
      </c>
      <c r="U2708">
        <v>0</v>
      </c>
      <c r="X2708" t="s">
        <v>38</v>
      </c>
    </row>
    <row r="2709" spans="1:25" x14ac:dyDescent="0.25">
      <c r="A2709">
        <v>299785</v>
      </c>
      <c r="B2709" t="s">
        <v>536</v>
      </c>
      <c r="E2709" t="s">
        <v>537</v>
      </c>
      <c r="H2709">
        <v>1204</v>
      </c>
      <c r="I2709">
        <v>183131</v>
      </c>
      <c r="J2709" t="s">
        <v>40</v>
      </c>
      <c r="K2709" s="8">
        <v>45526</v>
      </c>
      <c r="L2709" s="8">
        <v>45526</v>
      </c>
      <c r="M2709" t="s">
        <v>227</v>
      </c>
      <c r="N2709">
        <v>183131</v>
      </c>
      <c r="O2709">
        <v>180</v>
      </c>
      <c r="P2709">
        <v>183131</v>
      </c>
      <c r="Q2709" t="s">
        <v>38</v>
      </c>
      <c r="R2709">
        <v>0.77100000000000002</v>
      </c>
      <c r="S2709">
        <v>180</v>
      </c>
      <c r="U2709">
        <v>138.78</v>
      </c>
      <c r="V2709">
        <v>14657162</v>
      </c>
      <c r="X2709" t="s">
        <v>38</v>
      </c>
      <c r="Y2709" t="s">
        <v>18</v>
      </c>
    </row>
    <row r="2710" spans="1:25" x14ac:dyDescent="0.25">
      <c r="A2710">
        <v>299785</v>
      </c>
      <c r="B2710" t="s">
        <v>536</v>
      </c>
      <c r="E2710" t="s">
        <v>537</v>
      </c>
      <c r="H2710">
        <v>1204</v>
      </c>
      <c r="I2710">
        <v>24002696</v>
      </c>
      <c r="J2710" t="s">
        <v>39</v>
      </c>
      <c r="K2710" s="8">
        <v>45526</v>
      </c>
      <c r="L2710" s="8">
        <v>45526</v>
      </c>
      <c r="M2710" t="s">
        <v>227</v>
      </c>
      <c r="N2710">
        <v>183131</v>
      </c>
      <c r="O2710">
        <v>4</v>
      </c>
      <c r="P2710">
        <v>183131</v>
      </c>
      <c r="Q2710" t="s">
        <v>38</v>
      </c>
      <c r="R2710">
        <v>0.77100000000000002</v>
      </c>
      <c r="S2710">
        <v>4</v>
      </c>
      <c r="U2710">
        <v>3.08</v>
      </c>
      <c r="V2710">
        <v>14674459</v>
      </c>
      <c r="X2710" t="s">
        <v>38</v>
      </c>
      <c r="Y2710" t="s">
        <v>18</v>
      </c>
    </row>
    <row r="2711" spans="1:25" x14ac:dyDescent="0.25">
      <c r="A2711">
        <v>299785</v>
      </c>
      <c r="B2711" t="s">
        <v>536</v>
      </c>
      <c r="E2711" t="s">
        <v>537</v>
      </c>
      <c r="H2711">
        <v>1204</v>
      </c>
      <c r="I2711">
        <v>24002696</v>
      </c>
      <c r="J2711" t="s">
        <v>39</v>
      </c>
      <c r="K2711" s="8">
        <v>45526</v>
      </c>
      <c r="L2711" s="8">
        <v>45526</v>
      </c>
      <c r="M2711" t="s">
        <v>227</v>
      </c>
      <c r="N2711">
        <v>183131</v>
      </c>
      <c r="O2711">
        <v>-164</v>
      </c>
      <c r="P2711">
        <v>183131</v>
      </c>
      <c r="Q2711" t="s">
        <v>38</v>
      </c>
      <c r="R2711">
        <v>0.77100000000000002</v>
      </c>
      <c r="S2711">
        <v>-164</v>
      </c>
      <c r="U2711">
        <v>-126.44</v>
      </c>
      <c r="V2711">
        <v>14674469</v>
      </c>
      <c r="X2711" t="s">
        <v>38</v>
      </c>
      <c r="Y2711" t="s">
        <v>18</v>
      </c>
    </row>
    <row r="2712" spans="1:25" x14ac:dyDescent="0.25">
      <c r="A2712">
        <v>299785</v>
      </c>
      <c r="B2712" t="s">
        <v>536</v>
      </c>
      <c r="E2712" t="s">
        <v>537</v>
      </c>
      <c r="H2712">
        <v>1204</v>
      </c>
      <c r="I2712">
        <v>24002571</v>
      </c>
      <c r="J2712" t="s">
        <v>39</v>
      </c>
      <c r="K2712" s="8">
        <v>45526</v>
      </c>
      <c r="L2712" s="8">
        <v>45526</v>
      </c>
      <c r="M2712" t="s">
        <v>227</v>
      </c>
      <c r="N2712">
        <v>183131</v>
      </c>
      <c r="O2712">
        <v>-164</v>
      </c>
      <c r="P2712">
        <v>183131</v>
      </c>
      <c r="Q2712" t="s">
        <v>38</v>
      </c>
      <c r="R2712">
        <v>0.77100000000000002</v>
      </c>
      <c r="S2712">
        <v>-164</v>
      </c>
      <c r="U2712">
        <v>-126.44</v>
      </c>
      <c r="V2712">
        <v>14657339</v>
      </c>
      <c r="X2712" t="s">
        <v>38</v>
      </c>
      <c r="Y2712" t="s">
        <v>18</v>
      </c>
    </row>
    <row r="2713" spans="1:25" x14ac:dyDescent="0.25">
      <c r="A2713">
        <v>299785</v>
      </c>
      <c r="B2713" t="s">
        <v>536</v>
      </c>
      <c r="E2713" t="s">
        <v>537</v>
      </c>
      <c r="H2713">
        <v>1204</v>
      </c>
      <c r="I2713">
        <v>24002696</v>
      </c>
      <c r="J2713" t="s">
        <v>39</v>
      </c>
      <c r="K2713" s="8">
        <v>45526</v>
      </c>
      <c r="L2713" s="8">
        <v>45526</v>
      </c>
      <c r="M2713" t="s">
        <v>227</v>
      </c>
      <c r="N2713">
        <v>183131</v>
      </c>
      <c r="O2713">
        <v>-4</v>
      </c>
      <c r="P2713">
        <v>183131</v>
      </c>
      <c r="Q2713" t="s">
        <v>38</v>
      </c>
      <c r="R2713">
        <v>0.77100000000000002</v>
      </c>
      <c r="S2713">
        <v>-4</v>
      </c>
      <c r="U2713">
        <v>-3.08</v>
      </c>
      <c r="V2713">
        <v>14674465</v>
      </c>
      <c r="X2713" t="s">
        <v>38</v>
      </c>
      <c r="Y2713" t="s">
        <v>18</v>
      </c>
    </row>
    <row r="2714" spans="1:25" x14ac:dyDescent="0.25">
      <c r="A2714">
        <v>299785</v>
      </c>
      <c r="B2714" t="s">
        <v>536</v>
      </c>
      <c r="E2714" t="s">
        <v>537</v>
      </c>
      <c r="H2714">
        <v>1204</v>
      </c>
      <c r="I2714">
        <v>24002696</v>
      </c>
      <c r="J2714" t="s">
        <v>39</v>
      </c>
      <c r="K2714" s="8">
        <v>45526</v>
      </c>
      <c r="L2714" s="8">
        <v>45526</v>
      </c>
      <c r="M2714" t="s">
        <v>227</v>
      </c>
      <c r="N2714">
        <v>183131</v>
      </c>
      <c r="O2714">
        <v>164</v>
      </c>
      <c r="P2714">
        <v>183131</v>
      </c>
      <c r="Q2714" t="s">
        <v>38</v>
      </c>
      <c r="R2714">
        <v>0.77100000000000002</v>
      </c>
      <c r="S2714">
        <v>164</v>
      </c>
      <c r="U2714">
        <v>126.44</v>
      </c>
      <c r="V2714">
        <v>14674468</v>
      </c>
      <c r="X2714" t="s">
        <v>38</v>
      </c>
      <c r="Y2714" t="s">
        <v>18</v>
      </c>
    </row>
    <row r="2715" spans="1:25" x14ac:dyDescent="0.25">
      <c r="A2715">
        <v>299785</v>
      </c>
      <c r="B2715" t="s">
        <v>536</v>
      </c>
      <c r="E2715" t="s">
        <v>537</v>
      </c>
      <c r="H2715">
        <v>1204</v>
      </c>
      <c r="I2715">
        <v>24002587</v>
      </c>
      <c r="J2715" t="s">
        <v>39</v>
      </c>
      <c r="K2715" s="8">
        <v>45527</v>
      </c>
      <c r="L2715" s="8">
        <v>45527</v>
      </c>
      <c r="M2715" t="s">
        <v>227</v>
      </c>
      <c r="N2715">
        <v>183131</v>
      </c>
      <c r="O2715">
        <v>-4</v>
      </c>
      <c r="P2715">
        <v>183131</v>
      </c>
      <c r="Q2715" t="s">
        <v>38</v>
      </c>
      <c r="R2715">
        <v>0.77100000000000002</v>
      </c>
      <c r="S2715">
        <v>-4</v>
      </c>
      <c r="U2715">
        <v>-3.08</v>
      </c>
      <c r="V2715">
        <v>14657335</v>
      </c>
      <c r="X2715" t="s">
        <v>38</v>
      </c>
      <c r="Y2715" t="s">
        <v>18</v>
      </c>
    </row>
    <row r="2716" spans="1:25" x14ac:dyDescent="0.25">
      <c r="A2716">
        <v>299785</v>
      </c>
      <c r="B2716" t="s">
        <v>536</v>
      </c>
      <c r="E2716" t="s">
        <v>537</v>
      </c>
      <c r="H2716">
        <v>1204</v>
      </c>
      <c r="I2716">
        <v>24002579</v>
      </c>
      <c r="J2716" t="s">
        <v>39</v>
      </c>
      <c r="K2716" s="8">
        <v>45527</v>
      </c>
      <c r="L2716" s="8">
        <v>45527</v>
      </c>
      <c r="M2716" t="s">
        <v>227</v>
      </c>
      <c r="N2716">
        <v>183131</v>
      </c>
      <c r="O2716">
        <v>-12</v>
      </c>
      <c r="P2716">
        <v>183131</v>
      </c>
      <c r="Q2716" t="s">
        <v>38</v>
      </c>
      <c r="R2716">
        <v>0.77100000000000002</v>
      </c>
      <c r="S2716">
        <v>-12</v>
      </c>
      <c r="U2716">
        <v>-9.25</v>
      </c>
      <c r="V2716">
        <v>14657334</v>
      </c>
      <c r="X2716" t="s">
        <v>38</v>
      </c>
      <c r="Y2716" t="s">
        <v>18</v>
      </c>
    </row>
    <row r="2717" spans="1:25" x14ac:dyDescent="0.25">
      <c r="A2717">
        <v>299785</v>
      </c>
      <c r="B2717" t="s">
        <v>536</v>
      </c>
      <c r="E2717" t="s">
        <v>537</v>
      </c>
      <c r="H2717">
        <v>1204</v>
      </c>
      <c r="I2717">
        <v>24002695</v>
      </c>
      <c r="J2717" t="s">
        <v>39</v>
      </c>
      <c r="K2717" s="8">
        <v>45527</v>
      </c>
      <c r="L2717" s="8">
        <v>45527</v>
      </c>
      <c r="M2717" t="s">
        <v>227</v>
      </c>
      <c r="N2717">
        <v>183131</v>
      </c>
      <c r="O2717">
        <v>-4</v>
      </c>
      <c r="P2717">
        <v>183131</v>
      </c>
      <c r="Q2717" t="s">
        <v>38</v>
      </c>
      <c r="R2717">
        <v>0.77100000000000002</v>
      </c>
      <c r="S2717">
        <v>-4</v>
      </c>
      <c r="U2717">
        <v>-3.08</v>
      </c>
      <c r="V2717">
        <v>14674471</v>
      </c>
      <c r="X2717" t="s">
        <v>38</v>
      </c>
      <c r="Y2717" t="s">
        <v>18</v>
      </c>
    </row>
    <row r="2718" spans="1:25" x14ac:dyDescent="0.25">
      <c r="A2718">
        <v>299785</v>
      </c>
      <c r="B2718" t="s">
        <v>536</v>
      </c>
      <c r="E2718" t="s">
        <v>537</v>
      </c>
      <c r="H2718">
        <v>1204</v>
      </c>
      <c r="I2718">
        <v>24002695</v>
      </c>
      <c r="J2718" t="s">
        <v>39</v>
      </c>
      <c r="K2718" s="8">
        <v>45527</v>
      </c>
      <c r="L2718" s="8">
        <v>45527</v>
      </c>
      <c r="M2718" t="s">
        <v>227</v>
      </c>
      <c r="N2718">
        <v>183131</v>
      </c>
      <c r="O2718">
        <v>-12</v>
      </c>
      <c r="P2718">
        <v>183131</v>
      </c>
      <c r="Q2718" t="s">
        <v>38</v>
      </c>
      <c r="R2718">
        <v>0.77100000000000002</v>
      </c>
      <c r="S2718">
        <v>-12</v>
      </c>
      <c r="U2718">
        <v>-9.25</v>
      </c>
      <c r="V2718">
        <v>14674470</v>
      </c>
      <c r="X2718" t="s">
        <v>38</v>
      </c>
      <c r="Y2718" t="s">
        <v>18</v>
      </c>
    </row>
    <row r="2719" spans="1:25" x14ac:dyDescent="0.25">
      <c r="A2719">
        <v>299785</v>
      </c>
      <c r="B2719" t="s">
        <v>536</v>
      </c>
      <c r="E2719" t="s">
        <v>537</v>
      </c>
      <c r="H2719">
        <v>1204</v>
      </c>
      <c r="I2719">
        <v>24002695</v>
      </c>
      <c r="J2719" t="s">
        <v>39</v>
      </c>
      <c r="K2719" s="8">
        <v>45527</v>
      </c>
      <c r="L2719" s="8">
        <v>45527</v>
      </c>
      <c r="M2719" t="s">
        <v>227</v>
      </c>
      <c r="N2719">
        <v>183131</v>
      </c>
      <c r="O2719">
        <v>4</v>
      </c>
      <c r="P2719">
        <v>183131</v>
      </c>
      <c r="Q2719" t="s">
        <v>38</v>
      </c>
      <c r="R2719">
        <v>0.77100000000000002</v>
      </c>
      <c r="S2719">
        <v>4</v>
      </c>
      <c r="U2719">
        <v>3.08</v>
      </c>
      <c r="V2719">
        <v>14674467</v>
      </c>
      <c r="X2719" t="s">
        <v>38</v>
      </c>
      <c r="Y2719" t="s">
        <v>18</v>
      </c>
    </row>
    <row r="2720" spans="1:25" x14ac:dyDescent="0.25">
      <c r="A2720">
        <v>299785</v>
      </c>
      <c r="B2720" t="s">
        <v>536</v>
      </c>
      <c r="E2720" t="s">
        <v>537</v>
      </c>
      <c r="H2720">
        <v>1204</v>
      </c>
      <c r="I2720">
        <v>24002695</v>
      </c>
      <c r="J2720" t="s">
        <v>39</v>
      </c>
      <c r="K2720" s="8">
        <v>45527</v>
      </c>
      <c r="L2720" s="8">
        <v>45527</v>
      </c>
      <c r="M2720" t="s">
        <v>227</v>
      </c>
      <c r="N2720">
        <v>183131</v>
      </c>
      <c r="O2720">
        <v>12</v>
      </c>
      <c r="P2720">
        <v>183131</v>
      </c>
      <c r="Q2720" t="s">
        <v>38</v>
      </c>
      <c r="R2720">
        <v>0.77100000000000002</v>
      </c>
      <c r="S2720">
        <v>12</v>
      </c>
      <c r="U2720">
        <v>9.25</v>
      </c>
      <c r="V2720">
        <v>14674457</v>
      </c>
      <c r="X2720" t="s">
        <v>38</v>
      </c>
      <c r="Y2720" t="s">
        <v>18</v>
      </c>
    </row>
    <row r="2721" spans="1:25" x14ac:dyDescent="0.25">
      <c r="A2721">
        <v>299785</v>
      </c>
      <c r="B2721" t="s">
        <v>538</v>
      </c>
      <c r="H2721">
        <v>1204</v>
      </c>
      <c r="M2721" t="s">
        <v>227</v>
      </c>
      <c r="N2721">
        <v>183131</v>
      </c>
      <c r="P2721">
        <v>183131</v>
      </c>
      <c r="R2721" t="s">
        <v>42</v>
      </c>
      <c r="U2721">
        <v>0.01</v>
      </c>
      <c r="X2721" t="s">
        <v>38</v>
      </c>
    </row>
    <row r="2722" spans="1:25" x14ac:dyDescent="0.25">
      <c r="A2722">
        <v>299785</v>
      </c>
      <c r="B2722" t="s">
        <v>536</v>
      </c>
      <c r="E2722" t="s">
        <v>537</v>
      </c>
      <c r="H2722">
        <v>1204</v>
      </c>
      <c r="I2722">
        <v>24001704</v>
      </c>
      <c r="J2722" t="s">
        <v>528</v>
      </c>
      <c r="K2722" s="8">
        <v>45530</v>
      </c>
      <c r="M2722" t="s">
        <v>227</v>
      </c>
      <c r="N2722">
        <v>183139</v>
      </c>
      <c r="O2722">
        <v>-4</v>
      </c>
      <c r="P2722">
        <v>183139</v>
      </c>
      <c r="Q2722" t="s">
        <v>38</v>
      </c>
      <c r="R2722">
        <v>1.595</v>
      </c>
      <c r="S2722">
        <v>-4</v>
      </c>
      <c r="U2722">
        <v>-6.38</v>
      </c>
      <c r="V2722">
        <v>14667889</v>
      </c>
      <c r="X2722" t="s">
        <v>38</v>
      </c>
      <c r="Y2722" t="s">
        <v>18</v>
      </c>
    </row>
    <row r="2723" spans="1:25" x14ac:dyDescent="0.25">
      <c r="A2723">
        <v>299785</v>
      </c>
      <c r="B2723" t="s">
        <v>536</v>
      </c>
      <c r="E2723" t="s">
        <v>537</v>
      </c>
      <c r="H2723">
        <v>1204</v>
      </c>
      <c r="I2723">
        <v>183139</v>
      </c>
      <c r="J2723" t="s">
        <v>40</v>
      </c>
      <c r="K2723" s="8">
        <v>45530</v>
      </c>
      <c r="L2723" s="8">
        <v>45530</v>
      </c>
      <c r="M2723" t="s">
        <v>227</v>
      </c>
      <c r="N2723">
        <v>183139</v>
      </c>
      <c r="O2723">
        <v>4</v>
      </c>
      <c r="P2723">
        <v>183139</v>
      </c>
      <c r="Q2723" t="s">
        <v>38</v>
      </c>
      <c r="R2723">
        <v>1.595</v>
      </c>
      <c r="S2723">
        <v>4</v>
      </c>
      <c r="U2723">
        <v>6.38</v>
      </c>
      <c r="V2723">
        <v>14658552</v>
      </c>
      <c r="X2723" t="s">
        <v>38</v>
      </c>
      <c r="Y2723" t="s">
        <v>18</v>
      </c>
    </row>
    <row r="2724" spans="1:25" x14ac:dyDescent="0.25">
      <c r="A2724">
        <v>299785</v>
      </c>
      <c r="B2724" t="s">
        <v>538</v>
      </c>
      <c r="H2724">
        <v>1204</v>
      </c>
      <c r="M2724" t="s">
        <v>227</v>
      </c>
      <c r="N2724">
        <v>183139</v>
      </c>
      <c r="P2724">
        <v>183139</v>
      </c>
      <c r="R2724" t="s">
        <v>42</v>
      </c>
      <c r="X2724" t="s">
        <v>38</v>
      </c>
    </row>
    <row r="2725" spans="1:25" x14ac:dyDescent="0.25">
      <c r="A2725">
        <v>299785</v>
      </c>
      <c r="B2725" t="s">
        <v>536</v>
      </c>
      <c r="E2725" t="s">
        <v>537</v>
      </c>
      <c r="H2725">
        <v>1204</v>
      </c>
      <c r="I2725">
        <v>183147</v>
      </c>
      <c r="J2725" t="s">
        <v>40</v>
      </c>
      <c r="K2725" s="8">
        <v>45531</v>
      </c>
      <c r="L2725" s="8">
        <v>45531</v>
      </c>
      <c r="M2725" t="s">
        <v>227</v>
      </c>
      <c r="N2725">
        <v>183147</v>
      </c>
      <c r="O2725">
        <v>20</v>
      </c>
      <c r="P2725">
        <v>183147</v>
      </c>
      <c r="Q2725" t="s">
        <v>38</v>
      </c>
      <c r="R2725">
        <v>0.73450000000000004</v>
      </c>
      <c r="S2725">
        <v>20</v>
      </c>
      <c r="U2725">
        <v>14.69</v>
      </c>
      <c r="V2725">
        <v>14657551</v>
      </c>
      <c r="X2725" t="s">
        <v>38</v>
      </c>
      <c r="Y2725" t="s">
        <v>18</v>
      </c>
    </row>
    <row r="2726" spans="1:25" x14ac:dyDescent="0.25">
      <c r="A2726">
        <v>299785</v>
      </c>
      <c r="B2726" t="s">
        <v>536</v>
      </c>
      <c r="E2726" t="s">
        <v>537</v>
      </c>
      <c r="H2726">
        <v>1204</v>
      </c>
      <c r="I2726">
        <v>24002596</v>
      </c>
      <c r="J2726" t="s">
        <v>39</v>
      </c>
      <c r="K2726" s="8">
        <v>45531</v>
      </c>
      <c r="L2726" s="8">
        <v>45531</v>
      </c>
      <c r="M2726" t="s">
        <v>227</v>
      </c>
      <c r="N2726">
        <v>183147</v>
      </c>
      <c r="O2726">
        <v>-12</v>
      </c>
      <c r="P2726">
        <v>183147</v>
      </c>
      <c r="Q2726" t="s">
        <v>38</v>
      </c>
      <c r="R2726">
        <v>0.73450000000000004</v>
      </c>
      <c r="S2726">
        <v>-12</v>
      </c>
      <c r="U2726">
        <v>-8.81</v>
      </c>
      <c r="V2726">
        <v>14657786</v>
      </c>
      <c r="X2726" t="s">
        <v>38</v>
      </c>
      <c r="Y2726" t="s">
        <v>18</v>
      </c>
    </row>
    <row r="2727" spans="1:25" x14ac:dyDescent="0.25">
      <c r="A2727">
        <v>299785</v>
      </c>
      <c r="B2727" t="s">
        <v>536</v>
      </c>
      <c r="E2727" t="s">
        <v>537</v>
      </c>
      <c r="H2727">
        <v>1204</v>
      </c>
      <c r="I2727">
        <v>24002604</v>
      </c>
      <c r="J2727" t="s">
        <v>39</v>
      </c>
      <c r="K2727" s="8">
        <v>45531</v>
      </c>
      <c r="L2727" s="8">
        <v>45531</v>
      </c>
      <c r="M2727" t="s">
        <v>227</v>
      </c>
      <c r="N2727">
        <v>183147</v>
      </c>
      <c r="O2727">
        <v>-8</v>
      </c>
      <c r="P2727">
        <v>183147</v>
      </c>
      <c r="Q2727" t="s">
        <v>38</v>
      </c>
      <c r="R2727">
        <v>0.73450000000000004</v>
      </c>
      <c r="S2727">
        <v>-8</v>
      </c>
      <c r="U2727">
        <v>-5.88</v>
      </c>
      <c r="V2727">
        <v>14657787</v>
      </c>
      <c r="X2727" t="s">
        <v>38</v>
      </c>
      <c r="Y2727" t="s">
        <v>18</v>
      </c>
    </row>
    <row r="2728" spans="1:25" x14ac:dyDescent="0.25">
      <c r="A2728">
        <v>299785</v>
      </c>
      <c r="B2728" t="s">
        <v>538</v>
      </c>
      <c r="H2728">
        <v>1204</v>
      </c>
      <c r="M2728" t="s">
        <v>227</v>
      </c>
      <c r="N2728">
        <v>183147</v>
      </c>
      <c r="P2728">
        <v>183147</v>
      </c>
      <c r="R2728" t="s">
        <v>42</v>
      </c>
      <c r="X2728" t="s">
        <v>38</v>
      </c>
    </row>
    <row r="2729" spans="1:25" x14ac:dyDescent="0.25">
      <c r="A2729">
        <v>299785</v>
      </c>
      <c r="B2729" t="s">
        <v>536</v>
      </c>
      <c r="E2729" t="s">
        <v>537</v>
      </c>
      <c r="H2729">
        <v>1204</v>
      </c>
      <c r="J2729" t="s">
        <v>45</v>
      </c>
      <c r="P2729" t="s">
        <v>689</v>
      </c>
      <c r="R2729" t="s">
        <v>46</v>
      </c>
      <c r="S2729">
        <v>0</v>
      </c>
      <c r="U2729">
        <v>0.01</v>
      </c>
      <c r="X2729" t="s">
        <v>38</v>
      </c>
    </row>
    <row r="2730" spans="1:25" x14ac:dyDescent="0.25">
      <c r="A2730">
        <v>299786</v>
      </c>
      <c r="B2730" t="s">
        <v>539</v>
      </c>
      <c r="E2730" t="s">
        <v>537</v>
      </c>
      <c r="H2730">
        <v>1204</v>
      </c>
      <c r="I2730">
        <v>183132</v>
      </c>
      <c r="J2730" t="s">
        <v>40</v>
      </c>
      <c r="K2730" s="8">
        <v>45526</v>
      </c>
      <c r="L2730" s="8">
        <v>45526</v>
      </c>
      <c r="M2730" t="s">
        <v>227</v>
      </c>
      <c r="N2730">
        <v>183132</v>
      </c>
      <c r="O2730">
        <v>180</v>
      </c>
      <c r="P2730">
        <v>183132</v>
      </c>
      <c r="Q2730" t="s">
        <v>38</v>
      </c>
      <c r="R2730">
        <v>0.7883</v>
      </c>
      <c r="S2730">
        <v>180</v>
      </c>
      <c r="U2730">
        <v>141.88999999999999</v>
      </c>
      <c r="V2730">
        <v>14657164</v>
      </c>
      <c r="X2730" t="s">
        <v>38</v>
      </c>
      <c r="Y2730" t="s">
        <v>18</v>
      </c>
    </row>
    <row r="2731" spans="1:25" x14ac:dyDescent="0.25">
      <c r="A2731">
        <v>299786</v>
      </c>
      <c r="B2731" t="s">
        <v>539</v>
      </c>
      <c r="E2731" t="s">
        <v>537</v>
      </c>
      <c r="H2731">
        <v>1204</v>
      </c>
      <c r="I2731">
        <v>24002572</v>
      </c>
      <c r="J2731" t="s">
        <v>39</v>
      </c>
      <c r="K2731" s="8">
        <v>45526</v>
      </c>
      <c r="L2731" s="8">
        <v>45526</v>
      </c>
      <c r="M2731" t="s">
        <v>227</v>
      </c>
      <c r="N2731">
        <v>183132</v>
      </c>
      <c r="O2731">
        <v>-164</v>
      </c>
      <c r="P2731">
        <v>183132</v>
      </c>
      <c r="Q2731" t="s">
        <v>38</v>
      </c>
      <c r="R2731">
        <v>0.7883</v>
      </c>
      <c r="S2731">
        <v>-164</v>
      </c>
      <c r="U2731">
        <v>-129.28</v>
      </c>
      <c r="V2731">
        <v>14657345</v>
      </c>
      <c r="X2731" t="s">
        <v>38</v>
      </c>
      <c r="Y2731" t="s">
        <v>18</v>
      </c>
    </row>
    <row r="2732" spans="1:25" x14ac:dyDescent="0.25">
      <c r="A2732">
        <v>299786</v>
      </c>
      <c r="B2732" t="s">
        <v>539</v>
      </c>
      <c r="E2732" t="s">
        <v>537</v>
      </c>
      <c r="H2732">
        <v>1204</v>
      </c>
      <c r="I2732">
        <v>24002588</v>
      </c>
      <c r="J2732" t="s">
        <v>39</v>
      </c>
      <c r="K2732" s="8">
        <v>45527</v>
      </c>
      <c r="L2732" s="8">
        <v>45527</v>
      </c>
      <c r="M2732" t="s">
        <v>227</v>
      </c>
      <c r="N2732">
        <v>183132</v>
      </c>
      <c r="O2732">
        <v>-4</v>
      </c>
      <c r="P2732">
        <v>183132</v>
      </c>
      <c r="Q2732" t="s">
        <v>38</v>
      </c>
      <c r="R2732">
        <v>0.7883</v>
      </c>
      <c r="S2732">
        <v>-4</v>
      </c>
      <c r="U2732">
        <v>-3.15</v>
      </c>
      <c r="V2732">
        <v>14657344</v>
      </c>
      <c r="X2732" t="s">
        <v>38</v>
      </c>
      <c r="Y2732" t="s">
        <v>18</v>
      </c>
    </row>
    <row r="2733" spans="1:25" x14ac:dyDescent="0.25">
      <c r="A2733">
        <v>299786</v>
      </c>
      <c r="B2733" t="s">
        <v>539</v>
      </c>
      <c r="E2733" t="s">
        <v>537</v>
      </c>
      <c r="H2733">
        <v>1204</v>
      </c>
      <c r="I2733">
        <v>24002580</v>
      </c>
      <c r="J2733" t="s">
        <v>39</v>
      </c>
      <c r="K2733" s="8">
        <v>45527</v>
      </c>
      <c r="L2733" s="8">
        <v>45527</v>
      </c>
      <c r="M2733" t="s">
        <v>227</v>
      </c>
      <c r="N2733">
        <v>183132</v>
      </c>
      <c r="O2733">
        <v>-12</v>
      </c>
      <c r="P2733">
        <v>183132</v>
      </c>
      <c r="Q2733" t="s">
        <v>38</v>
      </c>
      <c r="R2733">
        <v>0.7883</v>
      </c>
      <c r="S2733">
        <v>-12</v>
      </c>
      <c r="U2733">
        <v>-9.4600000000000009</v>
      </c>
      <c r="V2733">
        <v>14657343</v>
      </c>
      <c r="X2733" t="s">
        <v>38</v>
      </c>
      <c r="Y2733" t="s">
        <v>18</v>
      </c>
    </row>
    <row r="2734" spans="1:25" x14ac:dyDescent="0.25">
      <c r="A2734">
        <v>299786</v>
      </c>
      <c r="B2734" t="s">
        <v>540</v>
      </c>
      <c r="H2734">
        <v>1204</v>
      </c>
      <c r="M2734" t="s">
        <v>227</v>
      </c>
      <c r="N2734">
        <v>183132</v>
      </c>
      <c r="P2734">
        <v>183132</v>
      </c>
      <c r="R2734" t="s">
        <v>42</v>
      </c>
      <c r="X2734" t="s">
        <v>38</v>
      </c>
    </row>
    <row r="2735" spans="1:25" x14ac:dyDescent="0.25">
      <c r="A2735">
        <v>299786</v>
      </c>
      <c r="B2735" t="s">
        <v>539</v>
      </c>
      <c r="E2735" t="s">
        <v>537</v>
      </c>
      <c r="H2735">
        <v>1204</v>
      </c>
      <c r="I2735">
        <v>24001705</v>
      </c>
      <c r="J2735" t="s">
        <v>528</v>
      </c>
      <c r="K2735" s="8">
        <v>45530</v>
      </c>
      <c r="M2735" t="s">
        <v>227</v>
      </c>
      <c r="N2735">
        <v>183140</v>
      </c>
      <c r="O2735">
        <v>-4</v>
      </c>
      <c r="P2735">
        <v>183140</v>
      </c>
      <c r="Q2735" t="s">
        <v>38</v>
      </c>
      <c r="R2735">
        <v>1.5874999999999999</v>
      </c>
      <c r="S2735">
        <v>-4</v>
      </c>
      <c r="U2735">
        <v>-6.35</v>
      </c>
      <c r="V2735">
        <v>14667890</v>
      </c>
      <c r="X2735" t="s">
        <v>38</v>
      </c>
      <c r="Y2735" t="s">
        <v>18</v>
      </c>
    </row>
    <row r="2736" spans="1:25" x14ac:dyDescent="0.25">
      <c r="A2736">
        <v>299786</v>
      </c>
      <c r="B2736" t="s">
        <v>539</v>
      </c>
      <c r="E2736" t="s">
        <v>537</v>
      </c>
      <c r="H2736">
        <v>1204</v>
      </c>
      <c r="I2736">
        <v>183140</v>
      </c>
      <c r="J2736" t="s">
        <v>40</v>
      </c>
      <c r="K2736" s="8">
        <v>45530</v>
      </c>
      <c r="L2736" s="8">
        <v>45530</v>
      </c>
      <c r="M2736" t="s">
        <v>227</v>
      </c>
      <c r="N2736">
        <v>183140</v>
      </c>
      <c r="O2736">
        <v>4</v>
      </c>
      <c r="P2736">
        <v>183140</v>
      </c>
      <c r="Q2736" t="s">
        <v>38</v>
      </c>
      <c r="R2736">
        <v>1.5874999999999999</v>
      </c>
      <c r="S2736">
        <v>4</v>
      </c>
      <c r="U2736">
        <v>6.35</v>
      </c>
      <c r="V2736">
        <v>14658555</v>
      </c>
      <c r="X2736" t="s">
        <v>38</v>
      </c>
      <c r="Y2736" t="s">
        <v>18</v>
      </c>
    </row>
    <row r="2737" spans="1:25" x14ac:dyDescent="0.25">
      <c r="A2737">
        <v>299786</v>
      </c>
      <c r="B2737" t="s">
        <v>540</v>
      </c>
      <c r="H2737">
        <v>1204</v>
      </c>
      <c r="M2737" t="s">
        <v>227</v>
      </c>
      <c r="N2737">
        <v>183140</v>
      </c>
      <c r="P2737">
        <v>183140</v>
      </c>
      <c r="R2737" t="s">
        <v>42</v>
      </c>
      <c r="X2737" t="s">
        <v>38</v>
      </c>
    </row>
    <row r="2738" spans="1:25" x14ac:dyDescent="0.25">
      <c r="A2738">
        <v>299786</v>
      </c>
      <c r="B2738" t="s">
        <v>539</v>
      </c>
      <c r="E2738" t="s">
        <v>537</v>
      </c>
      <c r="H2738">
        <v>1204</v>
      </c>
      <c r="I2738">
        <v>183148</v>
      </c>
      <c r="J2738" t="s">
        <v>40</v>
      </c>
      <c r="K2738" s="8">
        <v>45531</v>
      </c>
      <c r="L2738" s="8">
        <v>45531</v>
      </c>
      <c r="M2738" t="s">
        <v>227</v>
      </c>
      <c r="N2738">
        <v>183148</v>
      </c>
      <c r="O2738">
        <v>20</v>
      </c>
      <c r="P2738">
        <v>183148</v>
      </c>
      <c r="Q2738" t="s">
        <v>38</v>
      </c>
      <c r="R2738">
        <v>0.77600000000000002</v>
      </c>
      <c r="S2738">
        <v>20</v>
      </c>
      <c r="U2738">
        <v>15.52</v>
      </c>
      <c r="V2738">
        <v>14657553</v>
      </c>
      <c r="X2738" t="s">
        <v>38</v>
      </c>
      <c r="Y2738" t="s">
        <v>18</v>
      </c>
    </row>
    <row r="2739" spans="1:25" x14ac:dyDescent="0.25">
      <c r="A2739">
        <v>299786</v>
      </c>
      <c r="B2739" t="s">
        <v>539</v>
      </c>
      <c r="E2739" t="s">
        <v>537</v>
      </c>
      <c r="H2739">
        <v>1204</v>
      </c>
      <c r="I2739">
        <v>24002605</v>
      </c>
      <c r="J2739" t="s">
        <v>39</v>
      </c>
      <c r="K2739" s="8">
        <v>45531</v>
      </c>
      <c r="L2739" s="8">
        <v>45531</v>
      </c>
      <c r="M2739" t="s">
        <v>227</v>
      </c>
      <c r="N2739">
        <v>183148</v>
      </c>
      <c r="O2739">
        <v>-8</v>
      </c>
      <c r="P2739">
        <v>183148</v>
      </c>
      <c r="Q2739" t="s">
        <v>38</v>
      </c>
      <c r="R2739">
        <v>0.77600000000000002</v>
      </c>
      <c r="S2739">
        <v>-8</v>
      </c>
      <c r="U2739">
        <v>-6.21</v>
      </c>
      <c r="V2739">
        <v>14657791</v>
      </c>
      <c r="X2739" t="s">
        <v>38</v>
      </c>
      <c r="Y2739" t="s">
        <v>18</v>
      </c>
    </row>
    <row r="2740" spans="1:25" x14ac:dyDescent="0.25">
      <c r="A2740">
        <v>299786</v>
      </c>
      <c r="B2740" t="s">
        <v>539</v>
      </c>
      <c r="E2740" t="s">
        <v>537</v>
      </c>
      <c r="H2740">
        <v>1204</v>
      </c>
      <c r="I2740">
        <v>24002597</v>
      </c>
      <c r="J2740" t="s">
        <v>39</v>
      </c>
      <c r="K2740" s="8">
        <v>45531</v>
      </c>
      <c r="L2740" s="8">
        <v>45531</v>
      </c>
      <c r="M2740" t="s">
        <v>227</v>
      </c>
      <c r="N2740">
        <v>183148</v>
      </c>
      <c r="O2740">
        <v>-12</v>
      </c>
      <c r="P2740">
        <v>183148</v>
      </c>
      <c r="Q2740" t="s">
        <v>38</v>
      </c>
      <c r="R2740">
        <v>0.77600000000000002</v>
      </c>
      <c r="S2740">
        <v>-12</v>
      </c>
      <c r="U2740">
        <v>-9.31</v>
      </c>
      <c r="V2740">
        <v>14657790</v>
      </c>
      <c r="X2740" t="s">
        <v>38</v>
      </c>
      <c r="Y2740" t="s">
        <v>18</v>
      </c>
    </row>
    <row r="2741" spans="1:25" x14ac:dyDescent="0.25">
      <c r="A2741">
        <v>299786</v>
      </c>
      <c r="B2741" t="s">
        <v>540</v>
      </c>
      <c r="H2741">
        <v>1204</v>
      </c>
      <c r="M2741" t="s">
        <v>227</v>
      </c>
      <c r="N2741">
        <v>183148</v>
      </c>
      <c r="P2741">
        <v>183148</v>
      </c>
      <c r="R2741" t="s">
        <v>42</v>
      </c>
      <c r="X2741" t="s">
        <v>38</v>
      </c>
    </row>
    <row r="2742" spans="1:25" x14ac:dyDescent="0.25">
      <c r="A2742">
        <v>299786</v>
      </c>
      <c r="B2742" t="s">
        <v>539</v>
      </c>
      <c r="E2742" t="s">
        <v>537</v>
      </c>
      <c r="H2742">
        <v>1204</v>
      </c>
      <c r="J2742" t="s">
        <v>45</v>
      </c>
      <c r="P2742" t="s">
        <v>689</v>
      </c>
      <c r="R2742" t="s">
        <v>46</v>
      </c>
      <c r="S2742">
        <v>0</v>
      </c>
      <c r="U2742">
        <v>0</v>
      </c>
      <c r="X2742" t="s">
        <v>38</v>
      </c>
    </row>
    <row r="2743" spans="1:25" x14ac:dyDescent="0.25">
      <c r="A2743">
        <v>299787</v>
      </c>
      <c r="B2743" t="s">
        <v>541</v>
      </c>
      <c r="E2743" t="s">
        <v>537</v>
      </c>
      <c r="H2743">
        <v>1204</v>
      </c>
      <c r="I2743">
        <v>183133</v>
      </c>
      <c r="J2743" t="s">
        <v>40</v>
      </c>
      <c r="K2743" s="8">
        <v>45526</v>
      </c>
      <c r="L2743" s="8">
        <v>45526</v>
      </c>
      <c r="M2743" t="s">
        <v>227</v>
      </c>
      <c r="N2743">
        <v>183133</v>
      </c>
      <c r="O2743">
        <v>180</v>
      </c>
      <c r="P2743">
        <v>183133</v>
      </c>
      <c r="Q2743" t="s">
        <v>38</v>
      </c>
      <c r="R2743">
        <v>0.77280000000000004</v>
      </c>
      <c r="S2743">
        <v>180</v>
      </c>
      <c r="U2743">
        <v>139.11000000000001</v>
      </c>
      <c r="V2743">
        <v>14657166</v>
      </c>
      <c r="X2743" t="s">
        <v>38</v>
      </c>
      <c r="Y2743" t="s">
        <v>18</v>
      </c>
    </row>
    <row r="2744" spans="1:25" x14ac:dyDescent="0.25">
      <c r="A2744">
        <v>299787</v>
      </c>
      <c r="B2744" t="s">
        <v>541</v>
      </c>
      <c r="E2744" t="s">
        <v>537</v>
      </c>
      <c r="H2744">
        <v>1204</v>
      </c>
      <c r="I2744">
        <v>24002573</v>
      </c>
      <c r="J2744" t="s">
        <v>39</v>
      </c>
      <c r="K2744" s="8">
        <v>45526</v>
      </c>
      <c r="L2744" s="8">
        <v>45526</v>
      </c>
      <c r="M2744" t="s">
        <v>227</v>
      </c>
      <c r="N2744">
        <v>183133</v>
      </c>
      <c r="O2744">
        <v>-164</v>
      </c>
      <c r="P2744">
        <v>183133</v>
      </c>
      <c r="Q2744" t="s">
        <v>38</v>
      </c>
      <c r="R2744">
        <v>0.77280000000000004</v>
      </c>
      <c r="S2744">
        <v>-164</v>
      </c>
      <c r="U2744">
        <v>-126.74</v>
      </c>
      <c r="V2744">
        <v>14657357</v>
      </c>
      <c r="X2744" t="s">
        <v>38</v>
      </c>
      <c r="Y2744" t="s">
        <v>18</v>
      </c>
    </row>
    <row r="2745" spans="1:25" x14ac:dyDescent="0.25">
      <c r="A2745">
        <v>299787</v>
      </c>
      <c r="B2745" t="s">
        <v>541</v>
      </c>
      <c r="E2745" t="s">
        <v>537</v>
      </c>
      <c r="H2745">
        <v>1204</v>
      </c>
      <c r="I2745">
        <v>24002581</v>
      </c>
      <c r="J2745" t="s">
        <v>39</v>
      </c>
      <c r="K2745" s="8">
        <v>45527</v>
      </c>
      <c r="L2745" s="8">
        <v>45527</v>
      </c>
      <c r="M2745" t="s">
        <v>227</v>
      </c>
      <c r="N2745">
        <v>183133</v>
      </c>
      <c r="O2745">
        <v>-12</v>
      </c>
      <c r="P2745">
        <v>183133</v>
      </c>
      <c r="Q2745" t="s">
        <v>38</v>
      </c>
      <c r="R2745">
        <v>0.77280000000000004</v>
      </c>
      <c r="S2745">
        <v>-12</v>
      </c>
      <c r="U2745">
        <v>-9.27</v>
      </c>
      <c r="V2745">
        <v>14657352</v>
      </c>
      <c r="X2745" t="s">
        <v>38</v>
      </c>
      <c r="Y2745" t="s">
        <v>18</v>
      </c>
    </row>
    <row r="2746" spans="1:25" x14ac:dyDescent="0.25">
      <c r="A2746">
        <v>299787</v>
      </c>
      <c r="B2746" t="s">
        <v>541</v>
      </c>
      <c r="E2746" t="s">
        <v>537</v>
      </c>
      <c r="H2746">
        <v>1204</v>
      </c>
      <c r="I2746">
        <v>24002589</v>
      </c>
      <c r="J2746" t="s">
        <v>39</v>
      </c>
      <c r="K2746" s="8">
        <v>45527</v>
      </c>
      <c r="L2746" s="8">
        <v>45527</v>
      </c>
      <c r="M2746" t="s">
        <v>227</v>
      </c>
      <c r="N2746">
        <v>183133</v>
      </c>
      <c r="O2746">
        <v>-4</v>
      </c>
      <c r="P2746">
        <v>183133</v>
      </c>
      <c r="Q2746" t="s">
        <v>38</v>
      </c>
      <c r="R2746">
        <v>0.77280000000000004</v>
      </c>
      <c r="S2746">
        <v>-4</v>
      </c>
      <c r="U2746">
        <v>-3.09</v>
      </c>
      <c r="V2746">
        <v>14657353</v>
      </c>
      <c r="X2746" t="s">
        <v>38</v>
      </c>
      <c r="Y2746" t="s">
        <v>18</v>
      </c>
    </row>
    <row r="2747" spans="1:25" x14ac:dyDescent="0.25">
      <c r="A2747">
        <v>299787</v>
      </c>
      <c r="B2747" t="s">
        <v>542</v>
      </c>
      <c r="H2747">
        <v>1204</v>
      </c>
      <c r="M2747" t="s">
        <v>227</v>
      </c>
      <c r="N2747">
        <v>183133</v>
      </c>
      <c r="P2747">
        <v>183133</v>
      </c>
      <c r="R2747" t="s">
        <v>42</v>
      </c>
      <c r="U2747">
        <v>0.01</v>
      </c>
      <c r="X2747" t="s">
        <v>38</v>
      </c>
    </row>
    <row r="2748" spans="1:25" x14ac:dyDescent="0.25">
      <c r="A2748">
        <v>299787</v>
      </c>
      <c r="B2748" t="s">
        <v>541</v>
      </c>
      <c r="E2748" t="s">
        <v>537</v>
      </c>
      <c r="H2748">
        <v>1204</v>
      </c>
      <c r="I2748">
        <v>24001706</v>
      </c>
      <c r="J2748" t="s">
        <v>528</v>
      </c>
      <c r="K2748" s="8">
        <v>45530</v>
      </c>
      <c r="M2748" t="s">
        <v>227</v>
      </c>
      <c r="N2748">
        <v>183141</v>
      </c>
      <c r="O2748">
        <v>-4</v>
      </c>
      <c r="P2748">
        <v>183141</v>
      </c>
      <c r="Q2748" t="s">
        <v>38</v>
      </c>
      <c r="R2748">
        <v>0.94499999999999995</v>
      </c>
      <c r="S2748">
        <v>-4</v>
      </c>
      <c r="U2748">
        <v>-3.78</v>
      </c>
      <c r="V2748">
        <v>14667891</v>
      </c>
      <c r="X2748" t="s">
        <v>38</v>
      </c>
      <c r="Y2748" t="s">
        <v>18</v>
      </c>
    </row>
    <row r="2749" spans="1:25" x14ac:dyDescent="0.25">
      <c r="A2749">
        <v>299787</v>
      </c>
      <c r="B2749" t="s">
        <v>541</v>
      </c>
      <c r="E2749" t="s">
        <v>537</v>
      </c>
      <c r="H2749">
        <v>1204</v>
      </c>
      <c r="I2749">
        <v>183141</v>
      </c>
      <c r="J2749" t="s">
        <v>40</v>
      </c>
      <c r="K2749" s="8">
        <v>45530</v>
      </c>
      <c r="L2749" s="8">
        <v>45530</v>
      </c>
      <c r="M2749" t="s">
        <v>227</v>
      </c>
      <c r="N2749">
        <v>183141</v>
      </c>
      <c r="O2749">
        <v>4</v>
      </c>
      <c r="P2749">
        <v>183141</v>
      </c>
      <c r="Q2749" t="s">
        <v>38</v>
      </c>
      <c r="R2749">
        <v>0.94499999999999995</v>
      </c>
      <c r="S2749">
        <v>4</v>
      </c>
      <c r="U2749">
        <v>3.78</v>
      </c>
      <c r="V2749">
        <v>14658557</v>
      </c>
      <c r="X2749" t="s">
        <v>38</v>
      </c>
      <c r="Y2749" t="s">
        <v>18</v>
      </c>
    </row>
    <row r="2750" spans="1:25" x14ac:dyDescent="0.25">
      <c r="A2750">
        <v>299787</v>
      </c>
      <c r="B2750" t="s">
        <v>542</v>
      </c>
      <c r="H2750">
        <v>1204</v>
      </c>
      <c r="M2750" t="s">
        <v>227</v>
      </c>
      <c r="N2750">
        <v>183141</v>
      </c>
      <c r="P2750">
        <v>183141</v>
      </c>
      <c r="R2750" t="s">
        <v>42</v>
      </c>
      <c r="X2750" t="s">
        <v>38</v>
      </c>
    </row>
    <row r="2751" spans="1:25" x14ac:dyDescent="0.25">
      <c r="A2751">
        <v>299787</v>
      </c>
      <c r="B2751" t="s">
        <v>541</v>
      </c>
      <c r="E2751" t="s">
        <v>537</v>
      </c>
      <c r="H2751">
        <v>1204</v>
      </c>
      <c r="I2751">
        <v>183149</v>
      </c>
      <c r="J2751" t="s">
        <v>40</v>
      </c>
      <c r="K2751" s="8">
        <v>45531</v>
      </c>
      <c r="L2751" s="8">
        <v>45531</v>
      </c>
      <c r="M2751" t="s">
        <v>227</v>
      </c>
      <c r="N2751">
        <v>183149</v>
      </c>
      <c r="O2751">
        <v>20</v>
      </c>
      <c r="P2751">
        <v>183149</v>
      </c>
      <c r="Q2751" t="s">
        <v>38</v>
      </c>
      <c r="R2751">
        <v>0.72899999999999998</v>
      </c>
      <c r="S2751">
        <v>20</v>
      </c>
      <c r="U2751">
        <v>14.58</v>
      </c>
      <c r="V2751">
        <v>14657555</v>
      </c>
      <c r="X2751" t="s">
        <v>38</v>
      </c>
      <c r="Y2751" t="s">
        <v>18</v>
      </c>
    </row>
    <row r="2752" spans="1:25" x14ac:dyDescent="0.25">
      <c r="A2752">
        <v>299787</v>
      </c>
      <c r="B2752" t="s">
        <v>541</v>
      </c>
      <c r="E2752" t="s">
        <v>537</v>
      </c>
      <c r="H2752">
        <v>1204</v>
      </c>
      <c r="I2752">
        <v>24002606</v>
      </c>
      <c r="J2752" t="s">
        <v>39</v>
      </c>
      <c r="K2752" s="8">
        <v>45531</v>
      </c>
      <c r="L2752" s="8">
        <v>45531</v>
      </c>
      <c r="M2752" t="s">
        <v>227</v>
      </c>
      <c r="N2752">
        <v>183149</v>
      </c>
      <c r="O2752">
        <v>-8</v>
      </c>
      <c r="P2752">
        <v>183149</v>
      </c>
      <c r="Q2752" t="s">
        <v>38</v>
      </c>
      <c r="R2752">
        <v>0.72899999999999998</v>
      </c>
      <c r="S2752">
        <v>-8</v>
      </c>
      <c r="U2752">
        <v>-5.83</v>
      </c>
      <c r="V2752">
        <v>14657795</v>
      </c>
      <c r="X2752" t="s">
        <v>38</v>
      </c>
      <c r="Y2752" t="s">
        <v>18</v>
      </c>
    </row>
    <row r="2753" spans="1:25" x14ac:dyDescent="0.25">
      <c r="A2753">
        <v>299787</v>
      </c>
      <c r="B2753" t="s">
        <v>541</v>
      </c>
      <c r="E2753" t="s">
        <v>537</v>
      </c>
      <c r="H2753">
        <v>1204</v>
      </c>
      <c r="I2753">
        <v>24002598</v>
      </c>
      <c r="J2753" t="s">
        <v>39</v>
      </c>
      <c r="K2753" s="8">
        <v>45531</v>
      </c>
      <c r="L2753" s="8">
        <v>45531</v>
      </c>
      <c r="M2753" t="s">
        <v>227</v>
      </c>
      <c r="N2753">
        <v>183149</v>
      </c>
      <c r="O2753">
        <v>-12</v>
      </c>
      <c r="P2753">
        <v>183149</v>
      </c>
      <c r="Q2753" t="s">
        <v>38</v>
      </c>
      <c r="R2753">
        <v>0.72899999999999998</v>
      </c>
      <c r="S2753">
        <v>-12</v>
      </c>
      <c r="U2753">
        <v>-8.75</v>
      </c>
      <c r="V2753">
        <v>14657792</v>
      </c>
      <c r="X2753" t="s">
        <v>38</v>
      </c>
      <c r="Y2753" t="s">
        <v>18</v>
      </c>
    </row>
    <row r="2754" spans="1:25" x14ac:dyDescent="0.25">
      <c r="A2754">
        <v>299787</v>
      </c>
      <c r="B2754" t="s">
        <v>542</v>
      </c>
      <c r="H2754">
        <v>1204</v>
      </c>
      <c r="M2754" t="s">
        <v>227</v>
      </c>
      <c r="N2754">
        <v>183149</v>
      </c>
      <c r="P2754">
        <v>183149</v>
      </c>
      <c r="R2754" t="s">
        <v>42</v>
      </c>
      <c r="X2754" t="s">
        <v>38</v>
      </c>
    </row>
    <row r="2755" spans="1:25" x14ac:dyDescent="0.25">
      <c r="A2755">
        <v>299787</v>
      </c>
      <c r="B2755" t="s">
        <v>541</v>
      </c>
      <c r="E2755" t="s">
        <v>537</v>
      </c>
      <c r="H2755">
        <v>1204</v>
      </c>
      <c r="J2755" t="s">
        <v>45</v>
      </c>
      <c r="P2755" t="s">
        <v>689</v>
      </c>
      <c r="R2755" t="s">
        <v>46</v>
      </c>
      <c r="S2755">
        <v>0</v>
      </c>
      <c r="U2755">
        <v>0.01</v>
      </c>
      <c r="X2755" t="s">
        <v>38</v>
      </c>
    </row>
    <row r="2756" spans="1:25" x14ac:dyDescent="0.25">
      <c r="A2756">
        <v>299788</v>
      </c>
      <c r="B2756" t="s">
        <v>543</v>
      </c>
      <c r="E2756" t="s">
        <v>544</v>
      </c>
      <c r="H2756">
        <v>1204</v>
      </c>
      <c r="I2756">
        <v>24002574</v>
      </c>
      <c r="J2756" t="s">
        <v>39</v>
      </c>
      <c r="K2756" s="8">
        <v>45526</v>
      </c>
      <c r="L2756" s="8">
        <v>45526</v>
      </c>
      <c r="M2756" t="s">
        <v>227</v>
      </c>
      <c r="N2756">
        <v>183134</v>
      </c>
      <c r="O2756">
        <v>-164</v>
      </c>
      <c r="P2756">
        <v>183134</v>
      </c>
      <c r="Q2756" t="s">
        <v>38</v>
      </c>
      <c r="R2756">
        <v>0.68169999999999997</v>
      </c>
      <c r="S2756">
        <v>-164</v>
      </c>
      <c r="U2756">
        <v>-111.8</v>
      </c>
      <c r="V2756">
        <v>14657363</v>
      </c>
      <c r="X2756" t="s">
        <v>38</v>
      </c>
      <c r="Y2756" t="s">
        <v>18</v>
      </c>
    </row>
    <row r="2757" spans="1:25" x14ac:dyDescent="0.25">
      <c r="A2757">
        <v>299788</v>
      </c>
      <c r="B2757" t="s">
        <v>543</v>
      </c>
      <c r="E2757" t="s">
        <v>544</v>
      </c>
      <c r="H2757">
        <v>1204</v>
      </c>
      <c r="I2757">
        <v>24002582</v>
      </c>
      <c r="J2757" t="s">
        <v>39</v>
      </c>
      <c r="K2757" s="8">
        <v>45527</v>
      </c>
      <c r="L2757" s="8">
        <v>45527</v>
      </c>
      <c r="M2757" t="s">
        <v>227</v>
      </c>
      <c r="N2757">
        <v>183134</v>
      </c>
      <c r="O2757">
        <v>-12</v>
      </c>
      <c r="P2757">
        <v>183134</v>
      </c>
      <c r="Q2757" t="s">
        <v>38</v>
      </c>
      <c r="R2757">
        <v>0.68169999999999997</v>
      </c>
      <c r="S2757">
        <v>-12</v>
      </c>
      <c r="U2757">
        <v>-8.18</v>
      </c>
      <c r="V2757">
        <v>14657361</v>
      </c>
      <c r="X2757" t="s">
        <v>38</v>
      </c>
      <c r="Y2757" t="s">
        <v>18</v>
      </c>
    </row>
    <row r="2758" spans="1:25" x14ac:dyDescent="0.25">
      <c r="A2758">
        <v>299788</v>
      </c>
      <c r="B2758" t="s">
        <v>543</v>
      </c>
      <c r="E2758" t="s">
        <v>544</v>
      </c>
      <c r="H2758">
        <v>1204</v>
      </c>
      <c r="I2758">
        <v>24002590</v>
      </c>
      <c r="J2758" t="s">
        <v>39</v>
      </c>
      <c r="K2758" s="8">
        <v>45527</v>
      </c>
      <c r="L2758" s="8">
        <v>45527</v>
      </c>
      <c r="M2758" t="s">
        <v>227</v>
      </c>
      <c r="N2758">
        <v>183134</v>
      </c>
      <c r="O2758">
        <v>-4</v>
      </c>
      <c r="P2758">
        <v>183134</v>
      </c>
      <c r="Q2758" t="s">
        <v>38</v>
      </c>
      <c r="R2758">
        <v>0.68169999999999997</v>
      </c>
      <c r="S2758">
        <v>-4</v>
      </c>
      <c r="U2758">
        <v>-2.73</v>
      </c>
      <c r="V2758">
        <v>14657362</v>
      </c>
      <c r="X2758" t="s">
        <v>38</v>
      </c>
      <c r="Y2758" t="s">
        <v>18</v>
      </c>
    </row>
    <row r="2759" spans="1:25" x14ac:dyDescent="0.25">
      <c r="A2759">
        <v>299788</v>
      </c>
      <c r="B2759" t="s">
        <v>543</v>
      </c>
      <c r="E2759" t="s">
        <v>544</v>
      </c>
      <c r="H2759">
        <v>1204</v>
      </c>
      <c r="I2759">
        <v>183134</v>
      </c>
      <c r="J2759" t="s">
        <v>40</v>
      </c>
      <c r="K2759" s="8">
        <v>45532</v>
      </c>
      <c r="L2759" s="8">
        <v>45532</v>
      </c>
      <c r="M2759" t="s">
        <v>227</v>
      </c>
      <c r="N2759">
        <v>183134</v>
      </c>
      <c r="O2759">
        <v>180</v>
      </c>
      <c r="P2759">
        <v>183134</v>
      </c>
      <c r="Q2759" t="s">
        <v>38</v>
      </c>
      <c r="R2759">
        <v>0.68169999999999997</v>
      </c>
      <c r="S2759">
        <v>180</v>
      </c>
      <c r="U2759">
        <v>122.71</v>
      </c>
      <c r="V2759">
        <v>14657168</v>
      </c>
      <c r="X2759" t="s">
        <v>38</v>
      </c>
      <c r="Y2759" t="s">
        <v>18</v>
      </c>
    </row>
    <row r="2760" spans="1:25" x14ac:dyDescent="0.25">
      <c r="A2760">
        <v>299788</v>
      </c>
      <c r="B2760" t="s">
        <v>545</v>
      </c>
      <c r="H2760">
        <v>1204</v>
      </c>
      <c r="M2760" t="s">
        <v>227</v>
      </c>
      <c r="N2760">
        <v>183134</v>
      </c>
      <c r="P2760">
        <v>183134</v>
      </c>
      <c r="R2760" t="s">
        <v>42</v>
      </c>
      <c r="X2760" t="s">
        <v>38</v>
      </c>
    </row>
    <row r="2761" spans="1:25" x14ac:dyDescent="0.25">
      <c r="A2761">
        <v>299788</v>
      </c>
      <c r="B2761" t="s">
        <v>543</v>
      </c>
      <c r="E2761" t="s">
        <v>544</v>
      </c>
      <c r="H2761">
        <v>1204</v>
      </c>
      <c r="I2761">
        <v>24001707</v>
      </c>
      <c r="J2761" t="s">
        <v>528</v>
      </c>
      <c r="K2761" s="8">
        <v>45530</v>
      </c>
      <c r="M2761" t="s">
        <v>227</v>
      </c>
      <c r="N2761">
        <v>183142</v>
      </c>
      <c r="O2761">
        <v>-4</v>
      </c>
      <c r="P2761">
        <v>183142</v>
      </c>
      <c r="Q2761" t="s">
        <v>38</v>
      </c>
      <c r="R2761">
        <v>0.94499999999999995</v>
      </c>
      <c r="S2761">
        <v>-4</v>
      </c>
      <c r="U2761">
        <v>-3.78</v>
      </c>
      <c r="V2761">
        <v>14667893</v>
      </c>
      <c r="X2761" t="s">
        <v>38</v>
      </c>
      <c r="Y2761" t="s">
        <v>18</v>
      </c>
    </row>
    <row r="2762" spans="1:25" x14ac:dyDescent="0.25">
      <c r="A2762">
        <v>299788</v>
      </c>
      <c r="B2762" t="s">
        <v>543</v>
      </c>
      <c r="E2762" t="s">
        <v>544</v>
      </c>
      <c r="H2762">
        <v>1204</v>
      </c>
      <c r="I2762">
        <v>183142</v>
      </c>
      <c r="J2762" t="s">
        <v>40</v>
      </c>
      <c r="K2762" s="8">
        <v>45530</v>
      </c>
      <c r="L2762" s="8">
        <v>45530</v>
      </c>
      <c r="M2762" t="s">
        <v>227</v>
      </c>
      <c r="N2762">
        <v>183142</v>
      </c>
      <c r="O2762">
        <v>4</v>
      </c>
      <c r="P2762">
        <v>183142</v>
      </c>
      <c r="Q2762" t="s">
        <v>38</v>
      </c>
      <c r="R2762">
        <v>0.94499999999999995</v>
      </c>
      <c r="S2762">
        <v>4</v>
      </c>
      <c r="U2762">
        <v>3.78</v>
      </c>
      <c r="V2762">
        <v>14658559</v>
      </c>
      <c r="X2762" t="s">
        <v>38</v>
      </c>
      <c r="Y2762" t="s">
        <v>18</v>
      </c>
    </row>
    <row r="2763" spans="1:25" x14ac:dyDescent="0.25">
      <c r="A2763">
        <v>299788</v>
      </c>
      <c r="B2763" t="s">
        <v>545</v>
      </c>
      <c r="H2763">
        <v>1204</v>
      </c>
      <c r="M2763" t="s">
        <v>227</v>
      </c>
      <c r="N2763">
        <v>183142</v>
      </c>
      <c r="P2763">
        <v>183142</v>
      </c>
      <c r="R2763" t="s">
        <v>42</v>
      </c>
      <c r="X2763" t="s">
        <v>38</v>
      </c>
    </row>
    <row r="2764" spans="1:25" x14ac:dyDescent="0.25">
      <c r="A2764">
        <v>299788</v>
      </c>
      <c r="B2764" t="s">
        <v>543</v>
      </c>
      <c r="E2764" t="s">
        <v>544</v>
      </c>
      <c r="H2764">
        <v>1204</v>
      </c>
      <c r="I2764">
        <v>183150</v>
      </c>
      <c r="J2764" t="s">
        <v>40</v>
      </c>
      <c r="K2764" s="8">
        <v>45531</v>
      </c>
      <c r="L2764" s="8">
        <v>45531</v>
      </c>
      <c r="M2764" t="s">
        <v>227</v>
      </c>
      <c r="N2764">
        <v>183150</v>
      </c>
      <c r="O2764">
        <v>20</v>
      </c>
      <c r="P2764">
        <v>183150</v>
      </c>
      <c r="Q2764" t="s">
        <v>38</v>
      </c>
      <c r="R2764">
        <v>0.79549999999999998</v>
      </c>
      <c r="S2764">
        <v>20</v>
      </c>
      <c r="U2764">
        <v>15.91</v>
      </c>
      <c r="V2764">
        <v>14657557</v>
      </c>
      <c r="X2764" t="s">
        <v>38</v>
      </c>
      <c r="Y2764" t="s">
        <v>18</v>
      </c>
    </row>
    <row r="2765" spans="1:25" x14ac:dyDescent="0.25">
      <c r="A2765">
        <v>299788</v>
      </c>
      <c r="B2765" t="s">
        <v>543</v>
      </c>
      <c r="E2765" t="s">
        <v>544</v>
      </c>
      <c r="H2765">
        <v>1204</v>
      </c>
      <c r="I2765">
        <v>24002599</v>
      </c>
      <c r="J2765" t="s">
        <v>39</v>
      </c>
      <c r="K2765" s="8">
        <v>45531</v>
      </c>
      <c r="L2765" s="8">
        <v>45531</v>
      </c>
      <c r="M2765" t="s">
        <v>227</v>
      </c>
      <c r="N2765">
        <v>183150</v>
      </c>
      <c r="O2765">
        <v>-12</v>
      </c>
      <c r="P2765">
        <v>183150</v>
      </c>
      <c r="Q2765" t="s">
        <v>38</v>
      </c>
      <c r="R2765">
        <v>0.79549999999999998</v>
      </c>
      <c r="S2765">
        <v>-12</v>
      </c>
      <c r="U2765">
        <v>-9.5500000000000007</v>
      </c>
      <c r="V2765">
        <v>14657796</v>
      </c>
      <c r="X2765" t="s">
        <v>38</v>
      </c>
      <c r="Y2765" t="s">
        <v>18</v>
      </c>
    </row>
    <row r="2766" spans="1:25" x14ac:dyDescent="0.25">
      <c r="A2766">
        <v>299788</v>
      </c>
      <c r="B2766" t="s">
        <v>543</v>
      </c>
      <c r="E2766" t="s">
        <v>544</v>
      </c>
      <c r="H2766">
        <v>1204</v>
      </c>
      <c r="I2766">
        <v>24002607</v>
      </c>
      <c r="J2766" t="s">
        <v>39</v>
      </c>
      <c r="K2766" s="8">
        <v>45531</v>
      </c>
      <c r="L2766" s="8">
        <v>45531</v>
      </c>
      <c r="M2766" t="s">
        <v>227</v>
      </c>
      <c r="N2766">
        <v>183150</v>
      </c>
      <c r="O2766">
        <v>-8</v>
      </c>
      <c r="P2766">
        <v>183150</v>
      </c>
      <c r="Q2766" t="s">
        <v>38</v>
      </c>
      <c r="R2766">
        <v>0.79549999999999998</v>
      </c>
      <c r="S2766">
        <v>-8</v>
      </c>
      <c r="U2766">
        <v>-6.36</v>
      </c>
      <c r="V2766">
        <v>14657797</v>
      </c>
      <c r="X2766" t="s">
        <v>38</v>
      </c>
      <c r="Y2766" t="s">
        <v>18</v>
      </c>
    </row>
    <row r="2767" spans="1:25" x14ac:dyDescent="0.25">
      <c r="A2767">
        <v>299788</v>
      </c>
      <c r="B2767" t="s">
        <v>545</v>
      </c>
      <c r="H2767">
        <v>1204</v>
      </c>
      <c r="M2767" t="s">
        <v>227</v>
      </c>
      <c r="N2767">
        <v>183150</v>
      </c>
      <c r="P2767">
        <v>183150</v>
      </c>
      <c r="R2767" t="s">
        <v>42</v>
      </c>
      <c r="X2767" t="s">
        <v>38</v>
      </c>
    </row>
    <row r="2768" spans="1:25" x14ac:dyDescent="0.25">
      <c r="A2768">
        <v>299788</v>
      </c>
      <c r="B2768" t="s">
        <v>543</v>
      </c>
      <c r="E2768" t="s">
        <v>544</v>
      </c>
      <c r="H2768">
        <v>1204</v>
      </c>
      <c r="J2768" t="s">
        <v>45</v>
      </c>
      <c r="P2768" t="s">
        <v>689</v>
      </c>
      <c r="R2768" t="s">
        <v>46</v>
      </c>
      <c r="S2768">
        <v>0</v>
      </c>
      <c r="U2768">
        <v>0</v>
      </c>
      <c r="X2768" t="s">
        <v>38</v>
      </c>
    </row>
    <row r="2769" spans="1:25" x14ac:dyDescent="0.25">
      <c r="A2769">
        <v>292638</v>
      </c>
      <c r="B2769" t="s">
        <v>546</v>
      </c>
      <c r="E2769" t="s">
        <v>547</v>
      </c>
      <c r="H2769">
        <v>1205</v>
      </c>
      <c r="I2769">
        <v>180683</v>
      </c>
      <c r="J2769" t="s">
        <v>40</v>
      </c>
      <c r="K2769" s="8">
        <v>45436</v>
      </c>
      <c r="L2769" s="8">
        <v>45436</v>
      </c>
      <c r="M2769" t="s">
        <v>548</v>
      </c>
      <c r="N2769">
        <v>180683</v>
      </c>
      <c r="O2769">
        <v>941</v>
      </c>
      <c r="P2769">
        <v>180683</v>
      </c>
      <c r="Q2769" t="s">
        <v>38</v>
      </c>
      <c r="R2769">
        <v>8.0578000000000003</v>
      </c>
      <c r="S2769">
        <v>941</v>
      </c>
      <c r="U2769">
        <v>7582.38</v>
      </c>
      <c r="V2769">
        <v>14539643</v>
      </c>
      <c r="X2769" t="s">
        <v>38</v>
      </c>
      <c r="Y2769" t="s">
        <v>18</v>
      </c>
    </row>
    <row r="2770" spans="1:25" x14ac:dyDescent="0.25">
      <c r="A2770">
        <v>292638</v>
      </c>
      <c r="B2770" t="s">
        <v>546</v>
      </c>
      <c r="E2770" t="s">
        <v>547</v>
      </c>
      <c r="H2770">
        <v>1205</v>
      </c>
      <c r="I2770">
        <v>24001285</v>
      </c>
      <c r="J2770" t="s">
        <v>549</v>
      </c>
      <c r="K2770" s="8">
        <v>45436</v>
      </c>
      <c r="L2770" s="8">
        <v>45436</v>
      </c>
      <c r="M2770" t="s">
        <v>548</v>
      </c>
      <c r="N2770">
        <v>180683</v>
      </c>
      <c r="O2770">
        <v>-941</v>
      </c>
      <c r="P2770">
        <v>180683</v>
      </c>
      <c r="Q2770" t="s">
        <v>38</v>
      </c>
      <c r="R2770">
        <v>8.0578000000000003</v>
      </c>
      <c r="S2770">
        <v>-941</v>
      </c>
      <c r="U2770">
        <v>-7582.39</v>
      </c>
      <c r="V2770">
        <v>14541635</v>
      </c>
      <c r="X2770" t="s">
        <v>38</v>
      </c>
      <c r="Y2770" t="s">
        <v>18</v>
      </c>
    </row>
    <row r="2771" spans="1:25" x14ac:dyDescent="0.25">
      <c r="A2771">
        <v>292638</v>
      </c>
      <c r="B2771" t="s">
        <v>546</v>
      </c>
      <c r="E2771" t="s">
        <v>547</v>
      </c>
      <c r="H2771">
        <v>1205</v>
      </c>
      <c r="I2771">
        <v>24001574</v>
      </c>
      <c r="J2771" t="s">
        <v>549</v>
      </c>
      <c r="K2771" s="8">
        <v>45436</v>
      </c>
      <c r="L2771" s="8">
        <v>45444</v>
      </c>
      <c r="M2771" t="s">
        <v>548</v>
      </c>
      <c r="N2771">
        <v>180683</v>
      </c>
      <c r="O2771">
        <v>920</v>
      </c>
      <c r="P2771">
        <v>180683</v>
      </c>
      <c r="Q2771" t="s">
        <v>38</v>
      </c>
      <c r="R2771">
        <v>8.0578000000000003</v>
      </c>
      <c r="S2771">
        <v>920</v>
      </c>
      <c r="U2771">
        <v>7413.18</v>
      </c>
      <c r="V2771">
        <v>14563874</v>
      </c>
      <c r="X2771" t="s">
        <v>38</v>
      </c>
      <c r="Y2771" t="s">
        <v>18</v>
      </c>
    </row>
    <row r="2772" spans="1:25" x14ac:dyDescent="0.25">
      <c r="A2772">
        <v>292638</v>
      </c>
      <c r="B2772" t="s">
        <v>546</v>
      </c>
      <c r="E2772" t="s">
        <v>547</v>
      </c>
      <c r="H2772">
        <v>1205</v>
      </c>
      <c r="I2772">
        <v>24001574</v>
      </c>
      <c r="J2772" t="s">
        <v>549</v>
      </c>
      <c r="K2772" s="8">
        <v>45436</v>
      </c>
      <c r="L2772" s="8">
        <v>45444</v>
      </c>
      <c r="M2772" t="s">
        <v>548</v>
      </c>
      <c r="N2772">
        <v>180683</v>
      </c>
      <c r="O2772">
        <v>-941</v>
      </c>
      <c r="P2772">
        <v>180683</v>
      </c>
      <c r="Q2772" t="s">
        <v>38</v>
      </c>
      <c r="R2772">
        <v>8.0578000000000003</v>
      </c>
      <c r="S2772">
        <v>-941</v>
      </c>
      <c r="U2772">
        <v>-7582.39</v>
      </c>
      <c r="V2772">
        <v>14563882</v>
      </c>
      <c r="X2772" t="s">
        <v>38</v>
      </c>
      <c r="Y2772" t="s">
        <v>18</v>
      </c>
    </row>
    <row r="2773" spans="1:25" x14ac:dyDescent="0.25">
      <c r="A2773">
        <v>292638</v>
      </c>
      <c r="B2773" t="s">
        <v>546</v>
      </c>
      <c r="E2773" t="s">
        <v>547</v>
      </c>
      <c r="H2773">
        <v>1205</v>
      </c>
      <c r="I2773">
        <v>24001574</v>
      </c>
      <c r="J2773" t="s">
        <v>549</v>
      </c>
      <c r="K2773" s="8">
        <v>45436</v>
      </c>
      <c r="L2773" s="8">
        <v>45444</v>
      </c>
      <c r="M2773" t="s">
        <v>548</v>
      </c>
      <c r="N2773">
        <v>180683</v>
      </c>
      <c r="O2773">
        <v>941</v>
      </c>
      <c r="P2773">
        <v>180683</v>
      </c>
      <c r="Q2773" t="s">
        <v>38</v>
      </c>
      <c r="R2773">
        <v>8.0578000000000003</v>
      </c>
      <c r="S2773">
        <v>941</v>
      </c>
      <c r="U2773">
        <v>7582.39</v>
      </c>
      <c r="V2773">
        <v>14563265</v>
      </c>
      <c r="X2773" t="s">
        <v>38</v>
      </c>
      <c r="Y2773" t="s">
        <v>18</v>
      </c>
    </row>
    <row r="2774" spans="1:25" x14ac:dyDescent="0.25">
      <c r="A2774">
        <v>292638</v>
      </c>
      <c r="B2774" t="s">
        <v>546</v>
      </c>
      <c r="E2774" t="s">
        <v>547</v>
      </c>
      <c r="H2774">
        <v>1205</v>
      </c>
      <c r="I2774">
        <v>24001574</v>
      </c>
      <c r="J2774" t="s">
        <v>549</v>
      </c>
      <c r="K2774" s="8">
        <v>45436</v>
      </c>
      <c r="L2774" s="8">
        <v>45444</v>
      </c>
      <c r="M2774" t="s">
        <v>548</v>
      </c>
      <c r="N2774">
        <v>180683</v>
      </c>
      <c r="O2774">
        <v>-920</v>
      </c>
      <c r="P2774">
        <v>180683</v>
      </c>
      <c r="Q2774" t="s">
        <v>38</v>
      </c>
      <c r="R2774">
        <v>8.0578000000000003</v>
      </c>
      <c r="S2774">
        <v>-920</v>
      </c>
      <c r="U2774">
        <v>-7413.18</v>
      </c>
      <c r="V2774">
        <v>14563267</v>
      </c>
      <c r="X2774" t="s">
        <v>38</v>
      </c>
      <c r="Y2774" t="s">
        <v>18</v>
      </c>
    </row>
    <row r="2775" spans="1:25" x14ac:dyDescent="0.25">
      <c r="A2775">
        <v>292638</v>
      </c>
      <c r="B2775" t="s">
        <v>546</v>
      </c>
      <c r="E2775" t="s">
        <v>547</v>
      </c>
      <c r="H2775">
        <v>1205</v>
      </c>
      <c r="I2775">
        <v>180683</v>
      </c>
      <c r="J2775" t="s">
        <v>40</v>
      </c>
      <c r="K2775" s="8">
        <v>45468</v>
      </c>
      <c r="L2775" s="8">
        <v>45468</v>
      </c>
      <c r="M2775" t="s">
        <v>548</v>
      </c>
      <c r="N2775">
        <v>180683</v>
      </c>
      <c r="O2775">
        <v>1130</v>
      </c>
      <c r="P2775">
        <v>180683</v>
      </c>
      <c r="Q2775" t="s">
        <v>38</v>
      </c>
      <c r="R2775">
        <v>0.4405</v>
      </c>
      <c r="S2775">
        <v>1130</v>
      </c>
      <c r="U2775">
        <v>497.75</v>
      </c>
      <c r="V2775">
        <v>14577572</v>
      </c>
      <c r="X2775" t="s">
        <v>38</v>
      </c>
      <c r="Y2775" t="s">
        <v>18</v>
      </c>
    </row>
    <row r="2776" spans="1:25" x14ac:dyDescent="0.25">
      <c r="A2776">
        <v>292638</v>
      </c>
      <c r="B2776" t="s">
        <v>546</v>
      </c>
      <c r="E2776" t="s">
        <v>547</v>
      </c>
      <c r="H2776">
        <v>1205</v>
      </c>
      <c r="I2776">
        <v>24001579</v>
      </c>
      <c r="J2776" t="s">
        <v>549</v>
      </c>
      <c r="K2776" s="8">
        <v>45469</v>
      </c>
      <c r="L2776" s="8">
        <v>45469</v>
      </c>
      <c r="M2776" t="s">
        <v>548</v>
      </c>
      <c r="N2776">
        <v>180683</v>
      </c>
      <c r="O2776">
        <v>-1130</v>
      </c>
      <c r="P2776">
        <v>180683</v>
      </c>
      <c r="Q2776" t="s">
        <v>38</v>
      </c>
      <c r="R2776">
        <v>0.4405</v>
      </c>
      <c r="S2776">
        <v>-1130</v>
      </c>
      <c r="U2776">
        <v>-497.77</v>
      </c>
      <c r="V2776">
        <v>14582211</v>
      </c>
      <c r="X2776" t="s">
        <v>38</v>
      </c>
      <c r="Y2776" t="s">
        <v>18</v>
      </c>
    </row>
    <row r="2777" spans="1:25" x14ac:dyDescent="0.25">
      <c r="A2777">
        <v>292638</v>
      </c>
      <c r="B2777" t="s">
        <v>550</v>
      </c>
      <c r="H2777">
        <v>1205</v>
      </c>
      <c r="M2777" t="s">
        <v>548</v>
      </c>
      <c r="N2777">
        <v>180683</v>
      </c>
      <c r="P2777">
        <v>180683</v>
      </c>
      <c r="R2777" t="s">
        <v>42</v>
      </c>
      <c r="U2777">
        <v>-0.03</v>
      </c>
      <c r="X2777" t="s">
        <v>38</v>
      </c>
    </row>
    <row r="2778" spans="1:25" x14ac:dyDescent="0.25">
      <c r="A2778">
        <v>292638</v>
      </c>
      <c r="B2778" t="s">
        <v>546</v>
      </c>
      <c r="E2778" t="s">
        <v>547</v>
      </c>
      <c r="H2778">
        <v>1205</v>
      </c>
      <c r="I2778">
        <v>24001734</v>
      </c>
      <c r="J2778" t="s">
        <v>549</v>
      </c>
      <c r="K2778" s="8">
        <v>45496</v>
      </c>
      <c r="L2778" s="8">
        <v>45496</v>
      </c>
      <c r="M2778" t="s">
        <v>548</v>
      </c>
      <c r="N2778">
        <v>180684</v>
      </c>
      <c r="O2778">
        <v>-1211</v>
      </c>
      <c r="P2778">
        <v>180684</v>
      </c>
      <c r="Q2778" t="s">
        <v>38</v>
      </c>
      <c r="R2778">
        <v>4.0959000000000003</v>
      </c>
      <c r="S2778">
        <v>-1211</v>
      </c>
      <c r="U2778">
        <v>-4960.13</v>
      </c>
      <c r="V2778">
        <v>14622458</v>
      </c>
      <c r="X2778" t="s">
        <v>38</v>
      </c>
      <c r="Y2778" t="s">
        <v>18</v>
      </c>
    </row>
    <row r="2779" spans="1:25" x14ac:dyDescent="0.25">
      <c r="A2779">
        <v>292638</v>
      </c>
      <c r="B2779" t="s">
        <v>546</v>
      </c>
      <c r="E2779" t="s">
        <v>547</v>
      </c>
      <c r="H2779">
        <v>1205</v>
      </c>
      <c r="I2779">
        <v>180684</v>
      </c>
      <c r="J2779" t="s">
        <v>40</v>
      </c>
      <c r="K2779" s="8">
        <v>45498</v>
      </c>
      <c r="L2779" s="8">
        <v>45498</v>
      </c>
      <c r="M2779" t="s">
        <v>548</v>
      </c>
      <c r="N2779">
        <v>180684</v>
      </c>
      <c r="O2779">
        <v>1231</v>
      </c>
      <c r="P2779">
        <v>180684</v>
      </c>
      <c r="Q2779" t="s">
        <v>38</v>
      </c>
      <c r="R2779">
        <v>4.0959000000000003</v>
      </c>
      <c r="S2779">
        <v>1231</v>
      </c>
      <c r="U2779">
        <v>5042.1099999999997</v>
      </c>
      <c r="V2779">
        <v>14618287</v>
      </c>
      <c r="X2779" t="s">
        <v>38</v>
      </c>
      <c r="Y2779" t="s">
        <v>18</v>
      </c>
    </row>
    <row r="2780" spans="1:25" x14ac:dyDescent="0.25">
      <c r="A2780">
        <v>292638</v>
      </c>
      <c r="B2780" t="s">
        <v>550</v>
      </c>
      <c r="H2780">
        <v>1205</v>
      </c>
      <c r="M2780" t="s">
        <v>548</v>
      </c>
      <c r="N2780">
        <v>180684</v>
      </c>
      <c r="P2780">
        <v>180684</v>
      </c>
      <c r="R2780" t="s">
        <v>42</v>
      </c>
      <c r="S2780">
        <v>20</v>
      </c>
      <c r="U2780">
        <v>81.98</v>
      </c>
      <c r="X2780" t="s">
        <v>38</v>
      </c>
    </row>
    <row r="2781" spans="1:25" x14ac:dyDescent="0.25">
      <c r="A2781">
        <v>292638</v>
      </c>
      <c r="B2781" t="s">
        <v>546</v>
      </c>
      <c r="E2781" t="s">
        <v>547</v>
      </c>
      <c r="H2781">
        <v>1205</v>
      </c>
      <c r="I2781">
        <v>180705</v>
      </c>
      <c r="J2781" t="s">
        <v>40</v>
      </c>
      <c r="K2781" s="8">
        <v>45506</v>
      </c>
      <c r="L2781" s="8">
        <v>45506</v>
      </c>
      <c r="M2781" t="s">
        <v>548</v>
      </c>
      <c r="N2781">
        <v>180705</v>
      </c>
      <c r="O2781">
        <v>1183</v>
      </c>
      <c r="P2781">
        <v>180705</v>
      </c>
      <c r="Q2781" t="s">
        <v>38</v>
      </c>
      <c r="R2781">
        <v>5.8400000000000001E-2</v>
      </c>
      <c r="S2781">
        <v>1183</v>
      </c>
      <c r="U2781">
        <v>69.14</v>
      </c>
      <c r="V2781">
        <v>14623943</v>
      </c>
      <c r="X2781" t="s">
        <v>38</v>
      </c>
      <c r="Y2781" t="s">
        <v>18</v>
      </c>
    </row>
    <row r="2782" spans="1:25" x14ac:dyDescent="0.25">
      <c r="A2782">
        <v>292638</v>
      </c>
      <c r="B2782" t="s">
        <v>546</v>
      </c>
      <c r="E2782" t="s">
        <v>547</v>
      </c>
      <c r="H2782">
        <v>1205</v>
      </c>
      <c r="I2782">
        <v>24001763</v>
      </c>
      <c r="J2782" t="s">
        <v>549</v>
      </c>
      <c r="K2782" s="8">
        <v>45506</v>
      </c>
      <c r="L2782" s="8">
        <v>45506</v>
      </c>
      <c r="M2782" t="s">
        <v>548</v>
      </c>
      <c r="N2782">
        <v>180705</v>
      </c>
      <c r="O2782">
        <v>-1183</v>
      </c>
      <c r="P2782">
        <v>180705</v>
      </c>
      <c r="Q2782" t="s">
        <v>38</v>
      </c>
      <c r="R2782">
        <v>5.8400000000000001E-2</v>
      </c>
      <c r="S2782">
        <v>-1183</v>
      </c>
      <c r="U2782">
        <v>-69.09</v>
      </c>
      <c r="V2782">
        <v>14630715</v>
      </c>
      <c r="X2782" t="s">
        <v>38</v>
      </c>
      <c r="Y2782" t="s">
        <v>18</v>
      </c>
    </row>
    <row r="2783" spans="1:25" x14ac:dyDescent="0.25">
      <c r="A2783">
        <v>292638</v>
      </c>
      <c r="B2783" t="s">
        <v>550</v>
      </c>
      <c r="H2783">
        <v>1205</v>
      </c>
      <c r="M2783" t="s">
        <v>548</v>
      </c>
      <c r="N2783">
        <v>180705</v>
      </c>
      <c r="P2783">
        <v>180705</v>
      </c>
      <c r="R2783" t="s">
        <v>42</v>
      </c>
      <c r="U2783">
        <v>0.05</v>
      </c>
      <c r="X2783" t="s">
        <v>38</v>
      </c>
    </row>
    <row r="2784" spans="1:25" x14ac:dyDescent="0.25">
      <c r="A2784">
        <v>292638</v>
      </c>
      <c r="B2784" t="s">
        <v>546</v>
      </c>
      <c r="E2784" t="s">
        <v>547</v>
      </c>
      <c r="H2784">
        <v>1205</v>
      </c>
      <c r="I2784">
        <v>180705</v>
      </c>
      <c r="J2784" t="s">
        <v>40</v>
      </c>
      <c r="K2784" s="8">
        <v>45415</v>
      </c>
      <c r="L2784" s="8">
        <v>45415</v>
      </c>
      <c r="M2784" t="s">
        <v>551</v>
      </c>
      <c r="N2784">
        <v>180705</v>
      </c>
      <c r="O2784">
        <v>96</v>
      </c>
      <c r="P2784">
        <v>180705</v>
      </c>
      <c r="Q2784" t="s">
        <v>38</v>
      </c>
      <c r="R2784">
        <v>26.5185</v>
      </c>
      <c r="S2784">
        <v>96</v>
      </c>
      <c r="U2784">
        <v>2545.7800000000002</v>
      </c>
      <c r="V2784">
        <v>14513922</v>
      </c>
      <c r="X2784" t="s">
        <v>38</v>
      </c>
      <c r="Y2784" t="s">
        <v>18</v>
      </c>
    </row>
    <row r="2785" spans="1:25" x14ac:dyDescent="0.25">
      <c r="A2785">
        <v>292638</v>
      </c>
      <c r="B2785" t="s">
        <v>550</v>
      </c>
      <c r="H2785">
        <v>1205</v>
      </c>
      <c r="M2785" t="s">
        <v>551</v>
      </c>
      <c r="N2785">
        <v>180705</v>
      </c>
      <c r="P2785">
        <v>180705</v>
      </c>
      <c r="R2785" t="s">
        <v>42</v>
      </c>
      <c r="S2785">
        <v>96</v>
      </c>
      <c r="U2785">
        <v>2545.7800000000002</v>
      </c>
      <c r="X2785" t="s">
        <v>38</v>
      </c>
    </row>
    <row r="2786" spans="1:25" x14ac:dyDescent="0.25">
      <c r="A2786">
        <v>292638</v>
      </c>
      <c r="B2786" t="s">
        <v>546</v>
      </c>
      <c r="E2786" t="s">
        <v>547</v>
      </c>
      <c r="H2786">
        <v>1205</v>
      </c>
      <c r="J2786" t="s">
        <v>45</v>
      </c>
      <c r="P2786" t="s">
        <v>689</v>
      </c>
      <c r="R2786" t="s">
        <v>46</v>
      </c>
      <c r="S2786">
        <v>116</v>
      </c>
      <c r="U2786">
        <v>2627.78</v>
      </c>
      <c r="X2786" t="s">
        <v>38</v>
      </c>
    </row>
    <row r="2787" spans="1:25" x14ac:dyDescent="0.25">
      <c r="A2787">
        <v>295942</v>
      </c>
      <c r="B2787" t="s">
        <v>552</v>
      </c>
      <c r="E2787" t="s">
        <v>553</v>
      </c>
      <c r="H2787">
        <v>1205</v>
      </c>
      <c r="I2787">
        <v>181912</v>
      </c>
      <c r="J2787" t="s">
        <v>40</v>
      </c>
      <c r="K2787" s="8">
        <v>45527</v>
      </c>
      <c r="L2787" s="8">
        <v>45527</v>
      </c>
      <c r="M2787" t="s">
        <v>548</v>
      </c>
      <c r="N2787">
        <v>181912</v>
      </c>
      <c r="O2787">
        <v>988</v>
      </c>
      <c r="P2787">
        <v>181912</v>
      </c>
      <c r="Q2787" t="s">
        <v>38</v>
      </c>
      <c r="R2787">
        <v>0.3377</v>
      </c>
      <c r="S2787">
        <v>988</v>
      </c>
      <c r="U2787">
        <v>333.66</v>
      </c>
      <c r="V2787">
        <v>14656401</v>
      </c>
      <c r="X2787" t="s">
        <v>38</v>
      </c>
      <c r="Y2787" t="s">
        <v>18</v>
      </c>
    </row>
    <row r="2788" spans="1:25" x14ac:dyDescent="0.25">
      <c r="A2788">
        <v>295942</v>
      </c>
      <c r="B2788" t="s">
        <v>552</v>
      </c>
      <c r="E2788" t="s">
        <v>553</v>
      </c>
      <c r="H2788">
        <v>1205</v>
      </c>
      <c r="I2788">
        <v>181912</v>
      </c>
      <c r="J2788" t="s">
        <v>40</v>
      </c>
      <c r="K2788" s="8">
        <v>45527</v>
      </c>
      <c r="L2788" s="8">
        <v>45527</v>
      </c>
      <c r="M2788" t="s">
        <v>548</v>
      </c>
      <c r="N2788">
        <v>181912</v>
      </c>
      <c r="O2788">
        <v>102</v>
      </c>
      <c r="P2788">
        <v>181912</v>
      </c>
      <c r="Q2788" t="s">
        <v>38</v>
      </c>
      <c r="R2788">
        <v>0</v>
      </c>
      <c r="S2788">
        <v>102</v>
      </c>
      <c r="V2788">
        <v>14656402</v>
      </c>
      <c r="X2788" t="s">
        <v>38</v>
      </c>
      <c r="Y2788" t="s">
        <v>18</v>
      </c>
    </row>
    <row r="2789" spans="1:25" x14ac:dyDescent="0.25">
      <c r="A2789">
        <v>295942</v>
      </c>
      <c r="B2789" t="s">
        <v>552</v>
      </c>
      <c r="E2789" t="s">
        <v>553</v>
      </c>
      <c r="H2789">
        <v>1205</v>
      </c>
      <c r="I2789">
        <v>24001775</v>
      </c>
      <c r="J2789" t="s">
        <v>549</v>
      </c>
      <c r="K2789" s="8">
        <v>45527</v>
      </c>
      <c r="L2789" s="8">
        <v>45527</v>
      </c>
      <c r="M2789" t="s">
        <v>548</v>
      </c>
      <c r="N2789">
        <v>181912</v>
      </c>
      <c r="O2789">
        <v>-1090</v>
      </c>
      <c r="P2789">
        <v>181912</v>
      </c>
      <c r="Q2789" t="s">
        <v>38</v>
      </c>
      <c r="R2789">
        <v>0.30609999999999998</v>
      </c>
      <c r="S2789">
        <v>-1090</v>
      </c>
      <c r="U2789">
        <v>-333.65</v>
      </c>
      <c r="V2789">
        <v>14657589</v>
      </c>
      <c r="X2789" t="s">
        <v>38</v>
      </c>
      <c r="Y2789" t="s">
        <v>18</v>
      </c>
    </row>
    <row r="2790" spans="1:25" x14ac:dyDescent="0.25">
      <c r="A2790">
        <v>295942</v>
      </c>
      <c r="B2790" t="s">
        <v>554</v>
      </c>
      <c r="H2790">
        <v>1205</v>
      </c>
      <c r="M2790" t="s">
        <v>548</v>
      </c>
      <c r="N2790">
        <v>181912</v>
      </c>
      <c r="P2790">
        <v>181912</v>
      </c>
      <c r="R2790" t="s">
        <v>42</v>
      </c>
      <c r="U2790">
        <v>0.01</v>
      </c>
      <c r="X2790" t="s">
        <v>38</v>
      </c>
    </row>
    <row r="2791" spans="1:25" x14ac:dyDescent="0.25">
      <c r="A2791">
        <v>295942</v>
      </c>
      <c r="B2791" t="s">
        <v>552</v>
      </c>
      <c r="E2791" t="s">
        <v>553</v>
      </c>
      <c r="H2791">
        <v>1205</v>
      </c>
      <c r="I2791">
        <v>182941</v>
      </c>
      <c r="J2791" t="s">
        <v>40</v>
      </c>
      <c r="K2791" s="8">
        <v>45527</v>
      </c>
      <c r="L2791" s="8">
        <v>45527</v>
      </c>
      <c r="M2791" t="s">
        <v>548</v>
      </c>
      <c r="N2791">
        <v>182941</v>
      </c>
      <c r="O2791">
        <v>993</v>
      </c>
      <c r="P2791">
        <v>182941</v>
      </c>
      <c r="Q2791" t="s">
        <v>38</v>
      </c>
      <c r="R2791">
        <v>5.0880999999999998</v>
      </c>
      <c r="S2791">
        <v>993</v>
      </c>
      <c r="U2791">
        <v>5052.46</v>
      </c>
      <c r="V2791">
        <v>14656398</v>
      </c>
      <c r="X2791" t="s">
        <v>38</v>
      </c>
      <c r="Y2791" t="s">
        <v>18</v>
      </c>
    </row>
    <row r="2792" spans="1:25" x14ac:dyDescent="0.25">
      <c r="A2792">
        <v>295942</v>
      </c>
      <c r="B2792" t="s">
        <v>552</v>
      </c>
      <c r="E2792" t="s">
        <v>553</v>
      </c>
      <c r="H2792">
        <v>1205</v>
      </c>
      <c r="I2792">
        <v>182941</v>
      </c>
      <c r="J2792" t="s">
        <v>40</v>
      </c>
      <c r="K2792" s="8">
        <v>45527</v>
      </c>
      <c r="L2792" s="8">
        <v>45527</v>
      </c>
      <c r="M2792" t="s">
        <v>548</v>
      </c>
      <c r="N2792">
        <v>182941</v>
      </c>
      <c r="O2792">
        <v>119</v>
      </c>
      <c r="P2792">
        <v>182941</v>
      </c>
      <c r="Q2792" t="s">
        <v>38</v>
      </c>
      <c r="R2792">
        <v>0</v>
      </c>
      <c r="S2792">
        <v>119</v>
      </c>
      <c r="V2792">
        <v>14656399</v>
      </c>
      <c r="X2792" t="s">
        <v>38</v>
      </c>
      <c r="Y2792" t="s">
        <v>18</v>
      </c>
    </row>
    <row r="2793" spans="1:25" x14ac:dyDescent="0.25">
      <c r="A2793">
        <v>295942</v>
      </c>
      <c r="B2793" t="s">
        <v>552</v>
      </c>
      <c r="E2793" t="s">
        <v>553</v>
      </c>
      <c r="H2793">
        <v>1205</v>
      </c>
      <c r="I2793">
        <v>24001774</v>
      </c>
      <c r="J2793" t="s">
        <v>549</v>
      </c>
      <c r="K2793" s="8">
        <v>45527</v>
      </c>
      <c r="L2793" s="8">
        <v>45527</v>
      </c>
      <c r="M2793" t="s">
        <v>548</v>
      </c>
      <c r="N2793">
        <v>182941</v>
      </c>
      <c r="O2793">
        <v>-1112</v>
      </c>
      <c r="P2793">
        <v>182941</v>
      </c>
      <c r="Q2793" t="s">
        <v>38</v>
      </c>
      <c r="R2793">
        <v>4.5435999999999996</v>
      </c>
      <c r="S2793">
        <v>-1112</v>
      </c>
      <c r="U2793">
        <v>-5052.4799999999996</v>
      </c>
      <c r="V2793">
        <v>14657588</v>
      </c>
      <c r="X2793" t="s">
        <v>38</v>
      </c>
      <c r="Y2793" t="s">
        <v>18</v>
      </c>
    </row>
    <row r="2794" spans="1:25" x14ac:dyDescent="0.25">
      <c r="A2794">
        <v>295942</v>
      </c>
      <c r="B2794" t="s">
        <v>554</v>
      </c>
      <c r="H2794">
        <v>1205</v>
      </c>
      <c r="M2794" t="s">
        <v>548</v>
      </c>
      <c r="N2794">
        <v>182941</v>
      </c>
      <c r="P2794">
        <v>182941</v>
      </c>
      <c r="R2794" t="s">
        <v>42</v>
      </c>
      <c r="U2794">
        <v>-0.02</v>
      </c>
      <c r="X2794" t="s">
        <v>38</v>
      </c>
    </row>
    <row r="2795" spans="1:25" x14ac:dyDescent="0.25">
      <c r="A2795">
        <v>295942</v>
      </c>
      <c r="B2795" t="s">
        <v>552</v>
      </c>
      <c r="E2795" t="s">
        <v>553</v>
      </c>
      <c r="H2795">
        <v>1205</v>
      </c>
      <c r="J2795" t="s">
        <v>45</v>
      </c>
      <c r="P2795" t="s">
        <v>689</v>
      </c>
      <c r="R2795" t="s">
        <v>46</v>
      </c>
      <c r="S2795">
        <v>0</v>
      </c>
      <c r="U2795">
        <v>-0.01</v>
      </c>
      <c r="X2795" t="s">
        <v>38</v>
      </c>
    </row>
    <row r="2796" spans="1:25" x14ac:dyDescent="0.25">
      <c r="A2796">
        <v>296063</v>
      </c>
      <c r="B2796" t="s">
        <v>555</v>
      </c>
      <c r="E2796" t="s">
        <v>556</v>
      </c>
      <c r="H2796">
        <v>1205</v>
      </c>
      <c r="I2796">
        <v>182305</v>
      </c>
      <c r="J2796" t="s">
        <v>40</v>
      </c>
      <c r="K2796" s="8">
        <v>45412</v>
      </c>
      <c r="L2796" s="8">
        <v>45412</v>
      </c>
      <c r="M2796" t="s">
        <v>548</v>
      </c>
      <c r="N2796">
        <v>182305</v>
      </c>
      <c r="O2796">
        <v>1635</v>
      </c>
      <c r="P2796">
        <v>182305</v>
      </c>
      <c r="Q2796" t="s">
        <v>38</v>
      </c>
      <c r="R2796">
        <v>2.1899999999999999E-2</v>
      </c>
      <c r="S2796">
        <v>1635</v>
      </c>
      <c r="U2796">
        <v>35.869999999999997</v>
      </c>
      <c r="V2796">
        <v>14514479</v>
      </c>
      <c r="X2796" t="s">
        <v>38</v>
      </c>
      <c r="Y2796" t="s">
        <v>18</v>
      </c>
    </row>
    <row r="2797" spans="1:25" x14ac:dyDescent="0.25">
      <c r="A2797">
        <v>296063</v>
      </c>
      <c r="B2797" t="s">
        <v>555</v>
      </c>
      <c r="E2797" t="s">
        <v>556</v>
      </c>
      <c r="H2797">
        <v>1205</v>
      </c>
      <c r="I2797">
        <v>182305</v>
      </c>
      <c r="J2797" t="s">
        <v>40</v>
      </c>
      <c r="K2797" s="8">
        <v>45412</v>
      </c>
      <c r="L2797" s="8">
        <v>45412</v>
      </c>
      <c r="M2797" t="s">
        <v>548</v>
      </c>
      <c r="N2797">
        <v>182305</v>
      </c>
      <c r="O2797">
        <v>774</v>
      </c>
      <c r="P2797">
        <v>182305</v>
      </c>
      <c r="Q2797" t="s">
        <v>38</v>
      </c>
      <c r="R2797">
        <v>0</v>
      </c>
      <c r="S2797">
        <v>774</v>
      </c>
      <c r="V2797">
        <v>14515494</v>
      </c>
      <c r="X2797" t="s">
        <v>38</v>
      </c>
      <c r="Y2797" t="s">
        <v>18</v>
      </c>
    </row>
    <row r="2798" spans="1:25" x14ac:dyDescent="0.25">
      <c r="A2798">
        <v>296063</v>
      </c>
      <c r="B2798" t="s">
        <v>555</v>
      </c>
      <c r="E2798" t="s">
        <v>556</v>
      </c>
      <c r="H2798">
        <v>1205</v>
      </c>
      <c r="I2798">
        <v>24001172</v>
      </c>
      <c r="J2798" t="s">
        <v>549</v>
      </c>
      <c r="K2798" s="8">
        <v>45412</v>
      </c>
      <c r="L2798" s="8">
        <v>45412</v>
      </c>
      <c r="M2798" t="s">
        <v>548</v>
      </c>
      <c r="N2798">
        <v>182305</v>
      </c>
      <c r="O2798">
        <v>-572</v>
      </c>
      <c r="P2798">
        <v>182305</v>
      </c>
      <c r="Q2798" t="s">
        <v>38</v>
      </c>
      <c r="R2798">
        <v>1.9266000000000001</v>
      </c>
      <c r="S2798">
        <v>-572</v>
      </c>
      <c r="U2798">
        <v>-1102.02</v>
      </c>
      <c r="V2798">
        <v>14516533</v>
      </c>
      <c r="X2798" t="s">
        <v>38</v>
      </c>
      <c r="Y2798" t="s">
        <v>18</v>
      </c>
    </row>
    <row r="2799" spans="1:25" x14ac:dyDescent="0.25">
      <c r="A2799">
        <v>296063</v>
      </c>
      <c r="B2799" t="s">
        <v>555</v>
      </c>
      <c r="E2799" t="s">
        <v>556</v>
      </c>
      <c r="H2799">
        <v>1205</v>
      </c>
      <c r="I2799">
        <v>24001136</v>
      </c>
      <c r="J2799" t="s">
        <v>549</v>
      </c>
      <c r="K2799" s="8">
        <v>45412</v>
      </c>
      <c r="L2799" s="8">
        <v>45412</v>
      </c>
      <c r="M2799" t="s">
        <v>548</v>
      </c>
      <c r="N2799">
        <v>182305</v>
      </c>
      <c r="O2799">
        <v>572</v>
      </c>
      <c r="P2799">
        <v>182305</v>
      </c>
      <c r="Q2799" t="s">
        <v>38</v>
      </c>
      <c r="R2799">
        <v>2.3632</v>
      </c>
      <c r="S2799">
        <v>572</v>
      </c>
      <c r="U2799">
        <v>1351.75</v>
      </c>
      <c r="V2799">
        <v>14514739</v>
      </c>
      <c r="X2799" t="s">
        <v>38</v>
      </c>
      <c r="Y2799" t="s">
        <v>18</v>
      </c>
    </row>
    <row r="2800" spans="1:25" x14ac:dyDescent="0.25">
      <c r="A2800">
        <v>296063</v>
      </c>
      <c r="B2800" t="s">
        <v>555</v>
      </c>
      <c r="E2800" t="s">
        <v>556</v>
      </c>
      <c r="H2800">
        <v>1205</v>
      </c>
      <c r="I2800">
        <v>24001136</v>
      </c>
      <c r="J2800" t="s">
        <v>549</v>
      </c>
      <c r="K2800" s="8">
        <v>45412</v>
      </c>
      <c r="L2800" s="8">
        <v>45412</v>
      </c>
      <c r="M2800" t="s">
        <v>548</v>
      </c>
      <c r="N2800">
        <v>182305</v>
      </c>
      <c r="O2800">
        <v>774</v>
      </c>
      <c r="P2800">
        <v>182305</v>
      </c>
      <c r="Q2800" t="s">
        <v>38</v>
      </c>
      <c r="R2800">
        <v>2.3632</v>
      </c>
      <c r="S2800">
        <v>774</v>
      </c>
      <c r="U2800">
        <v>1829.12</v>
      </c>
      <c r="V2800">
        <v>14514740</v>
      </c>
      <c r="X2800" t="s">
        <v>38</v>
      </c>
      <c r="Y2800" t="s">
        <v>18</v>
      </c>
    </row>
    <row r="2801" spans="1:25" x14ac:dyDescent="0.25">
      <c r="A2801">
        <v>296063</v>
      </c>
      <c r="B2801" t="s">
        <v>555</v>
      </c>
      <c r="E2801" t="s">
        <v>556</v>
      </c>
      <c r="H2801">
        <v>1205</v>
      </c>
      <c r="I2801">
        <v>24001171</v>
      </c>
      <c r="J2801" t="s">
        <v>549</v>
      </c>
      <c r="K2801" s="8">
        <v>45412</v>
      </c>
      <c r="L2801" s="8">
        <v>45412</v>
      </c>
      <c r="M2801" t="s">
        <v>548</v>
      </c>
      <c r="N2801">
        <v>182305</v>
      </c>
      <c r="O2801">
        <v>-404</v>
      </c>
      <c r="P2801">
        <v>182305</v>
      </c>
      <c r="Q2801" t="s">
        <v>38</v>
      </c>
      <c r="R2801">
        <v>1.9266000000000001</v>
      </c>
      <c r="S2801">
        <v>-404</v>
      </c>
      <c r="U2801">
        <v>-778.35</v>
      </c>
      <c r="V2801">
        <v>14516517</v>
      </c>
      <c r="X2801" t="s">
        <v>38</v>
      </c>
      <c r="Y2801" t="s">
        <v>18</v>
      </c>
    </row>
    <row r="2802" spans="1:25" x14ac:dyDescent="0.25">
      <c r="A2802">
        <v>296063</v>
      </c>
      <c r="B2802" t="s">
        <v>555</v>
      </c>
      <c r="E2802" t="s">
        <v>556</v>
      </c>
      <c r="H2802">
        <v>1205</v>
      </c>
      <c r="I2802">
        <v>24001136</v>
      </c>
      <c r="J2802" t="s">
        <v>549</v>
      </c>
      <c r="K2802" s="8">
        <v>45412</v>
      </c>
      <c r="L2802" s="8">
        <v>45412</v>
      </c>
      <c r="M2802" t="s">
        <v>548</v>
      </c>
      <c r="N2802">
        <v>182305</v>
      </c>
      <c r="O2802">
        <v>404</v>
      </c>
      <c r="P2802">
        <v>182305</v>
      </c>
      <c r="Q2802" t="s">
        <v>38</v>
      </c>
      <c r="R2802">
        <v>2.3632</v>
      </c>
      <c r="S2802">
        <v>404</v>
      </c>
      <c r="U2802">
        <v>954.73</v>
      </c>
      <c r="V2802">
        <v>14514738</v>
      </c>
      <c r="X2802" t="s">
        <v>38</v>
      </c>
      <c r="Y2802" t="s">
        <v>18</v>
      </c>
    </row>
    <row r="2803" spans="1:25" x14ac:dyDescent="0.25">
      <c r="A2803">
        <v>296063</v>
      </c>
      <c r="B2803" t="s">
        <v>555</v>
      </c>
      <c r="E2803" t="s">
        <v>556</v>
      </c>
      <c r="H2803">
        <v>1205</v>
      </c>
      <c r="I2803">
        <v>24001136</v>
      </c>
      <c r="J2803" t="s">
        <v>549</v>
      </c>
      <c r="K2803" s="8">
        <v>45412</v>
      </c>
      <c r="L2803" s="8">
        <v>45412</v>
      </c>
      <c r="M2803" t="s">
        <v>548</v>
      </c>
      <c r="N2803">
        <v>182305</v>
      </c>
      <c r="O2803">
        <v>804</v>
      </c>
      <c r="P2803">
        <v>182305</v>
      </c>
      <c r="Q2803" t="s">
        <v>38</v>
      </c>
      <c r="R2803">
        <v>2.3632</v>
      </c>
      <c r="S2803">
        <v>804</v>
      </c>
      <c r="U2803">
        <v>1900.01</v>
      </c>
      <c r="V2803">
        <v>14514737</v>
      </c>
      <c r="X2803" t="s">
        <v>38</v>
      </c>
      <c r="Y2803" t="s">
        <v>18</v>
      </c>
    </row>
    <row r="2804" spans="1:25" x14ac:dyDescent="0.25">
      <c r="A2804">
        <v>296063</v>
      </c>
      <c r="B2804" t="s">
        <v>555</v>
      </c>
      <c r="E2804" t="s">
        <v>556</v>
      </c>
      <c r="H2804">
        <v>1205</v>
      </c>
      <c r="I2804">
        <v>24001136</v>
      </c>
      <c r="J2804" t="s">
        <v>549</v>
      </c>
      <c r="K2804" s="8">
        <v>45412</v>
      </c>
      <c r="L2804" s="8">
        <v>45412</v>
      </c>
      <c r="M2804" t="s">
        <v>548</v>
      </c>
      <c r="N2804">
        <v>182305</v>
      </c>
      <c r="O2804">
        <v>-681</v>
      </c>
      <c r="P2804">
        <v>182305</v>
      </c>
      <c r="Q2804" t="s">
        <v>38</v>
      </c>
      <c r="R2804">
        <v>2.3632</v>
      </c>
      <c r="S2804">
        <v>-681</v>
      </c>
      <c r="U2804">
        <v>-1609.34</v>
      </c>
      <c r="V2804">
        <v>14514719</v>
      </c>
      <c r="X2804" t="s">
        <v>38</v>
      </c>
      <c r="Y2804" t="s">
        <v>18</v>
      </c>
    </row>
    <row r="2805" spans="1:25" x14ac:dyDescent="0.25">
      <c r="A2805">
        <v>296063</v>
      </c>
      <c r="B2805" t="s">
        <v>555</v>
      </c>
      <c r="E2805" t="s">
        <v>556</v>
      </c>
      <c r="H2805">
        <v>1205</v>
      </c>
      <c r="I2805">
        <v>24001136</v>
      </c>
      <c r="J2805" t="s">
        <v>549</v>
      </c>
      <c r="K2805" s="8">
        <v>45412</v>
      </c>
      <c r="L2805" s="8">
        <v>45412</v>
      </c>
      <c r="M2805" t="s">
        <v>548</v>
      </c>
      <c r="N2805">
        <v>182305</v>
      </c>
      <c r="O2805">
        <v>-774</v>
      </c>
      <c r="P2805">
        <v>182305</v>
      </c>
      <c r="Q2805" t="s">
        <v>38</v>
      </c>
      <c r="R2805">
        <v>2.3632</v>
      </c>
      <c r="S2805">
        <v>-774</v>
      </c>
      <c r="U2805">
        <v>-1829.12</v>
      </c>
      <c r="V2805">
        <v>14514718</v>
      </c>
      <c r="X2805" t="s">
        <v>38</v>
      </c>
      <c r="Y2805" t="s">
        <v>18</v>
      </c>
    </row>
    <row r="2806" spans="1:25" x14ac:dyDescent="0.25">
      <c r="A2806">
        <v>296063</v>
      </c>
      <c r="B2806" t="s">
        <v>555</v>
      </c>
      <c r="E2806" t="s">
        <v>556</v>
      </c>
      <c r="H2806">
        <v>1205</v>
      </c>
      <c r="I2806">
        <v>24001136</v>
      </c>
      <c r="J2806" t="s">
        <v>549</v>
      </c>
      <c r="K2806" s="8">
        <v>45412</v>
      </c>
      <c r="L2806" s="8">
        <v>45412</v>
      </c>
      <c r="M2806" t="s">
        <v>548</v>
      </c>
      <c r="N2806">
        <v>182305</v>
      </c>
      <c r="O2806">
        <v>-572</v>
      </c>
      <c r="P2806">
        <v>182305</v>
      </c>
      <c r="Q2806" t="s">
        <v>38</v>
      </c>
      <c r="R2806">
        <v>2.3632</v>
      </c>
      <c r="S2806">
        <v>-572</v>
      </c>
      <c r="U2806">
        <v>-1351.75</v>
      </c>
      <c r="V2806">
        <v>14514717</v>
      </c>
      <c r="X2806" t="s">
        <v>38</v>
      </c>
      <c r="Y2806" t="s">
        <v>18</v>
      </c>
    </row>
    <row r="2807" spans="1:25" x14ac:dyDescent="0.25">
      <c r="A2807">
        <v>296063</v>
      </c>
      <c r="B2807" t="s">
        <v>555</v>
      </c>
      <c r="E2807" t="s">
        <v>556</v>
      </c>
      <c r="H2807">
        <v>1205</v>
      </c>
      <c r="I2807">
        <v>24001136</v>
      </c>
      <c r="J2807" t="s">
        <v>549</v>
      </c>
      <c r="K2807" s="8">
        <v>45412</v>
      </c>
      <c r="L2807" s="8">
        <v>45412</v>
      </c>
      <c r="M2807" t="s">
        <v>548</v>
      </c>
      <c r="N2807">
        <v>182305</v>
      </c>
      <c r="O2807">
        <v>-404</v>
      </c>
      <c r="P2807">
        <v>182305</v>
      </c>
      <c r="Q2807" t="s">
        <v>38</v>
      </c>
      <c r="R2807">
        <v>2.3632</v>
      </c>
      <c r="S2807">
        <v>-404</v>
      </c>
      <c r="U2807">
        <v>-954.73</v>
      </c>
      <c r="V2807">
        <v>14514716</v>
      </c>
      <c r="X2807" t="s">
        <v>38</v>
      </c>
      <c r="Y2807" t="s">
        <v>18</v>
      </c>
    </row>
    <row r="2808" spans="1:25" x14ac:dyDescent="0.25">
      <c r="A2808">
        <v>296063</v>
      </c>
      <c r="B2808" t="s">
        <v>555</v>
      </c>
      <c r="E2808" t="s">
        <v>556</v>
      </c>
      <c r="H2808">
        <v>1205</v>
      </c>
      <c r="I2808">
        <v>24001136</v>
      </c>
      <c r="J2808" t="s">
        <v>549</v>
      </c>
      <c r="K2808" s="8">
        <v>45412</v>
      </c>
      <c r="L2808" s="8">
        <v>45412</v>
      </c>
      <c r="M2808" t="s">
        <v>548</v>
      </c>
      <c r="N2808">
        <v>182305</v>
      </c>
      <c r="O2808">
        <v>-804</v>
      </c>
      <c r="P2808">
        <v>182305</v>
      </c>
      <c r="Q2808" t="s">
        <v>38</v>
      </c>
      <c r="R2808">
        <v>2.3632</v>
      </c>
      <c r="S2808">
        <v>-804</v>
      </c>
      <c r="U2808">
        <v>-1900.01</v>
      </c>
      <c r="V2808">
        <v>14514715</v>
      </c>
      <c r="X2808" t="s">
        <v>38</v>
      </c>
      <c r="Y2808" t="s">
        <v>18</v>
      </c>
    </row>
    <row r="2809" spans="1:25" x14ac:dyDescent="0.25">
      <c r="A2809">
        <v>296063</v>
      </c>
      <c r="B2809" t="s">
        <v>555</v>
      </c>
      <c r="E2809" t="s">
        <v>556</v>
      </c>
      <c r="H2809">
        <v>1205</v>
      </c>
      <c r="I2809">
        <v>24001181</v>
      </c>
      <c r="J2809" t="s">
        <v>549</v>
      </c>
      <c r="K2809" s="8">
        <v>45412</v>
      </c>
      <c r="L2809" s="8">
        <v>45412</v>
      </c>
      <c r="M2809" t="s">
        <v>548</v>
      </c>
      <c r="N2809">
        <v>182305</v>
      </c>
      <c r="O2809">
        <v>-339</v>
      </c>
      <c r="P2809">
        <v>182305</v>
      </c>
      <c r="Q2809" t="s">
        <v>38</v>
      </c>
      <c r="R2809">
        <v>1.9266000000000001</v>
      </c>
      <c r="S2809">
        <v>-339</v>
      </c>
      <c r="U2809">
        <v>-653.12</v>
      </c>
      <c r="V2809">
        <v>14517241</v>
      </c>
      <c r="X2809" t="s">
        <v>38</v>
      </c>
      <c r="Y2809" t="s">
        <v>18</v>
      </c>
    </row>
    <row r="2810" spans="1:25" x14ac:dyDescent="0.25">
      <c r="A2810">
        <v>296063</v>
      </c>
      <c r="B2810" t="s">
        <v>555</v>
      </c>
      <c r="E2810" t="s">
        <v>556</v>
      </c>
      <c r="H2810">
        <v>1205</v>
      </c>
      <c r="I2810">
        <v>24001177</v>
      </c>
      <c r="J2810" t="s">
        <v>549</v>
      </c>
      <c r="K2810" s="8">
        <v>45412</v>
      </c>
      <c r="L2810" s="8">
        <v>45412</v>
      </c>
      <c r="M2810" t="s">
        <v>548</v>
      </c>
      <c r="N2810">
        <v>182305</v>
      </c>
      <c r="O2810">
        <v>-774</v>
      </c>
      <c r="P2810">
        <v>182305</v>
      </c>
      <c r="Q2810" t="s">
        <v>38</v>
      </c>
      <c r="R2810">
        <v>1.9266000000000001</v>
      </c>
      <c r="S2810">
        <v>-774</v>
      </c>
      <c r="U2810">
        <v>-1491.19</v>
      </c>
      <c r="V2810">
        <v>14517254</v>
      </c>
      <c r="X2810" t="s">
        <v>38</v>
      </c>
      <c r="Y2810" t="s">
        <v>18</v>
      </c>
    </row>
    <row r="2811" spans="1:25" x14ac:dyDescent="0.25">
      <c r="A2811">
        <v>296063</v>
      </c>
      <c r="B2811" t="s">
        <v>555</v>
      </c>
      <c r="E2811" t="s">
        <v>556</v>
      </c>
      <c r="H2811">
        <v>1205</v>
      </c>
      <c r="I2811">
        <v>24001136</v>
      </c>
      <c r="J2811" t="s">
        <v>549</v>
      </c>
      <c r="K2811" s="8">
        <v>45412</v>
      </c>
      <c r="L2811" s="8">
        <v>45412</v>
      </c>
      <c r="M2811" t="s">
        <v>548</v>
      </c>
      <c r="N2811">
        <v>182305</v>
      </c>
      <c r="O2811">
        <v>681</v>
      </c>
      <c r="P2811">
        <v>182305</v>
      </c>
      <c r="Q2811" t="s">
        <v>38</v>
      </c>
      <c r="R2811">
        <v>2.3632</v>
      </c>
      <c r="S2811">
        <v>681</v>
      </c>
      <c r="U2811">
        <v>1609.34</v>
      </c>
      <c r="V2811">
        <v>14514741</v>
      </c>
      <c r="X2811" t="s">
        <v>38</v>
      </c>
      <c r="Y2811" t="s">
        <v>18</v>
      </c>
    </row>
    <row r="2812" spans="1:25" x14ac:dyDescent="0.25">
      <c r="A2812">
        <v>296063</v>
      </c>
      <c r="B2812" t="s">
        <v>555</v>
      </c>
      <c r="E2812" t="s">
        <v>556</v>
      </c>
      <c r="H2812">
        <v>1205</v>
      </c>
      <c r="I2812">
        <v>24001173</v>
      </c>
      <c r="J2812" t="s">
        <v>549</v>
      </c>
      <c r="K2812" s="8">
        <v>45412</v>
      </c>
      <c r="L2812" s="8">
        <v>45412</v>
      </c>
      <c r="M2812" t="s">
        <v>548</v>
      </c>
      <c r="N2812">
        <v>182305</v>
      </c>
      <c r="O2812">
        <v>-804</v>
      </c>
      <c r="P2812">
        <v>182305</v>
      </c>
      <c r="Q2812" t="s">
        <v>38</v>
      </c>
      <c r="R2812">
        <v>1.9266000000000001</v>
      </c>
      <c r="S2812">
        <v>-804</v>
      </c>
      <c r="U2812">
        <v>-1548.99</v>
      </c>
      <c r="V2812">
        <v>14516493</v>
      </c>
      <c r="X2812" t="s">
        <v>38</v>
      </c>
      <c r="Y2812" t="s">
        <v>18</v>
      </c>
    </row>
    <row r="2813" spans="1:25" x14ac:dyDescent="0.25">
      <c r="A2813">
        <v>296063</v>
      </c>
      <c r="B2813" t="s">
        <v>555</v>
      </c>
      <c r="E2813" t="s">
        <v>556</v>
      </c>
      <c r="H2813">
        <v>1205</v>
      </c>
      <c r="I2813">
        <v>24001179</v>
      </c>
      <c r="J2813" t="s">
        <v>549</v>
      </c>
      <c r="K2813" s="8">
        <v>45412</v>
      </c>
      <c r="L2813" s="8">
        <v>45412</v>
      </c>
      <c r="M2813" t="s">
        <v>548</v>
      </c>
      <c r="N2813">
        <v>182305</v>
      </c>
      <c r="O2813">
        <v>-468</v>
      </c>
      <c r="P2813">
        <v>182305</v>
      </c>
      <c r="Q2813" t="s">
        <v>38</v>
      </c>
      <c r="R2813">
        <v>1.9266000000000001</v>
      </c>
      <c r="S2813">
        <v>-468</v>
      </c>
      <c r="U2813">
        <v>-901.65</v>
      </c>
      <c r="V2813">
        <v>14516932</v>
      </c>
      <c r="X2813" t="s">
        <v>38</v>
      </c>
      <c r="Y2813" t="s">
        <v>18</v>
      </c>
    </row>
    <row r="2814" spans="1:25" x14ac:dyDescent="0.25">
      <c r="A2814">
        <v>296063</v>
      </c>
      <c r="B2814" t="s">
        <v>555</v>
      </c>
      <c r="E2814" t="s">
        <v>556</v>
      </c>
      <c r="H2814">
        <v>1205</v>
      </c>
      <c r="I2814">
        <v>24001180</v>
      </c>
      <c r="J2814" t="s">
        <v>549</v>
      </c>
      <c r="K2814" s="8">
        <v>45412</v>
      </c>
      <c r="L2814" s="8">
        <v>45412</v>
      </c>
      <c r="M2814" t="s">
        <v>548</v>
      </c>
      <c r="N2814">
        <v>182305</v>
      </c>
      <c r="O2814">
        <v>-147</v>
      </c>
      <c r="P2814">
        <v>182305</v>
      </c>
      <c r="Q2814" t="s">
        <v>38</v>
      </c>
      <c r="R2814">
        <v>1.9266000000000001</v>
      </c>
      <c r="S2814">
        <v>-147</v>
      </c>
      <c r="U2814">
        <v>-283.20999999999998</v>
      </c>
      <c r="V2814">
        <v>14517085</v>
      </c>
      <c r="X2814" t="s">
        <v>38</v>
      </c>
      <c r="Y2814" t="s">
        <v>18</v>
      </c>
    </row>
    <row r="2815" spans="1:25" x14ac:dyDescent="0.25">
      <c r="A2815">
        <v>296063</v>
      </c>
      <c r="B2815" t="s">
        <v>555</v>
      </c>
      <c r="E2815" t="s">
        <v>556</v>
      </c>
      <c r="H2815">
        <v>1205</v>
      </c>
      <c r="I2815">
        <v>24001178</v>
      </c>
      <c r="J2815" t="s">
        <v>549</v>
      </c>
      <c r="K2815" s="8">
        <v>45412</v>
      </c>
      <c r="L2815" s="8">
        <v>45412</v>
      </c>
      <c r="M2815" t="s">
        <v>548</v>
      </c>
      <c r="N2815">
        <v>182305</v>
      </c>
      <c r="O2815">
        <v>-681</v>
      </c>
      <c r="P2815">
        <v>182305</v>
      </c>
      <c r="Q2815" t="s">
        <v>38</v>
      </c>
      <c r="R2815">
        <v>1.9266000000000001</v>
      </c>
      <c r="S2815">
        <v>-681</v>
      </c>
      <c r="U2815">
        <v>-1312.01</v>
      </c>
      <c r="V2815">
        <v>14517252</v>
      </c>
      <c r="X2815" t="s">
        <v>38</v>
      </c>
      <c r="Y2815" t="s">
        <v>18</v>
      </c>
    </row>
    <row r="2816" spans="1:25" x14ac:dyDescent="0.25">
      <c r="A2816">
        <v>296063</v>
      </c>
      <c r="B2816" t="s">
        <v>555</v>
      </c>
      <c r="E2816" t="s">
        <v>556</v>
      </c>
      <c r="H2816">
        <v>1205</v>
      </c>
      <c r="I2816">
        <v>182305</v>
      </c>
      <c r="J2816" t="s">
        <v>40</v>
      </c>
      <c r="K2816" s="8">
        <v>45414</v>
      </c>
      <c r="L2816" s="8">
        <v>45414</v>
      </c>
      <c r="M2816" t="s">
        <v>548</v>
      </c>
      <c r="N2816">
        <v>182305</v>
      </c>
      <c r="O2816">
        <v>1780</v>
      </c>
      <c r="P2816">
        <v>182305</v>
      </c>
      <c r="Q2816" t="s">
        <v>38</v>
      </c>
      <c r="R2816">
        <v>4.5137999999999998</v>
      </c>
      <c r="S2816">
        <v>1780</v>
      </c>
      <c r="U2816">
        <v>8034.54</v>
      </c>
      <c r="V2816">
        <v>14512116</v>
      </c>
      <c r="X2816" t="s">
        <v>38</v>
      </c>
      <c r="Y2816" t="s">
        <v>18</v>
      </c>
    </row>
    <row r="2817" spans="1:25" x14ac:dyDescent="0.25">
      <c r="A2817">
        <v>296063</v>
      </c>
      <c r="B2817" t="s">
        <v>555</v>
      </c>
      <c r="E2817" t="s">
        <v>556</v>
      </c>
      <c r="H2817">
        <v>1205</v>
      </c>
      <c r="I2817">
        <v>24001676</v>
      </c>
      <c r="J2817" t="s">
        <v>549</v>
      </c>
      <c r="K2817" s="8">
        <v>45446</v>
      </c>
      <c r="L2817" s="8">
        <v>45446</v>
      </c>
      <c r="M2817" t="s">
        <v>548</v>
      </c>
      <c r="N2817">
        <v>182305</v>
      </c>
      <c r="O2817">
        <v>-12</v>
      </c>
      <c r="P2817">
        <v>182305</v>
      </c>
      <c r="Q2817" t="s">
        <v>38</v>
      </c>
      <c r="R2817">
        <v>49.033700000000003</v>
      </c>
      <c r="S2817">
        <v>-12</v>
      </c>
      <c r="U2817">
        <v>-588.4</v>
      </c>
      <c r="V2817">
        <v>14593975</v>
      </c>
      <c r="X2817" t="s">
        <v>38</v>
      </c>
      <c r="Y2817" t="s">
        <v>18</v>
      </c>
    </row>
    <row r="2818" spans="1:25" x14ac:dyDescent="0.25">
      <c r="A2818">
        <v>296063</v>
      </c>
      <c r="B2818" t="s">
        <v>555</v>
      </c>
      <c r="E2818" t="s">
        <v>556</v>
      </c>
      <c r="H2818">
        <v>1205</v>
      </c>
      <c r="I2818">
        <v>24001677</v>
      </c>
      <c r="J2818" t="s">
        <v>549</v>
      </c>
      <c r="K2818" s="8">
        <v>45446</v>
      </c>
      <c r="L2818" s="8">
        <v>45446</v>
      </c>
      <c r="M2818" t="s">
        <v>548</v>
      </c>
      <c r="N2818">
        <v>182305</v>
      </c>
      <c r="O2818">
        <v>-6</v>
      </c>
      <c r="P2818">
        <v>182305</v>
      </c>
      <c r="Q2818" t="s">
        <v>38</v>
      </c>
      <c r="R2818">
        <v>49.033700000000003</v>
      </c>
      <c r="S2818">
        <v>-6</v>
      </c>
      <c r="U2818">
        <v>-294.2</v>
      </c>
      <c r="V2818">
        <v>14593976</v>
      </c>
      <c r="X2818" t="s">
        <v>38</v>
      </c>
      <c r="Y2818" t="s">
        <v>18</v>
      </c>
    </row>
    <row r="2819" spans="1:25" x14ac:dyDescent="0.25">
      <c r="A2819">
        <v>296063</v>
      </c>
      <c r="B2819" t="s">
        <v>555</v>
      </c>
      <c r="E2819" t="s">
        <v>556</v>
      </c>
      <c r="H2819">
        <v>1205</v>
      </c>
      <c r="I2819">
        <v>182305</v>
      </c>
      <c r="J2819" t="s">
        <v>40</v>
      </c>
      <c r="K2819" s="8">
        <v>45450</v>
      </c>
      <c r="L2819" s="8">
        <v>45450</v>
      </c>
      <c r="M2819" t="s">
        <v>548</v>
      </c>
      <c r="N2819">
        <v>182305</v>
      </c>
      <c r="O2819">
        <v>6</v>
      </c>
      <c r="P2819">
        <v>182305</v>
      </c>
      <c r="Q2819" t="s">
        <v>38</v>
      </c>
      <c r="R2819">
        <v>240.39330000000001</v>
      </c>
      <c r="S2819">
        <v>6</v>
      </c>
      <c r="U2819">
        <v>1442.36</v>
      </c>
      <c r="V2819">
        <v>14559934</v>
      </c>
      <c r="X2819" t="s">
        <v>38</v>
      </c>
      <c r="Y2819" t="s">
        <v>18</v>
      </c>
    </row>
    <row r="2820" spans="1:25" x14ac:dyDescent="0.25">
      <c r="A2820">
        <v>296063</v>
      </c>
      <c r="B2820" t="s">
        <v>555</v>
      </c>
      <c r="E2820" t="s">
        <v>556</v>
      </c>
      <c r="H2820">
        <v>1205</v>
      </c>
      <c r="I2820">
        <v>182305</v>
      </c>
      <c r="J2820" t="s">
        <v>40</v>
      </c>
      <c r="K2820" s="8">
        <v>45475</v>
      </c>
      <c r="L2820" s="8">
        <v>45475</v>
      </c>
      <c r="M2820" t="s">
        <v>548</v>
      </c>
      <c r="N2820">
        <v>182305</v>
      </c>
      <c r="O2820">
        <v>15</v>
      </c>
      <c r="P2820">
        <v>182305</v>
      </c>
      <c r="Q2820" t="s">
        <v>38</v>
      </c>
      <c r="R2820">
        <v>0</v>
      </c>
      <c r="S2820">
        <v>15</v>
      </c>
      <c r="V2820">
        <v>14585049</v>
      </c>
      <c r="X2820" t="s">
        <v>38</v>
      </c>
      <c r="Y2820" t="s">
        <v>18</v>
      </c>
    </row>
    <row r="2821" spans="1:25" x14ac:dyDescent="0.25">
      <c r="A2821">
        <v>296063</v>
      </c>
      <c r="B2821" t="s">
        <v>555</v>
      </c>
      <c r="E2821" t="s">
        <v>556</v>
      </c>
      <c r="H2821">
        <v>1205</v>
      </c>
      <c r="I2821">
        <v>182305</v>
      </c>
      <c r="J2821" t="s">
        <v>40</v>
      </c>
      <c r="K2821" s="8">
        <v>45475</v>
      </c>
      <c r="L2821" s="8">
        <v>45475</v>
      </c>
      <c r="M2821" t="s">
        <v>548</v>
      </c>
      <c r="N2821">
        <v>182305</v>
      </c>
      <c r="O2821">
        <v>3</v>
      </c>
      <c r="P2821">
        <v>182305</v>
      </c>
      <c r="Q2821" t="s">
        <v>38</v>
      </c>
      <c r="R2821">
        <v>9.5500000000000007</v>
      </c>
      <c r="S2821">
        <v>3</v>
      </c>
      <c r="U2821">
        <v>28.65</v>
      </c>
      <c r="V2821">
        <v>14584975</v>
      </c>
      <c r="X2821" t="s">
        <v>38</v>
      </c>
      <c r="Y2821" t="s">
        <v>18</v>
      </c>
    </row>
    <row r="2822" spans="1:25" x14ac:dyDescent="0.25">
      <c r="A2822">
        <v>296063</v>
      </c>
      <c r="B2822" t="s">
        <v>555</v>
      </c>
      <c r="E2822" t="s">
        <v>556</v>
      </c>
      <c r="H2822">
        <v>1205</v>
      </c>
      <c r="I2822">
        <v>182305</v>
      </c>
      <c r="J2822" t="s">
        <v>40</v>
      </c>
      <c r="K2822" s="8">
        <v>45475</v>
      </c>
      <c r="L2822" s="8">
        <v>45475</v>
      </c>
      <c r="M2822" t="s">
        <v>548</v>
      </c>
      <c r="N2822">
        <v>182305</v>
      </c>
      <c r="O2822">
        <v>6</v>
      </c>
      <c r="P2822">
        <v>182305</v>
      </c>
      <c r="Q2822" t="s">
        <v>38</v>
      </c>
      <c r="R2822">
        <v>0</v>
      </c>
      <c r="S2822">
        <v>6</v>
      </c>
      <c r="V2822">
        <v>14585038</v>
      </c>
      <c r="X2822" t="s">
        <v>38</v>
      </c>
      <c r="Y2822" t="s">
        <v>18</v>
      </c>
    </row>
    <row r="2823" spans="1:25" x14ac:dyDescent="0.25">
      <c r="A2823">
        <v>296063</v>
      </c>
      <c r="B2823" t="s">
        <v>555</v>
      </c>
      <c r="E2823" t="s">
        <v>556</v>
      </c>
      <c r="H2823">
        <v>1205</v>
      </c>
      <c r="I2823">
        <v>182305</v>
      </c>
      <c r="J2823" t="s">
        <v>40</v>
      </c>
      <c r="K2823" s="8">
        <v>45513</v>
      </c>
      <c r="L2823" s="8">
        <v>45513</v>
      </c>
      <c r="M2823" t="s">
        <v>548</v>
      </c>
      <c r="N2823">
        <v>182305</v>
      </c>
      <c r="O2823">
        <v>3</v>
      </c>
      <c r="P2823">
        <v>182305</v>
      </c>
      <c r="Q2823" t="s">
        <v>38</v>
      </c>
      <c r="R2823">
        <v>0</v>
      </c>
      <c r="S2823">
        <v>3</v>
      </c>
      <c r="V2823">
        <v>14634578</v>
      </c>
      <c r="X2823" t="s">
        <v>38</v>
      </c>
      <c r="Y2823" t="s">
        <v>18</v>
      </c>
    </row>
    <row r="2824" spans="1:25" x14ac:dyDescent="0.25">
      <c r="A2824">
        <v>296063</v>
      </c>
      <c r="B2824" t="s">
        <v>555</v>
      </c>
      <c r="E2824" t="s">
        <v>556</v>
      </c>
      <c r="H2824">
        <v>1205</v>
      </c>
      <c r="I2824">
        <v>24001989</v>
      </c>
      <c r="J2824" t="s">
        <v>549</v>
      </c>
      <c r="K2824" s="8">
        <v>45534</v>
      </c>
      <c r="L2824" s="8">
        <v>45534</v>
      </c>
      <c r="M2824" t="s">
        <v>548</v>
      </c>
      <c r="N2824">
        <v>182305</v>
      </c>
      <c r="O2824">
        <v>-6</v>
      </c>
      <c r="P2824">
        <v>182305</v>
      </c>
      <c r="Q2824" t="s">
        <v>38</v>
      </c>
      <c r="R2824">
        <v>39.226999999999997</v>
      </c>
      <c r="S2824">
        <v>-6</v>
      </c>
      <c r="U2824">
        <v>-235.36</v>
      </c>
      <c r="V2824">
        <v>14676723</v>
      </c>
      <c r="X2824" t="s">
        <v>38</v>
      </c>
      <c r="Y2824" t="s">
        <v>18</v>
      </c>
    </row>
    <row r="2825" spans="1:25" x14ac:dyDescent="0.25">
      <c r="A2825">
        <v>296063</v>
      </c>
      <c r="B2825" t="s">
        <v>555</v>
      </c>
      <c r="E2825" t="s">
        <v>556</v>
      </c>
      <c r="H2825">
        <v>1205</v>
      </c>
      <c r="I2825">
        <v>24002058</v>
      </c>
      <c r="J2825" t="s">
        <v>549</v>
      </c>
      <c r="K2825" s="8">
        <v>45565</v>
      </c>
      <c r="L2825" s="8">
        <v>45565</v>
      </c>
      <c r="M2825" t="s">
        <v>548</v>
      </c>
      <c r="N2825">
        <v>182305</v>
      </c>
      <c r="O2825">
        <v>-3</v>
      </c>
      <c r="P2825">
        <v>182305</v>
      </c>
      <c r="Q2825" t="s">
        <v>38</v>
      </c>
      <c r="R2825">
        <v>39.226999999999997</v>
      </c>
      <c r="S2825">
        <v>-3</v>
      </c>
      <c r="U2825">
        <v>-117.68</v>
      </c>
      <c r="V2825">
        <v>14718119</v>
      </c>
      <c r="X2825" t="s">
        <v>38</v>
      </c>
      <c r="Y2825" t="s">
        <v>18</v>
      </c>
    </row>
    <row r="2826" spans="1:25" x14ac:dyDescent="0.25">
      <c r="A2826">
        <v>296063</v>
      </c>
      <c r="B2826" t="s">
        <v>557</v>
      </c>
      <c r="H2826">
        <v>1205</v>
      </c>
      <c r="M2826" t="s">
        <v>548</v>
      </c>
      <c r="N2826">
        <v>182305</v>
      </c>
      <c r="P2826">
        <v>182305</v>
      </c>
      <c r="R2826" t="s">
        <v>42</v>
      </c>
      <c r="S2826">
        <v>6</v>
      </c>
      <c r="U2826">
        <v>235.24</v>
      </c>
      <c r="X2826" t="s">
        <v>38</v>
      </c>
    </row>
    <row r="2827" spans="1:25" x14ac:dyDescent="0.25">
      <c r="A2827">
        <v>296063</v>
      </c>
      <c r="B2827" t="s">
        <v>555</v>
      </c>
      <c r="E2827" t="s">
        <v>556</v>
      </c>
      <c r="H2827">
        <v>1205</v>
      </c>
      <c r="J2827" t="s">
        <v>45</v>
      </c>
      <c r="P2827" t="s">
        <v>689</v>
      </c>
      <c r="R2827" t="s">
        <v>46</v>
      </c>
      <c r="S2827">
        <v>6</v>
      </c>
      <c r="U2827">
        <v>235.24</v>
      </c>
      <c r="X2827" t="s">
        <v>38</v>
      </c>
    </row>
    <row r="2828" spans="1:25" x14ac:dyDescent="0.25">
      <c r="A2828">
        <v>296067</v>
      </c>
      <c r="B2828" t="s">
        <v>555</v>
      </c>
      <c r="E2828" t="s">
        <v>558</v>
      </c>
      <c r="H2828">
        <v>1205</v>
      </c>
      <c r="I2828">
        <v>182306</v>
      </c>
      <c r="J2828" t="s">
        <v>40</v>
      </c>
      <c r="K2828" s="8">
        <v>45412</v>
      </c>
      <c r="L2828" s="8">
        <v>45412</v>
      </c>
      <c r="M2828" t="s">
        <v>548</v>
      </c>
      <c r="N2828">
        <v>182306</v>
      </c>
      <c r="O2828">
        <v>1635</v>
      </c>
      <c r="P2828">
        <v>182306</v>
      </c>
      <c r="Q2828" t="s">
        <v>38</v>
      </c>
      <c r="R2828">
        <v>0</v>
      </c>
      <c r="S2828">
        <v>1635</v>
      </c>
      <c r="V2828">
        <v>14514483</v>
      </c>
      <c r="X2828" t="s">
        <v>38</v>
      </c>
      <c r="Y2828" t="s">
        <v>18</v>
      </c>
    </row>
    <row r="2829" spans="1:25" x14ac:dyDescent="0.25">
      <c r="A2829">
        <v>296067</v>
      </c>
      <c r="B2829" t="s">
        <v>555</v>
      </c>
      <c r="E2829" t="s">
        <v>558</v>
      </c>
      <c r="H2829">
        <v>1205</v>
      </c>
      <c r="I2829">
        <v>182306</v>
      </c>
      <c r="J2829" t="s">
        <v>40</v>
      </c>
      <c r="K2829" s="8">
        <v>45412</v>
      </c>
      <c r="L2829" s="8">
        <v>45412</v>
      </c>
      <c r="M2829" t="s">
        <v>548</v>
      </c>
      <c r="N2829">
        <v>182306</v>
      </c>
      <c r="O2829">
        <v>774</v>
      </c>
      <c r="P2829">
        <v>182306</v>
      </c>
      <c r="Q2829" t="s">
        <v>38</v>
      </c>
      <c r="R2829">
        <v>0</v>
      </c>
      <c r="S2829">
        <v>774</v>
      </c>
      <c r="V2829">
        <v>14515497</v>
      </c>
      <c r="X2829" t="s">
        <v>38</v>
      </c>
      <c r="Y2829" t="s">
        <v>18</v>
      </c>
    </row>
    <row r="2830" spans="1:25" x14ac:dyDescent="0.25">
      <c r="A2830">
        <v>296067</v>
      </c>
      <c r="B2830" t="s">
        <v>555</v>
      </c>
      <c r="E2830" t="s">
        <v>558</v>
      </c>
      <c r="H2830">
        <v>1205</v>
      </c>
      <c r="I2830">
        <v>24001192</v>
      </c>
      <c r="J2830" t="s">
        <v>549</v>
      </c>
      <c r="K2830" s="8">
        <v>45412</v>
      </c>
      <c r="L2830" s="8">
        <v>45412</v>
      </c>
      <c r="M2830" t="s">
        <v>548</v>
      </c>
      <c r="N2830">
        <v>182306</v>
      </c>
      <c r="O2830">
        <v>-774</v>
      </c>
      <c r="P2830">
        <v>182306</v>
      </c>
      <c r="Q2830" t="s">
        <v>38</v>
      </c>
      <c r="R2830">
        <v>2.6652999999999998</v>
      </c>
      <c r="S2830">
        <v>-774</v>
      </c>
      <c r="U2830">
        <v>-2062.94</v>
      </c>
      <c r="V2830">
        <v>14517255</v>
      </c>
      <c r="X2830" t="s">
        <v>38</v>
      </c>
      <c r="Y2830" t="s">
        <v>18</v>
      </c>
    </row>
    <row r="2831" spans="1:25" x14ac:dyDescent="0.25">
      <c r="A2831">
        <v>296067</v>
      </c>
      <c r="B2831" t="s">
        <v>555</v>
      </c>
      <c r="E2831" t="s">
        <v>558</v>
      </c>
      <c r="H2831">
        <v>1205</v>
      </c>
      <c r="I2831">
        <v>24001193</v>
      </c>
      <c r="J2831" t="s">
        <v>549</v>
      </c>
      <c r="K2831" s="8">
        <v>45412</v>
      </c>
      <c r="L2831" s="8">
        <v>45412</v>
      </c>
      <c r="M2831" t="s">
        <v>548</v>
      </c>
      <c r="N2831">
        <v>182306</v>
      </c>
      <c r="O2831">
        <v>-339</v>
      </c>
      <c r="P2831">
        <v>182306</v>
      </c>
      <c r="Q2831" t="s">
        <v>38</v>
      </c>
      <c r="R2831">
        <v>2.6652999999999998</v>
      </c>
      <c r="S2831">
        <v>-339</v>
      </c>
      <c r="U2831">
        <v>-903.54</v>
      </c>
      <c r="V2831">
        <v>14517242</v>
      </c>
      <c r="X2831" t="s">
        <v>38</v>
      </c>
      <c r="Y2831" t="s">
        <v>18</v>
      </c>
    </row>
    <row r="2832" spans="1:25" x14ac:dyDescent="0.25">
      <c r="A2832">
        <v>296067</v>
      </c>
      <c r="B2832" t="s">
        <v>555</v>
      </c>
      <c r="E2832" t="s">
        <v>558</v>
      </c>
      <c r="H2832">
        <v>1205</v>
      </c>
      <c r="I2832">
        <v>24001169</v>
      </c>
      <c r="J2832" t="s">
        <v>549</v>
      </c>
      <c r="K2832" s="8">
        <v>45412</v>
      </c>
      <c r="L2832" s="8">
        <v>45412</v>
      </c>
      <c r="M2832" t="s">
        <v>548</v>
      </c>
      <c r="N2832">
        <v>182306</v>
      </c>
      <c r="O2832">
        <v>-404</v>
      </c>
      <c r="P2832">
        <v>182306</v>
      </c>
      <c r="Q2832" t="s">
        <v>38</v>
      </c>
      <c r="R2832">
        <v>2.6652999999999998</v>
      </c>
      <c r="S2832">
        <v>-404</v>
      </c>
      <c r="U2832">
        <v>-1076.78</v>
      </c>
      <c r="V2832">
        <v>14516519</v>
      </c>
      <c r="X2832" t="s">
        <v>38</v>
      </c>
      <c r="Y2832" t="s">
        <v>18</v>
      </c>
    </row>
    <row r="2833" spans="1:25" x14ac:dyDescent="0.25">
      <c r="A2833">
        <v>296067</v>
      </c>
      <c r="B2833" t="s">
        <v>555</v>
      </c>
      <c r="E2833" t="s">
        <v>558</v>
      </c>
      <c r="H2833">
        <v>1205</v>
      </c>
      <c r="I2833">
        <v>24001232</v>
      </c>
      <c r="J2833" t="s">
        <v>549</v>
      </c>
      <c r="K2833" s="8">
        <v>45412</v>
      </c>
      <c r="L2833" s="8">
        <v>45412</v>
      </c>
      <c r="M2833" t="s">
        <v>548</v>
      </c>
      <c r="N2833">
        <v>182306</v>
      </c>
      <c r="O2833">
        <v>-681</v>
      </c>
      <c r="P2833">
        <v>182306</v>
      </c>
      <c r="Q2833" t="s">
        <v>38</v>
      </c>
      <c r="R2833">
        <v>2.6652999999999998</v>
      </c>
      <c r="S2833">
        <v>-681</v>
      </c>
      <c r="U2833">
        <v>-1815.07</v>
      </c>
      <c r="V2833">
        <v>14517253</v>
      </c>
      <c r="X2833" t="s">
        <v>38</v>
      </c>
      <c r="Y2833" t="s">
        <v>18</v>
      </c>
    </row>
    <row r="2834" spans="1:25" x14ac:dyDescent="0.25">
      <c r="A2834">
        <v>296067</v>
      </c>
      <c r="B2834" t="s">
        <v>555</v>
      </c>
      <c r="E2834" t="s">
        <v>558</v>
      </c>
      <c r="H2834">
        <v>1205</v>
      </c>
      <c r="I2834">
        <v>24001190</v>
      </c>
      <c r="J2834" t="s">
        <v>549</v>
      </c>
      <c r="K2834" s="8">
        <v>45412</v>
      </c>
      <c r="L2834" s="8">
        <v>45412</v>
      </c>
      <c r="M2834" t="s">
        <v>548</v>
      </c>
      <c r="N2834">
        <v>182306</v>
      </c>
      <c r="O2834">
        <v>-468</v>
      </c>
      <c r="P2834">
        <v>182306</v>
      </c>
      <c r="Q2834" t="s">
        <v>38</v>
      </c>
      <c r="R2834">
        <v>2.6652999999999998</v>
      </c>
      <c r="S2834">
        <v>-468</v>
      </c>
      <c r="U2834">
        <v>-1247.3599999999999</v>
      </c>
      <c r="V2834">
        <v>14516933</v>
      </c>
      <c r="X2834" t="s">
        <v>38</v>
      </c>
      <c r="Y2834" t="s">
        <v>18</v>
      </c>
    </row>
    <row r="2835" spans="1:25" x14ac:dyDescent="0.25">
      <c r="A2835">
        <v>296067</v>
      </c>
      <c r="B2835" t="s">
        <v>555</v>
      </c>
      <c r="E2835" t="s">
        <v>558</v>
      </c>
      <c r="H2835">
        <v>1205</v>
      </c>
      <c r="I2835">
        <v>24001191</v>
      </c>
      <c r="J2835" t="s">
        <v>549</v>
      </c>
      <c r="K2835" s="8">
        <v>45412</v>
      </c>
      <c r="L2835" s="8">
        <v>45412</v>
      </c>
      <c r="M2835" t="s">
        <v>548</v>
      </c>
      <c r="N2835">
        <v>182306</v>
      </c>
      <c r="O2835">
        <v>-147</v>
      </c>
      <c r="P2835">
        <v>182306</v>
      </c>
      <c r="Q2835" t="s">
        <v>38</v>
      </c>
      <c r="R2835">
        <v>2.6652999999999998</v>
      </c>
      <c r="S2835">
        <v>-147</v>
      </c>
      <c r="U2835">
        <v>-391.8</v>
      </c>
      <c r="V2835">
        <v>14517086</v>
      </c>
      <c r="X2835" t="s">
        <v>38</v>
      </c>
      <c r="Y2835" t="s">
        <v>18</v>
      </c>
    </row>
    <row r="2836" spans="1:25" x14ac:dyDescent="0.25">
      <c r="A2836">
        <v>296067</v>
      </c>
      <c r="B2836" t="s">
        <v>555</v>
      </c>
      <c r="E2836" t="s">
        <v>558</v>
      </c>
      <c r="H2836">
        <v>1205</v>
      </c>
      <c r="I2836">
        <v>24001170</v>
      </c>
      <c r="J2836" t="s">
        <v>549</v>
      </c>
      <c r="K2836" s="8">
        <v>45412</v>
      </c>
      <c r="L2836" s="8">
        <v>45412</v>
      </c>
      <c r="M2836" t="s">
        <v>548</v>
      </c>
      <c r="N2836">
        <v>182306</v>
      </c>
      <c r="O2836">
        <v>-572</v>
      </c>
      <c r="P2836">
        <v>182306</v>
      </c>
      <c r="Q2836" t="s">
        <v>38</v>
      </c>
      <c r="R2836">
        <v>2.6652999999999998</v>
      </c>
      <c r="S2836">
        <v>-572</v>
      </c>
      <c r="U2836">
        <v>-1524.55</v>
      </c>
      <c r="V2836">
        <v>14516535</v>
      </c>
      <c r="X2836" t="s">
        <v>38</v>
      </c>
      <c r="Y2836" t="s">
        <v>18</v>
      </c>
    </row>
    <row r="2837" spans="1:25" x14ac:dyDescent="0.25">
      <c r="A2837">
        <v>296067</v>
      </c>
      <c r="B2837" t="s">
        <v>555</v>
      </c>
      <c r="E2837" t="s">
        <v>558</v>
      </c>
      <c r="H2837">
        <v>1205</v>
      </c>
      <c r="I2837">
        <v>24001168</v>
      </c>
      <c r="J2837" t="s">
        <v>549</v>
      </c>
      <c r="K2837" s="8">
        <v>45412</v>
      </c>
      <c r="L2837" s="8">
        <v>45412</v>
      </c>
      <c r="M2837" t="s">
        <v>548</v>
      </c>
      <c r="N2837">
        <v>182306</v>
      </c>
      <c r="O2837">
        <v>-804</v>
      </c>
      <c r="P2837">
        <v>182306</v>
      </c>
      <c r="Q2837" t="s">
        <v>38</v>
      </c>
      <c r="R2837">
        <v>2.6652999999999998</v>
      </c>
      <c r="S2837">
        <v>-804</v>
      </c>
      <c r="U2837">
        <v>-2142.9</v>
      </c>
      <c r="V2837">
        <v>14516495</v>
      </c>
      <c r="X2837" t="s">
        <v>38</v>
      </c>
      <c r="Y2837" t="s">
        <v>18</v>
      </c>
    </row>
    <row r="2838" spans="1:25" x14ac:dyDescent="0.25">
      <c r="A2838">
        <v>296067</v>
      </c>
      <c r="B2838" t="s">
        <v>555</v>
      </c>
      <c r="E2838" t="s">
        <v>558</v>
      </c>
      <c r="H2838">
        <v>1205</v>
      </c>
      <c r="I2838">
        <v>24001233</v>
      </c>
      <c r="J2838" t="s">
        <v>549</v>
      </c>
      <c r="K2838" s="8">
        <v>45412</v>
      </c>
      <c r="L2838" s="8">
        <v>45412</v>
      </c>
      <c r="M2838" t="s">
        <v>548</v>
      </c>
      <c r="N2838">
        <v>182306</v>
      </c>
      <c r="O2838">
        <v>-681</v>
      </c>
      <c r="P2838">
        <v>182306</v>
      </c>
      <c r="Q2838" t="s">
        <v>38</v>
      </c>
      <c r="R2838">
        <v>2.6652999999999998</v>
      </c>
      <c r="S2838">
        <v>-681</v>
      </c>
      <c r="U2838">
        <v>-1815.07</v>
      </c>
      <c r="V2838">
        <v>14517400</v>
      </c>
      <c r="X2838" t="s">
        <v>38</v>
      </c>
      <c r="Y2838" t="s">
        <v>18</v>
      </c>
    </row>
    <row r="2839" spans="1:25" x14ac:dyDescent="0.25">
      <c r="A2839">
        <v>296067</v>
      </c>
      <c r="B2839" t="s">
        <v>555</v>
      </c>
      <c r="E2839" t="s">
        <v>558</v>
      </c>
      <c r="H2839">
        <v>1205</v>
      </c>
      <c r="I2839">
        <v>24001232</v>
      </c>
      <c r="J2839" t="s">
        <v>549</v>
      </c>
      <c r="K2839" s="8">
        <v>45412</v>
      </c>
      <c r="L2839" s="8">
        <v>45412</v>
      </c>
      <c r="M2839" t="s">
        <v>548</v>
      </c>
      <c r="N2839">
        <v>182306</v>
      </c>
      <c r="O2839">
        <v>681</v>
      </c>
      <c r="P2839">
        <v>182306</v>
      </c>
      <c r="Q2839" t="s">
        <v>38</v>
      </c>
      <c r="R2839">
        <v>2.6652999999999998</v>
      </c>
      <c r="S2839">
        <v>681</v>
      </c>
      <c r="U2839">
        <v>1815.07</v>
      </c>
      <c r="V2839">
        <v>14517399</v>
      </c>
      <c r="X2839" t="s">
        <v>38</v>
      </c>
      <c r="Y2839" t="s">
        <v>18</v>
      </c>
    </row>
    <row r="2840" spans="1:25" x14ac:dyDescent="0.25">
      <c r="A2840">
        <v>296067</v>
      </c>
      <c r="B2840" t="s">
        <v>555</v>
      </c>
      <c r="E2840" t="s">
        <v>558</v>
      </c>
      <c r="H2840">
        <v>1205</v>
      </c>
      <c r="I2840">
        <v>182306</v>
      </c>
      <c r="J2840" t="s">
        <v>40</v>
      </c>
      <c r="K2840" s="8">
        <v>45414</v>
      </c>
      <c r="L2840" s="8">
        <v>45414</v>
      </c>
      <c r="M2840" t="s">
        <v>548</v>
      </c>
      <c r="N2840">
        <v>182306</v>
      </c>
      <c r="O2840">
        <v>1780</v>
      </c>
      <c r="P2840">
        <v>182306</v>
      </c>
      <c r="Q2840" t="s">
        <v>38</v>
      </c>
      <c r="R2840">
        <v>6.2724000000000002</v>
      </c>
      <c r="S2840">
        <v>1780</v>
      </c>
      <c r="U2840">
        <v>11164.96</v>
      </c>
      <c r="V2840">
        <v>14512121</v>
      </c>
      <c r="X2840" t="s">
        <v>38</v>
      </c>
      <c r="Y2840" t="s">
        <v>18</v>
      </c>
    </row>
    <row r="2841" spans="1:25" x14ac:dyDescent="0.25">
      <c r="A2841">
        <v>296067</v>
      </c>
      <c r="B2841" t="s">
        <v>555</v>
      </c>
      <c r="E2841" t="s">
        <v>558</v>
      </c>
      <c r="H2841">
        <v>1205</v>
      </c>
      <c r="I2841">
        <v>24001678</v>
      </c>
      <c r="J2841" t="s">
        <v>549</v>
      </c>
      <c r="K2841" s="8">
        <v>45446</v>
      </c>
      <c r="L2841" s="8">
        <v>45446</v>
      </c>
      <c r="M2841" t="s">
        <v>548</v>
      </c>
      <c r="N2841">
        <v>182306</v>
      </c>
      <c r="O2841">
        <v>-12</v>
      </c>
      <c r="P2841">
        <v>182306</v>
      </c>
      <c r="Q2841" t="s">
        <v>38</v>
      </c>
      <c r="R2841">
        <v>16.758700000000001</v>
      </c>
      <c r="S2841">
        <v>-12</v>
      </c>
      <c r="U2841">
        <v>-201.1</v>
      </c>
      <c r="V2841">
        <v>14594006</v>
      </c>
      <c r="X2841" t="s">
        <v>38</v>
      </c>
      <c r="Y2841" t="s">
        <v>18</v>
      </c>
    </row>
    <row r="2842" spans="1:25" x14ac:dyDescent="0.25">
      <c r="A2842">
        <v>296067</v>
      </c>
      <c r="B2842" t="s">
        <v>555</v>
      </c>
      <c r="E2842" t="s">
        <v>558</v>
      </c>
      <c r="H2842">
        <v>1205</v>
      </c>
      <c r="I2842">
        <v>24001679</v>
      </c>
      <c r="J2842" t="s">
        <v>549</v>
      </c>
      <c r="K2842" s="8">
        <v>45446</v>
      </c>
      <c r="L2842" s="8">
        <v>45446</v>
      </c>
      <c r="M2842" t="s">
        <v>548</v>
      </c>
      <c r="N2842">
        <v>182306</v>
      </c>
      <c r="O2842">
        <v>-6</v>
      </c>
      <c r="P2842">
        <v>182306</v>
      </c>
      <c r="Q2842" t="s">
        <v>38</v>
      </c>
      <c r="R2842">
        <v>16.758700000000001</v>
      </c>
      <c r="S2842">
        <v>-6</v>
      </c>
      <c r="U2842">
        <v>-100.55</v>
      </c>
      <c r="V2842">
        <v>14594008</v>
      </c>
      <c r="X2842" t="s">
        <v>38</v>
      </c>
      <c r="Y2842" t="s">
        <v>18</v>
      </c>
    </row>
    <row r="2843" spans="1:25" x14ac:dyDescent="0.25">
      <c r="A2843">
        <v>296067</v>
      </c>
      <c r="B2843" t="s">
        <v>555</v>
      </c>
      <c r="E2843" t="s">
        <v>558</v>
      </c>
      <c r="H2843">
        <v>1205</v>
      </c>
      <c r="I2843">
        <v>182306</v>
      </c>
      <c r="J2843" t="s">
        <v>40</v>
      </c>
      <c r="K2843" s="8">
        <v>45450</v>
      </c>
      <c r="L2843" s="8">
        <v>45450</v>
      </c>
      <c r="M2843" t="s">
        <v>548</v>
      </c>
      <c r="N2843">
        <v>182306</v>
      </c>
      <c r="O2843">
        <v>6</v>
      </c>
      <c r="P2843">
        <v>182306</v>
      </c>
      <c r="Q2843" t="s">
        <v>38</v>
      </c>
      <c r="R2843">
        <v>83.793300000000002</v>
      </c>
      <c r="S2843">
        <v>6</v>
      </c>
      <c r="U2843">
        <v>502.76</v>
      </c>
      <c r="V2843">
        <v>14559935</v>
      </c>
      <c r="X2843" t="s">
        <v>38</v>
      </c>
      <c r="Y2843" t="s">
        <v>18</v>
      </c>
    </row>
    <row r="2844" spans="1:25" x14ac:dyDescent="0.25">
      <c r="A2844">
        <v>296067</v>
      </c>
      <c r="B2844" t="s">
        <v>555</v>
      </c>
      <c r="E2844" t="s">
        <v>558</v>
      </c>
      <c r="H2844">
        <v>1205</v>
      </c>
      <c r="I2844">
        <v>182306</v>
      </c>
      <c r="J2844" t="s">
        <v>40</v>
      </c>
      <c r="K2844" s="8">
        <v>45475</v>
      </c>
      <c r="L2844" s="8">
        <v>45475</v>
      </c>
      <c r="M2844" t="s">
        <v>548</v>
      </c>
      <c r="N2844">
        <v>182306</v>
      </c>
      <c r="O2844">
        <v>6</v>
      </c>
      <c r="P2844">
        <v>182306</v>
      </c>
      <c r="Q2844" t="s">
        <v>38</v>
      </c>
      <c r="R2844">
        <v>0</v>
      </c>
      <c r="S2844">
        <v>6</v>
      </c>
      <c r="V2844">
        <v>14585039</v>
      </c>
      <c r="X2844" t="s">
        <v>38</v>
      </c>
      <c r="Y2844" t="s">
        <v>18</v>
      </c>
    </row>
    <row r="2845" spans="1:25" x14ac:dyDescent="0.25">
      <c r="A2845">
        <v>296067</v>
      </c>
      <c r="B2845" t="s">
        <v>555</v>
      </c>
      <c r="E2845" t="s">
        <v>558</v>
      </c>
      <c r="H2845">
        <v>1205</v>
      </c>
      <c r="I2845">
        <v>182306</v>
      </c>
      <c r="J2845" t="s">
        <v>40</v>
      </c>
      <c r="K2845" s="8">
        <v>45475</v>
      </c>
      <c r="L2845" s="8">
        <v>45475</v>
      </c>
      <c r="M2845" t="s">
        <v>548</v>
      </c>
      <c r="N2845">
        <v>182306</v>
      </c>
      <c r="O2845">
        <v>3</v>
      </c>
      <c r="P2845">
        <v>182306</v>
      </c>
      <c r="Q2845" t="s">
        <v>38</v>
      </c>
      <c r="R2845">
        <v>0</v>
      </c>
      <c r="S2845">
        <v>3</v>
      </c>
      <c r="V2845">
        <v>14584976</v>
      </c>
      <c r="X2845" t="s">
        <v>38</v>
      </c>
      <c r="Y2845" t="s">
        <v>18</v>
      </c>
    </row>
    <row r="2846" spans="1:25" x14ac:dyDescent="0.25">
      <c r="A2846">
        <v>296067</v>
      </c>
      <c r="B2846" t="s">
        <v>555</v>
      </c>
      <c r="E2846" t="s">
        <v>558</v>
      </c>
      <c r="H2846">
        <v>1205</v>
      </c>
      <c r="I2846">
        <v>182306</v>
      </c>
      <c r="J2846" t="s">
        <v>40</v>
      </c>
      <c r="K2846" s="8">
        <v>45475</v>
      </c>
      <c r="L2846" s="8">
        <v>45475</v>
      </c>
      <c r="M2846" t="s">
        <v>548</v>
      </c>
      <c r="N2846">
        <v>182306</v>
      </c>
      <c r="O2846">
        <v>15</v>
      </c>
      <c r="P2846">
        <v>182306</v>
      </c>
      <c r="Q2846" t="s">
        <v>38</v>
      </c>
      <c r="R2846">
        <v>0</v>
      </c>
      <c r="S2846">
        <v>15</v>
      </c>
      <c r="V2846">
        <v>14585072</v>
      </c>
      <c r="X2846" t="s">
        <v>38</v>
      </c>
      <c r="Y2846" t="s">
        <v>18</v>
      </c>
    </row>
    <row r="2847" spans="1:25" x14ac:dyDescent="0.25">
      <c r="A2847">
        <v>296067</v>
      </c>
      <c r="B2847" t="s">
        <v>555</v>
      </c>
      <c r="E2847" t="s">
        <v>558</v>
      </c>
      <c r="H2847">
        <v>1205</v>
      </c>
      <c r="I2847">
        <v>182306</v>
      </c>
      <c r="J2847" t="s">
        <v>40</v>
      </c>
      <c r="K2847" s="8">
        <v>45513</v>
      </c>
      <c r="L2847" s="8">
        <v>45513</v>
      </c>
      <c r="M2847" t="s">
        <v>548</v>
      </c>
      <c r="N2847">
        <v>182306</v>
      </c>
      <c r="O2847">
        <v>3</v>
      </c>
      <c r="P2847">
        <v>182306</v>
      </c>
      <c r="Q2847" t="s">
        <v>38</v>
      </c>
      <c r="R2847">
        <v>0</v>
      </c>
      <c r="S2847">
        <v>3</v>
      </c>
      <c r="V2847">
        <v>14634580</v>
      </c>
      <c r="X2847" t="s">
        <v>38</v>
      </c>
      <c r="Y2847" t="s">
        <v>18</v>
      </c>
    </row>
    <row r="2848" spans="1:25" x14ac:dyDescent="0.25">
      <c r="A2848">
        <v>296067</v>
      </c>
      <c r="B2848" t="s">
        <v>555</v>
      </c>
      <c r="E2848" t="s">
        <v>558</v>
      </c>
      <c r="H2848">
        <v>1205</v>
      </c>
      <c r="I2848">
        <v>24001990</v>
      </c>
      <c r="J2848" t="s">
        <v>549</v>
      </c>
      <c r="K2848" s="8">
        <v>45534</v>
      </c>
      <c r="L2848" s="8">
        <v>45534</v>
      </c>
      <c r="M2848" t="s">
        <v>548</v>
      </c>
      <c r="N2848">
        <v>182306</v>
      </c>
      <c r="O2848">
        <v>-6</v>
      </c>
      <c r="P2848">
        <v>182306</v>
      </c>
      <c r="Q2848" t="s">
        <v>38</v>
      </c>
      <c r="R2848">
        <v>13.407</v>
      </c>
      <c r="S2848">
        <v>-6</v>
      </c>
      <c r="U2848">
        <v>-80.44</v>
      </c>
      <c r="V2848">
        <v>14676743</v>
      </c>
      <c r="X2848" t="s">
        <v>38</v>
      </c>
      <c r="Y2848" t="s">
        <v>18</v>
      </c>
    </row>
    <row r="2849" spans="1:25" x14ac:dyDescent="0.25">
      <c r="A2849">
        <v>296067</v>
      </c>
      <c r="B2849" t="s">
        <v>555</v>
      </c>
      <c r="E2849" t="s">
        <v>558</v>
      </c>
      <c r="H2849">
        <v>1205</v>
      </c>
      <c r="I2849">
        <v>24002239</v>
      </c>
      <c r="J2849" t="s">
        <v>549</v>
      </c>
      <c r="K2849" s="8">
        <v>45565</v>
      </c>
      <c r="L2849" s="8">
        <v>45565</v>
      </c>
      <c r="M2849" t="s">
        <v>548</v>
      </c>
      <c r="N2849">
        <v>182306</v>
      </c>
      <c r="O2849">
        <v>-6</v>
      </c>
      <c r="P2849">
        <v>182306</v>
      </c>
      <c r="Q2849" t="s">
        <v>38</v>
      </c>
      <c r="R2849">
        <v>13.407</v>
      </c>
      <c r="S2849">
        <v>-6</v>
      </c>
      <c r="U2849">
        <v>-80.44</v>
      </c>
      <c r="V2849">
        <v>14721602</v>
      </c>
      <c r="X2849" t="s">
        <v>38</v>
      </c>
      <c r="Y2849" t="s">
        <v>18</v>
      </c>
    </row>
    <row r="2850" spans="1:25" x14ac:dyDescent="0.25">
      <c r="A2850">
        <v>296067</v>
      </c>
      <c r="B2850" t="s">
        <v>555</v>
      </c>
      <c r="E2850" t="s">
        <v>558</v>
      </c>
      <c r="H2850">
        <v>1205</v>
      </c>
      <c r="I2850">
        <v>24002239</v>
      </c>
      <c r="J2850" t="s">
        <v>549</v>
      </c>
      <c r="K2850" s="8">
        <v>45565</v>
      </c>
      <c r="L2850" s="8">
        <v>45565</v>
      </c>
      <c r="M2850" t="s">
        <v>548</v>
      </c>
      <c r="N2850">
        <v>182306</v>
      </c>
      <c r="O2850">
        <v>6</v>
      </c>
      <c r="P2850">
        <v>182306</v>
      </c>
      <c r="Q2850" t="s">
        <v>38</v>
      </c>
      <c r="R2850">
        <v>13.407</v>
      </c>
      <c r="S2850">
        <v>6</v>
      </c>
      <c r="U2850">
        <v>80.44</v>
      </c>
      <c r="V2850">
        <v>14721600</v>
      </c>
      <c r="X2850" t="s">
        <v>38</v>
      </c>
      <c r="Y2850" t="s">
        <v>18</v>
      </c>
    </row>
    <row r="2851" spans="1:25" x14ac:dyDescent="0.25">
      <c r="A2851">
        <v>296067</v>
      </c>
      <c r="B2851" t="s">
        <v>555</v>
      </c>
      <c r="E2851" t="s">
        <v>558</v>
      </c>
      <c r="H2851">
        <v>1205</v>
      </c>
      <c r="I2851">
        <v>24002056</v>
      </c>
      <c r="J2851" t="s">
        <v>549</v>
      </c>
      <c r="K2851" s="8">
        <v>45565</v>
      </c>
      <c r="L2851" s="8">
        <v>45565</v>
      </c>
      <c r="M2851" t="s">
        <v>548</v>
      </c>
      <c r="N2851">
        <v>182306</v>
      </c>
      <c r="O2851">
        <v>-6</v>
      </c>
      <c r="P2851">
        <v>182306</v>
      </c>
      <c r="Q2851" t="s">
        <v>38</v>
      </c>
      <c r="R2851">
        <v>13.407</v>
      </c>
      <c r="S2851">
        <v>-6</v>
      </c>
      <c r="U2851">
        <v>-80.44</v>
      </c>
      <c r="V2851">
        <v>14718445</v>
      </c>
      <c r="X2851" t="s">
        <v>38</v>
      </c>
      <c r="Y2851" t="s">
        <v>18</v>
      </c>
    </row>
    <row r="2852" spans="1:25" x14ac:dyDescent="0.25">
      <c r="A2852">
        <v>296067</v>
      </c>
      <c r="B2852" t="s">
        <v>555</v>
      </c>
      <c r="E2852" t="s">
        <v>558</v>
      </c>
      <c r="H2852">
        <v>1205</v>
      </c>
      <c r="I2852">
        <v>24002200</v>
      </c>
      <c r="J2852" t="s">
        <v>549</v>
      </c>
      <c r="K2852" s="8">
        <v>45565</v>
      </c>
      <c r="L2852" s="8">
        <v>45565</v>
      </c>
      <c r="M2852" t="s">
        <v>548</v>
      </c>
      <c r="N2852">
        <v>182306</v>
      </c>
      <c r="O2852">
        <v>-3</v>
      </c>
      <c r="P2852">
        <v>182306</v>
      </c>
      <c r="Q2852" t="s">
        <v>38</v>
      </c>
      <c r="R2852">
        <v>13.407</v>
      </c>
      <c r="S2852">
        <v>-3</v>
      </c>
      <c r="U2852">
        <v>-40.22</v>
      </c>
      <c r="V2852">
        <v>14718449</v>
      </c>
      <c r="X2852" t="s">
        <v>38</v>
      </c>
      <c r="Y2852" t="s">
        <v>18</v>
      </c>
    </row>
    <row r="2853" spans="1:25" x14ac:dyDescent="0.25">
      <c r="A2853">
        <v>296067</v>
      </c>
      <c r="B2853" t="s">
        <v>559</v>
      </c>
      <c r="H2853">
        <v>1205</v>
      </c>
      <c r="M2853" t="s">
        <v>548</v>
      </c>
      <c r="N2853">
        <v>182306</v>
      </c>
      <c r="P2853">
        <v>182306</v>
      </c>
      <c r="R2853" t="s">
        <v>42</v>
      </c>
      <c r="U2853">
        <v>0.03</v>
      </c>
      <c r="X2853" t="s">
        <v>38</v>
      </c>
    </row>
    <row r="2854" spans="1:25" x14ac:dyDescent="0.25">
      <c r="A2854">
        <v>296067</v>
      </c>
      <c r="B2854" t="s">
        <v>555</v>
      </c>
      <c r="E2854" t="s">
        <v>558</v>
      </c>
      <c r="H2854">
        <v>1205</v>
      </c>
      <c r="J2854" t="s">
        <v>45</v>
      </c>
      <c r="P2854" t="s">
        <v>689</v>
      </c>
      <c r="R2854" t="s">
        <v>46</v>
      </c>
      <c r="S2854">
        <v>0</v>
      </c>
      <c r="U2854">
        <v>0.03</v>
      </c>
      <c r="X2854" t="s">
        <v>38</v>
      </c>
    </row>
    <row r="2855" spans="1:25" x14ac:dyDescent="0.25">
      <c r="A2855">
        <v>296070</v>
      </c>
      <c r="B2855" t="s">
        <v>555</v>
      </c>
      <c r="E2855" t="s">
        <v>560</v>
      </c>
      <c r="H2855">
        <v>1205</v>
      </c>
      <c r="I2855">
        <v>182313</v>
      </c>
      <c r="J2855" t="s">
        <v>40</v>
      </c>
      <c r="K2855" s="8">
        <v>45432</v>
      </c>
      <c r="L2855" s="8">
        <v>45432</v>
      </c>
      <c r="M2855" t="s">
        <v>548</v>
      </c>
      <c r="N2855">
        <v>182313</v>
      </c>
      <c r="O2855">
        <v>138</v>
      </c>
      <c r="P2855">
        <v>182313</v>
      </c>
      <c r="Q2855" t="s">
        <v>38</v>
      </c>
      <c r="R2855">
        <v>12.4527</v>
      </c>
      <c r="S2855">
        <v>138</v>
      </c>
      <c r="U2855">
        <v>1718.47</v>
      </c>
      <c r="V2855">
        <v>14533390</v>
      </c>
      <c r="X2855" t="s">
        <v>38</v>
      </c>
      <c r="Y2855" t="s">
        <v>18</v>
      </c>
    </row>
    <row r="2856" spans="1:25" x14ac:dyDescent="0.25">
      <c r="A2856">
        <v>296070</v>
      </c>
      <c r="B2856" t="s">
        <v>555</v>
      </c>
      <c r="E2856" t="s">
        <v>560</v>
      </c>
      <c r="H2856">
        <v>1205</v>
      </c>
      <c r="I2856">
        <v>24001288</v>
      </c>
      <c r="J2856" t="s">
        <v>549</v>
      </c>
      <c r="K2856" s="8">
        <v>45432</v>
      </c>
      <c r="L2856" s="8">
        <v>45432</v>
      </c>
      <c r="M2856" t="s">
        <v>548</v>
      </c>
      <c r="N2856">
        <v>182313</v>
      </c>
      <c r="O2856">
        <v>-66</v>
      </c>
      <c r="P2856">
        <v>182313</v>
      </c>
      <c r="Q2856" t="s">
        <v>38</v>
      </c>
      <c r="R2856">
        <v>2.9834999999999998</v>
      </c>
      <c r="S2856">
        <v>-66</v>
      </c>
      <c r="U2856">
        <v>-196.91</v>
      </c>
      <c r="V2856">
        <v>14548094</v>
      </c>
      <c r="X2856" t="s">
        <v>38</v>
      </c>
      <c r="Y2856" t="s">
        <v>18</v>
      </c>
    </row>
    <row r="2857" spans="1:25" x14ac:dyDescent="0.25">
      <c r="A2857">
        <v>296070</v>
      </c>
      <c r="B2857" t="s">
        <v>555</v>
      </c>
      <c r="E2857" t="s">
        <v>560</v>
      </c>
      <c r="H2857">
        <v>1205</v>
      </c>
      <c r="I2857">
        <v>24001286</v>
      </c>
      <c r="J2857" t="s">
        <v>549</v>
      </c>
      <c r="K2857" s="8">
        <v>45432</v>
      </c>
      <c r="L2857" s="8">
        <v>45432</v>
      </c>
      <c r="M2857" t="s">
        <v>548</v>
      </c>
      <c r="N2857">
        <v>182313</v>
      </c>
      <c r="O2857">
        <v>-69</v>
      </c>
      <c r="P2857">
        <v>182313</v>
      </c>
      <c r="Q2857" t="s">
        <v>38</v>
      </c>
      <c r="R2857">
        <v>2.9834999999999998</v>
      </c>
      <c r="S2857">
        <v>-69</v>
      </c>
      <c r="U2857">
        <v>-205.86</v>
      </c>
      <c r="V2857">
        <v>14546452</v>
      </c>
      <c r="X2857" t="s">
        <v>38</v>
      </c>
      <c r="Y2857" t="s">
        <v>18</v>
      </c>
    </row>
    <row r="2858" spans="1:25" x14ac:dyDescent="0.25">
      <c r="A2858">
        <v>296070</v>
      </c>
      <c r="B2858" t="s">
        <v>555</v>
      </c>
      <c r="E2858" t="s">
        <v>560</v>
      </c>
      <c r="H2858">
        <v>1205</v>
      </c>
      <c r="I2858">
        <v>24001287</v>
      </c>
      <c r="J2858" t="s">
        <v>549</v>
      </c>
      <c r="K2858" s="8">
        <v>45432</v>
      </c>
      <c r="L2858" s="8">
        <v>45432</v>
      </c>
      <c r="M2858" t="s">
        <v>548</v>
      </c>
      <c r="N2858">
        <v>182313</v>
      </c>
      <c r="O2858">
        <v>-69</v>
      </c>
      <c r="P2858">
        <v>182313</v>
      </c>
      <c r="Q2858" t="s">
        <v>38</v>
      </c>
      <c r="R2858">
        <v>2.9834999999999998</v>
      </c>
      <c r="S2858">
        <v>-69</v>
      </c>
      <c r="U2858">
        <v>-205.86</v>
      </c>
      <c r="V2858">
        <v>14546451</v>
      </c>
      <c r="X2858" t="s">
        <v>38</v>
      </c>
      <c r="Y2858" t="s">
        <v>18</v>
      </c>
    </row>
    <row r="2859" spans="1:25" x14ac:dyDescent="0.25">
      <c r="A2859">
        <v>296070</v>
      </c>
      <c r="B2859" t="s">
        <v>555</v>
      </c>
      <c r="E2859" t="s">
        <v>560</v>
      </c>
      <c r="H2859">
        <v>1205</v>
      </c>
      <c r="I2859">
        <v>24001286</v>
      </c>
      <c r="J2859" t="s">
        <v>549</v>
      </c>
      <c r="K2859" s="8">
        <v>45432</v>
      </c>
      <c r="L2859" s="8">
        <v>45432</v>
      </c>
      <c r="M2859" t="s">
        <v>548</v>
      </c>
      <c r="N2859">
        <v>182313</v>
      </c>
      <c r="O2859">
        <v>69</v>
      </c>
      <c r="P2859">
        <v>182313</v>
      </c>
      <c r="Q2859" t="s">
        <v>38</v>
      </c>
      <c r="R2859">
        <v>2.9834999999999998</v>
      </c>
      <c r="S2859">
        <v>69</v>
      </c>
      <c r="U2859">
        <v>205.86</v>
      </c>
      <c r="V2859">
        <v>14548093</v>
      </c>
      <c r="X2859" t="s">
        <v>38</v>
      </c>
      <c r="Y2859" t="s">
        <v>18</v>
      </c>
    </row>
    <row r="2860" spans="1:25" x14ac:dyDescent="0.25">
      <c r="A2860">
        <v>296070</v>
      </c>
      <c r="B2860" t="s">
        <v>555</v>
      </c>
      <c r="E2860" t="s">
        <v>560</v>
      </c>
      <c r="H2860">
        <v>1205</v>
      </c>
      <c r="I2860">
        <v>182313</v>
      </c>
      <c r="J2860" t="s">
        <v>40</v>
      </c>
      <c r="K2860" s="8">
        <v>45436</v>
      </c>
      <c r="L2860" s="8">
        <v>45436</v>
      </c>
      <c r="M2860" t="s">
        <v>548</v>
      </c>
      <c r="N2860">
        <v>182313</v>
      </c>
      <c r="O2860">
        <v>369</v>
      </c>
      <c r="P2860">
        <v>182313</v>
      </c>
      <c r="Q2860" t="s">
        <v>38</v>
      </c>
      <c r="R2860">
        <v>0</v>
      </c>
      <c r="S2860">
        <v>369</v>
      </c>
      <c r="V2860">
        <v>14540128</v>
      </c>
      <c r="X2860" t="s">
        <v>38</v>
      </c>
      <c r="Y2860" t="s">
        <v>18</v>
      </c>
    </row>
    <row r="2861" spans="1:25" x14ac:dyDescent="0.25">
      <c r="A2861">
        <v>296070</v>
      </c>
      <c r="B2861" t="s">
        <v>555</v>
      </c>
      <c r="E2861" t="s">
        <v>560</v>
      </c>
      <c r="H2861">
        <v>1205</v>
      </c>
      <c r="I2861">
        <v>182313</v>
      </c>
      <c r="J2861" t="s">
        <v>40</v>
      </c>
      <c r="K2861" s="8">
        <v>45436</v>
      </c>
      <c r="L2861" s="8">
        <v>45436</v>
      </c>
      <c r="M2861" t="s">
        <v>548</v>
      </c>
      <c r="N2861">
        <v>182313</v>
      </c>
      <c r="O2861">
        <v>69</v>
      </c>
      <c r="P2861">
        <v>182313</v>
      </c>
      <c r="Q2861" t="s">
        <v>38</v>
      </c>
      <c r="R2861">
        <v>0</v>
      </c>
      <c r="S2861">
        <v>69</v>
      </c>
      <c r="V2861">
        <v>14541270</v>
      </c>
      <c r="X2861" t="s">
        <v>38</v>
      </c>
      <c r="Y2861" t="s">
        <v>18</v>
      </c>
    </row>
    <row r="2862" spans="1:25" x14ac:dyDescent="0.25">
      <c r="A2862">
        <v>296070</v>
      </c>
      <c r="B2862" t="s">
        <v>555</v>
      </c>
      <c r="E2862" t="s">
        <v>560</v>
      </c>
      <c r="H2862">
        <v>1205</v>
      </c>
      <c r="I2862">
        <v>24001301</v>
      </c>
      <c r="J2862" t="s">
        <v>549</v>
      </c>
      <c r="K2862" s="8">
        <v>45436</v>
      </c>
      <c r="L2862" s="8">
        <v>45436</v>
      </c>
      <c r="M2862" t="s">
        <v>548</v>
      </c>
      <c r="N2862">
        <v>182313</v>
      </c>
      <c r="O2862">
        <v>-54</v>
      </c>
      <c r="P2862">
        <v>182313</v>
      </c>
      <c r="Q2862" t="s">
        <v>38</v>
      </c>
      <c r="R2862">
        <v>2.9834999999999998</v>
      </c>
      <c r="S2862">
        <v>-54</v>
      </c>
      <c r="U2862">
        <v>-161.11000000000001</v>
      </c>
      <c r="V2862">
        <v>14558514</v>
      </c>
      <c r="X2862" t="s">
        <v>38</v>
      </c>
      <c r="Y2862" t="s">
        <v>18</v>
      </c>
    </row>
    <row r="2863" spans="1:25" x14ac:dyDescent="0.25">
      <c r="A2863">
        <v>296070</v>
      </c>
      <c r="B2863" t="s">
        <v>555</v>
      </c>
      <c r="E2863" t="s">
        <v>560</v>
      </c>
      <c r="H2863">
        <v>1205</v>
      </c>
      <c r="I2863">
        <v>24001317</v>
      </c>
      <c r="J2863" t="s">
        <v>549</v>
      </c>
      <c r="K2863" s="8">
        <v>45439</v>
      </c>
      <c r="L2863" s="8">
        <v>45439</v>
      </c>
      <c r="M2863" t="s">
        <v>548</v>
      </c>
      <c r="N2863">
        <v>182313</v>
      </c>
      <c r="O2863">
        <v>-54</v>
      </c>
      <c r="P2863">
        <v>182313</v>
      </c>
      <c r="Q2863" t="s">
        <v>38</v>
      </c>
      <c r="R2863">
        <v>2.9834999999999998</v>
      </c>
      <c r="S2863">
        <v>-54</v>
      </c>
      <c r="U2863">
        <v>-161.11000000000001</v>
      </c>
      <c r="V2863">
        <v>14558516</v>
      </c>
      <c r="X2863" t="s">
        <v>38</v>
      </c>
      <c r="Y2863" t="s">
        <v>18</v>
      </c>
    </row>
    <row r="2864" spans="1:25" x14ac:dyDescent="0.25">
      <c r="A2864">
        <v>296070</v>
      </c>
      <c r="B2864" t="s">
        <v>555</v>
      </c>
      <c r="E2864" t="s">
        <v>560</v>
      </c>
      <c r="H2864">
        <v>1205</v>
      </c>
      <c r="I2864">
        <v>24001315</v>
      </c>
      <c r="J2864" t="s">
        <v>549</v>
      </c>
      <c r="K2864" s="8">
        <v>45439</v>
      </c>
      <c r="L2864" s="8">
        <v>45439</v>
      </c>
      <c r="M2864" t="s">
        <v>548</v>
      </c>
      <c r="N2864">
        <v>182313</v>
      </c>
      <c r="O2864">
        <v>-72</v>
      </c>
      <c r="P2864">
        <v>182313</v>
      </c>
      <c r="Q2864" t="s">
        <v>38</v>
      </c>
      <c r="R2864">
        <v>2.9834999999999998</v>
      </c>
      <c r="S2864">
        <v>-72</v>
      </c>
      <c r="U2864">
        <v>-214.81</v>
      </c>
      <c r="V2864">
        <v>14558515</v>
      </c>
      <c r="X2864" t="s">
        <v>38</v>
      </c>
      <c r="Y2864" t="s">
        <v>18</v>
      </c>
    </row>
    <row r="2865" spans="1:25" x14ac:dyDescent="0.25">
      <c r="A2865">
        <v>296070</v>
      </c>
      <c r="B2865" t="s">
        <v>555</v>
      </c>
      <c r="E2865" t="s">
        <v>560</v>
      </c>
      <c r="H2865">
        <v>1205</v>
      </c>
      <c r="I2865">
        <v>24001339</v>
      </c>
      <c r="J2865" t="s">
        <v>549</v>
      </c>
      <c r="K2865" s="8">
        <v>45440</v>
      </c>
      <c r="L2865" s="8">
        <v>45440</v>
      </c>
      <c r="M2865" t="s">
        <v>548</v>
      </c>
      <c r="N2865">
        <v>182313</v>
      </c>
      <c r="O2865">
        <v>-99</v>
      </c>
      <c r="P2865">
        <v>182313</v>
      </c>
      <c r="Q2865" t="s">
        <v>38</v>
      </c>
      <c r="R2865">
        <v>2.9834999999999998</v>
      </c>
      <c r="S2865">
        <v>-99</v>
      </c>
      <c r="U2865">
        <v>-295.37</v>
      </c>
      <c r="V2865">
        <v>14558519</v>
      </c>
      <c r="X2865" t="s">
        <v>38</v>
      </c>
      <c r="Y2865" t="s">
        <v>18</v>
      </c>
    </row>
    <row r="2866" spans="1:25" x14ac:dyDescent="0.25">
      <c r="A2866">
        <v>296070</v>
      </c>
      <c r="B2866" t="s">
        <v>555</v>
      </c>
      <c r="E2866" t="s">
        <v>560</v>
      </c>
      <c r="H2866">
        <v>1205</v>
      </c>
      <c r="I2866">
        <v>24001333</v>
      </c>
      <c r="J2866" t="s">
        <v>549</v>
      </c>
      <c r="K2866" s="8">
        <v>45440</v>
      </c>
      <c r="L2866" s="8">
        <v>45440</v>
      </c>
      <c r="M2866" t="s">
        <v>548</v>
      </c>
      <c r="N2866">
        <v>182313</v>
      </c>
      <c r="O2866">
        <v>-90</v>
      </c>
      <c r="P2866">
        <v>182313</v>
      </c>
      <c r="Q2866" t="s">
        <v>38</v>
      </c>
      <c r="R2866">
        <v>2.9834999999999998</v>
      </c>
      <c r="S2866">
        <v>-90</v>
      </c>
      <c r="U2866">
        <v>-268.52</v>
      </c>
      <c r="V2866">
        <v>14558518</v>
      </c>
      <c r="X2866" t="s">
        <v>38</v>
      </c>
      <c r="Y2866" t="s">
        <v>18</v>
      </c>
    </row>
    <row r="2867" spans="1:25" x14ac:dyDescent="0.25">
      <c r="A2867">
        <v>296070</v>
      </c>
      <c r="B2867" t="s">
        <v>555</v>
      </c>
      <c r="E2867" t="s">
        <v>560</v>
      </c>
      <c r="H2867">
        <v>1205</v>
      </c>
      <c r="I2867">
        <v>24001327</v>
      </c>
      <c r="J2867" t="s">
        <v>549</v>
      </c>
      <c r="K2867" s="8">
        <v>45440</v>
      </c>
      <c r="L2867" s="8">
        <v>45440</v>
      </c>
      <c r="M2867" t="s">
        <v>548</v>
      </c>
      <c r="N2867">
        <v>182313</v>
      </c>
      <c r="O2867">
        <v>-69</v>
      </c>
      <c r="P2867">
        <v>182313</v>
      </c>
      <c r="Q2867" t="s">
        <v>38</v>
      </c>
      <c r="R2867">
        <v>2.9834999999999998</v>
      </c>
      <c r="S2867">
        <v>-69</v>
      </c>
      <c r="U2867">
        <v>-205.86</v>
      </c>
      <c r="V2867">
        <v>14558517</v>
      </c>
      <c r="X2867" t="s">
        <v>38</v>
      </c>
      <c r="Y2867" t="s">
        <v>18</v>
      </c>
    </row>
    <row r="2868" spans="1:25" x14ac:dyDescent="0.25">
      <c r="A2868">
        <v>296070</v>
      </c>
      <c r="B2868" t="s">
        <v>555</v>
      </c>
      <c r="E2868" t="s">
        <v>560</v>
      </c>
      <c r="H2868">
        <v>1205</v>
      </c>
      <c r="I2868">
        <v>182313</v>
      </c>
      <c r="J2868" t="s">
        <v>40</v>
      </c>
      <c r="K2868" s="8">
        <v>45488</v>
      </c>
      <c r="L2868" s="8">
        <v>45488</v>
      </c>
      <c r="M2868" t="s">
        <v>548</v>
      </c>
      <c r="N2868">
        <v>182313</v>
      </c>
      <c r="O2868">
        <v>3</v>
      </c>
      <c r="P2868">
        <v>182313</v>
      </c>
      <c r="Q2868" t="s">
        <v>38</v>
      </c>
      <c r="R2868">
        <v>0</v>
      </c>
      <c r="S2868">
        <v>3</v>
      </c>
      <c r="V2868">
        <v>14604327</v>
      </c>
      <c r="X2868" t="s">
        <v>38</v>
      </c>
      <c r="Y2868" t="s">
        <v>18</v>
      </c>
    </row>
    <row r="2869" spans="1:25" x14ac:dyDescent="0.25">
      <c r="A2869">
        <v>296070</v>
      </c>
      <c r="B2869" t="s">
        <v>555</v>
      </c>
      <c r="E2869" t="s">
        <v>560</v>
      </c>
      <c r="H2869">
        <v>1205</v>
      </c>
      <c r="I2869">
        <v>24001991</v>
      </c>
      <c r="J2869" t="s">
        <v>549</v>
      </c>
      <c r="K2869" s="8">
        <v>45534</v>
      </c>
      <c r="L2869" s="8">
        <v>45534</v>
      </c>
      <c r="M2869" t="s">
        <v>548</v>
      </c>
      <c r="N2869">
        <v>182313</v>
      </c>
      <c r="O2869">
        <v>-3</v>
      </c>
      <c r="P2869">
        <v>182313</v>
      </c>
      <c r="Q2869" t="s">
        <v>38</v>
      </c>
      <c r="R2869">
        <v>1.4918</v>
      </c>
      <c r="S2869">
        <v>-3</v>
      </c>
      <c r="U2869">
        <v>-4.4800000000000004</v>
      </c>
      <c r="V2869">
        <v>14676755</v>
      </c>
      <c r="X2869" t="s">
        <v>38</v>
      </c>
      <c r="Y2869" t="s">
        <v>18</v>
      </c>
    </row>
    <row r="2870" spans="1:25" x14ac:dyDescent="0.25">
      <c r="A2870">
        <v>296070</v>
      </c>
      <c r="B2870" t="s">
        <v>555</v>
      </c>
      <c r="E2870" t="s">
        <v>560</v>
      </c>
      <c r="H2870">
        <v>1205</v>
      </c>
      <c r="I2870">
        <v>24002059</v>
      </c>
      <c r="J2870" t="s">
        <v>549</v>
      </c>
      <c r="K2870" s="8">
        <v>45565</v>
      </c>
      <c r="L2870" s="8">
        <v>45565</v>
      </c>
      <c r="M2870" t="s">
        <v>548</v>
      </c>
      <c r="N2870">
        <v>182313</v>
      </c>
      <c r="O2870">
        <v>-3</v>
      </c>
      <c r="P2870">
        <v>182313</v>
      </c>
      <c r="Q2870" t="s">
        <v>38</v>
      </c>
      <c r="R2870">
        <v>1.4918</v>
      </c>
      <c r="S2870">
        <v>-3</v>
      </c>
      <c r="U2870">
        <v>-4.4800000000000004</v>
      </c>
      <c r="V2870">
        <v>14717596</v>
      </c>
      <c r="X2870" t="s">
        <v>38</v>
      </c>
      <c r="Y2870" t="s">
        <v>18</v>
      </c>
    </row>
    <row r="2871" spans="1:25" x14ac:dyDescent="0.25">
      <c r="A2871">
        <v>296070</v>
      </c>
      <c r="B2871" t="s">
        <v>561</v>
      </c>
      <c r="H2871">
        <v>1205</v>
      </c>
      <c r="M2871" t="s">
        <v>548</v>
      </c>
      <c r="N2871">
        <v>182313</v>
      </c>
      <c r="P2871">
        <v>182313</v>
      </c>
      <c r="R2871" t="s">
        <v>42</v>
      </c>
      <c r="U2871">
        <v>-0.04</v>
      </c>
      <c r="X2871" t="s">
        <v>38</v>
      </c>
    </row>
    <row r="2872" spans="1:25" x14ac:dyDescent="0.25">
      <c r="A2872">
        <v>296070</v>
      </c>
      <c r="B2872" t="s">
        <v>555</v>
      </c>
      <c r="E2872" t="s">
        <v>560</v>
      </c>
      <c r="H2872">
        <v>1205</v>
      </c>
      <c r="J2872" t="s">
        <v>45</v>
      </c>
      <c r="P2872" t="s">
        <v>689</v>
      </c>
      <c r="R2872" t="s">
        <v>46</v>
      </c>
      <c r="S2872">
        <v>0</v>
      </c>
      <c r="U2872">
        <v>-0.04</v>
      </c>
      <c r="X2872" t="s">
        <v>38</v>
      </c>
    </row>
    <row r="2873" spans="1:25" x14ac:dyDescent="0.25">
      <c r="A2873">
        <v>296076</v>
      </c>
      <c r="B2873" t="s">
        <v>555</v>
      </c>
      <c r="E2873" t="s">
        <v>562</v>
      </c>
      <c r="H2873">
        <v>1205</v>
      </c>
      <c r="I2873">
        <v>182307</v>
      </c>
      <c r="J2873" t="s">
        <v>40</v>
      </c>
      <c r="K2873" s="8">
        <v>45412</v>
      </c>
      <c r="L2873" s="8">
        <v>45412</v>
      </c>
      <c r="M2873" t="s">
        <v>548</v>
      </c>
      <c r="N2873">
        <v>182307</v>
      </c>
      <c r="O2873">
        <v>501</v>
      </c>
      <c r="P2873">
        <v>182307</v>
      </c>
      <c r="Q2873" t="s">
        <v>38</v>
      </c>
      <c r="R2873">
        <v>0</v>
      </c>
      <c r="S2873">
        <v>501</v>
      </c>
      <c r="V2873">
        <v>14515621</v>
      </c>
      <c r="X2873" t="s">
        <v>38</v>
      </c>
      <c r="Y2873" t="s">
        <v>18</v>
      </c>
    </row>
    <row r="2874" spans="1:25" x14ac:dyDescent="0.25">
      <c r="A2874">
        <v>296076</v>
      </c>
      <c r="B2874" t="s">
        <v>555</v>
      </c>
      <c r="E2874" t="s">
        <v>562</v>
      </c>
      <c r="H2874">
        <v>1205</v>
      </c>
      <c r="I2874">
        <v>24001203</v>
      </c>
      <c r="J2874" t="s">
        <v>549</v>
      </c>
      <c r="K2874" s="8">
        <v>45412</v>
      </c>
      <c r="L2874" s="8">
        <v>45412</v>
      </c>
      <c r="M2874" t="s">
        <v>548</v>
      </c>
      <c r="N2874">
        <v>182307</v>
      </c>
      <c r="O2874">
        <v>-96</v>
      </c>
      <c r="P2874">
        <v>182307</v>
      </c>
      <c r="Q2874" t="s">
        <v>38</v>
      </c>
      <c r="R2874">
        <v>3.0084</v>
      </c>
      <c r="S2874">
        <v>-96</v>
      </c>
      <c r="U2874">
        <v>-288.81</v>
      </c>
      <c r="V2874">
        <v>14517239</v>
      </c>
      <c r="X2874" t="s">
        <v>38</v>
      </c>
      <c r="Y2874" t="s">
        <v>18</v>
      </c>
    </row>
    <row r="2875" spans="1:25" x14ac:dyDescent="0.25">
      <c r="A2875">
        <v>296076</v>
      </c>
      <c r="B2875" t="s">
        <v>555</v>
      </c>
      <c r="E2875" t="s">
        <v>562</v>
      </c>
      <c r="H2875">
        <v>1205</v>
      </c>
      <c r="I2875">
        <v>24001201</v>
      </c>
      <c r="J2875" t="s">
        <v>549</v>
      </c>
      <c r="K2875" s="8">
        <v>45412</v>
      </c>
      <c r="L2875" s="8">
        <v>45412</v>
      </c>
      <c r="M2875" t="s">
        <v>548</v>
      </c>
      <c r="N2875">
        <v>182307</v>
      </c>
      <c r="O2875">
        <v>-183</v>
      </c>
      <c r="P2875">
        <v>182307</v>
      </c>
      <c r="Q2875" t="s">
        <v>38</v>
      </c>
      <c r="R2875">
        <v>3.0084</v>
      </c>
      <c r="S2875">
        <v>-183</v>
      </c>
      <c r="U2875">
        <v>-550.54</v>
      </c>
      <c r="V2875">
        <v>14516472</v>
      </c>
      <c r="X2875" t="s">
        <v>38</v>
      </c>
      <c r="Y2875" t="s">
        <v>18</v>
      </c>
    </row>
    <row r="2876" spans="1:25" x14ac:dyDescent="0.25">
      <c r="A2876">
        <v>296076</v>
      </c>
      <c r="B2876" t="s">
        <v>555</v>
      </c>
      <c r="E2876" t="s">
        <v>562</v>
      </c>
      <c r="H2876">
        <v>1205</v>
      </c>
      <c r="I2876">
        <v>24001200</v>
      </c>
      <c r="J2876" t="s">
        <v>549</v>
      </c>
      <c r="K2876" s="8">
        <v>45412</v>
      </c>
      <c r="L2876" s="8">
        <v>45412</v>
      </c>
      <c r="M2876" t="s">
        <v>548</v>
      </c>
      <c r="N2876">
        <v>182307</v>
      </c>
      <c r="O2876">
        <v>-96</v>
      </c>
      <c r="P2876">
        <v>182307</v>
      </c>
      <c r="Q2876" t="s">
        <v>38</v>
      </c>
      <c r="R2876">
        <v>3.0084</v>
      </c>
      <c r="S2876">
        <v>-96</v>
      </c>
      <c r="U2876">
        <v>-288.81</v>
      </c>
      <c r="V2876">
        <v>14517071</v>
      </c>
      <c r="X2876" t="s">
        <v>38</v>
      </c>
      <c r="Y2876" t="s">
        <v>18</v>
      </c>
    </row>
    <row r="2877" spans="1:25" x14ac:dyDescent="0.25">
      <c r="A2877">
        <v>296076</v>
      </c>
      <c r="B2877" t="s">
        <v>555</v>
      </c>
      <c r="E2877" t="s">
        <v>562</v>
      </c>
      <c r="H2877">
        <v>1205</v>
      </c>
      <c r="I2877">
        <v>24001204</v>
      </c>
      <c r="J2877" t="s">
        <v>549</v>
      </c>
      <c r="K2877" s="8">
        <v>45412</v>
      </c>
      <c r="L2877" s="8">
        <v>45412</v>
      </c>
      <c r="M2877" t="s">
        <v>548</v>
      </c>
      <c r="N2877">
        <v>182307</v>
      </c>
      <c r="O2877">
        <v>-195</v>
      </c>
      <c r="P2877">
        <v>182307</v>
      </c>
      <c r="Q2877" t="s">
        <v>38</v>
      </c>
      <c r="R2877">
        <v>3.0084</v>
      </c>
      <c r="S2877">
        <v>-195</v>
      </c>
      <c r="U2877">
        <v>-586.64</v>
      </c>
      <c r="V2877">
        <v>14517250</v>
      </c>
      <c r="X2877" t="s">
        <v>38</v>
      </c>
      <c r="Y2877" t="s">
        <v>18</v>
      </c>
    </row>
    <row r="2878" spans="1:25" x14ac:dyDescent="0.25">
      <c r="A2878">
        <v>296076</v>
      </c>
      <c r="B2878" t="s">
        <v>555</v>
      </c>
      <c r="E2878" t="s">
        <v>562</v>
      </c>
      <c r="H2878">
        <v>1205</v>
      </c>
      <c r="I2878">
        <v>24001205</v>
      </c>
      <c r="J2878" t="s">
        <v>549</v>
      </c>
      <c r="K2878" s="8">
        <v>45412</v>
      </c>
      <c r="L2878" s="8">
        <v>45412</v>
      </c>
      <c r="M2878" t="s">
        <v>548</v>
      </c>
      <c r="N2878">
        <v>182307</v>
      </c>
      <c r="O2878">
        <v>-72</v>
      </c>
      <c r="P2878">
        <v>182307</v>
      </c>
      <c r="Q2878" t="s">
        <v>38</v>
      </c>
      <c r="R2878">
        <v>3.0084</v>
      </c>
      <c r="S2878">
        <v>-72</v>
      </c>
      <c r="U2878">
        <v>-216.6</v>
      </c>
      <c r="V2878">
        <v>14517083</v>
      </c>
      <c r="X2878" t="s">
        <v>38</v>
      </c>
      <c r="Y2878" t="s">
        <v>18</v>
      </c>
    </row>
    <row r="2879" spans="1:25" x14ac:dyDescent="0.25">
      <c r="A2879">
        <v>296076</v>
      </c>
      <c r="B2879" t="s">
        <v>555</v>
      </c>
      <c r="E2879" t="s">
        <v>562</v>
      </c>
      <c r="H2879">
        <v>1205</v>
      </c>
      <c r="I2879">
        <v>24001200</v>
      </c>
      <c r="J2879" t="s">
        <v>549</v>
      </c>
      <c r="K2879" s="8">
        <v>45412</v>
      </c>
      <c r="L2879" s="8">
        <v>45412</v>
      </c>
      <c r="M2879" t="s">
        <v>548</v>
      </c>
      <c r="N2879">
        <v>182307</v>
      </c>
      <c r="O2879">
        <v>96</v>
      </c>
      <c r="P2879">
        <v>182307</v>
      </c>
      <c r="Q2879" t="s">
        <v>38</v>
      </c>
      <c r="R2879">
        <v>3.0084</v>
      </c>
      <c r="S2879">
        <v>96</v>
      </c>
      <c r="U2879">
        <v>288.81</v>
      </c>
      <c r="V2879">
        <v>14517081</v>
      </c>
      <c r="X2879" t="s">
        <v>38</v>
      </c>
      <c r="Y2879" t="s">
        <v>18</v>
      </c>
    </row>
    <row r="2880" spans="1:25" x14ac:dyDescent="0.25">
      <c r="A2880">
        <v>296076</v>
      </c>
      <c r="B2880" t="s">
        <v>555</v>
      </c>
      <c r="E2880" t="s">
        <v>562</v>
      </c>
      <c r="H2880">
        <v>1205</v>
      </c>
      <c r="I2880">
        <v>24001202</v>
      </c>
      <c r="J2880" t="s">
        <v>549</v>
      </c>
      <c r="K2880" s="8">
        <v>45412</v>
      </c>
      <c r="L2880" s="8">
        <v>45412</v>
      </c>
      <c r="M2880" t="s">
        <v>548</v>
      </c>
      <c r="N2880">
        <v>182307</v>
      </c>
      <c r="O2880">
        <v>-138</v>
      </c>
      <c r="P2880">
        <v>182307</v>
      </c>
      <c r="Q2880" t="s">
        <v>38</v>
      </c>
      <c r="R2880">
        <v>3.0084</v>
      </c>
      <c r="S2880">
        <v>-138</v>
      </c>
      <c r="U2880">
        <v>-415.16</v>
      </c>
      <c r="V2880">
        <v>14516930</v>
      </c>
      <c r="X2880" t="s">
        <v>38</v>
      </c>
      <c r="Y2880" t="s">
        <v>18</v>
      </c>
    </row>
    <row r="2881" spans="1:25" x14ac:dyDescent="0.25">
      <c r="A2881">
        <v>296076</v>
      </c>
      <c r="B2881" t="s">
        <v>555</v>
      </c>
      <c r="E2881" t="s">
        <v>562</v>
      </c>
      <c r="H2881">
        <v>1205</v>
      </c>
      <c r="I2881">
        <v>182307</v>
      </c>
      <c r="J2881" t="s">
        <v>40</v>
      </c>
      <c r="K2881" s="8">
        <v>45414</v>
      </c>
      <c r="L2881" s="8">
        <v>45414</v>
      </c>
      <c r="M2881" t="s">
        <v>548</v>
      </c>
      <c r="N2881">
        <v>182307</v>
      </c>
      <c r="O2881">
        <v>183</v>
      </c>
      <c r="P2881">
        <v>182307</v>
      </c>
      <c r="Q2881" t="s">
        <v>38</v>
      </c>
      <c r="R2881">
        <v>11.244400000000001</v>
      </c>
      <c r="S2881">
        <v>183</v>
      </c>
      <c r="U2881">
        <v>2057.73</v>
      </c>
      <c r="V2881">
        <v>14512133</v>
      </c>
      <c r="X2881" t="s">
        <v>38</v>
      </c>
      <c r="Y2881" t="s">
        <v>18</v>
      </c>
    </row>
    <row r="2882" spans="1:25" x14ac:dyDescent="0.25">
      <c r="A2882">
        <v>296076</v>
      </c>
      <c r="B2882" t="s">
        <v>555</v>
      </c>
      <c r="E2882" t="s">
        <v>562</v>
      </c>
      <c r="H2882">
        <v>1205</v>
      </c>
      <c r="I2882">
        <v>182307</v>
      </c>
      <c r="J2882" t="s">
        <v>40</v>
      </c>
      <c r="K2882" s="8">
        <v>45441</v>
      </c>
      <c r="L2882" s="8">
        <v>45441</v>
      </c>
      <c r="M2882" t="s">
        <v>548</v>
      </c>
      <c r="N2882">
        <v>182307</v>
      </c>
      <c r="O2882">
        <v>279</v>
      </c>
      <c r="P2882">
        <v>182307</v>
      </c>
      <c r="Q2882" t="s">
        <v>38</v>
      </c>
      <c r="R2882">
        <v>2.4708000000000001</v>
      </c>
      <c r="S2882">
        <v>279</v>
      </c>
      <c r="U2882">
        <v>689.35</v>
      </c>
      <c r="V2882">
        <v>14558643</v>
      </c>
      <c r="X2882" t="s">
        <v>38</v>
      </c>
      <c r="Y2882" t="s">
        <v>18</v>
      </c>
    </row>
    <row r="2883" spans="1:25" x14ac:dyDescent="0.25">
      <c r="A2883">
        <v>296076</v>
      </c>
      <c r="B2883" t="s">
        <v>555</v>
      </c>
      <c r="E2883" t="s">
        <v>562</v>
      </c>
      <c r="H2883">
        <v>1205</v>
      </c>
      <c r="I2883">
        <v>24001384</v>
      </c>
      <c r="J2883" t="s">
        <v>549</v>
      </c>
      <c r="K2883" s="8">
        <v>45441</v>
      </c>
      <c r="L2883" s="8">
        <v>45441</v>
      </c>
      <c r="M2883" t="s">
        <v>548</v>
      </c>
      <c r="N2883">
        <v>182307</v>
      </c>
      <c r="O2883">
        <v>-108</v>
      </c>
      <c r="P2883">
        <v>182307</v>
      </c>
      <c r="Q2883" t="s">
        <v>38</v>
      </c>
      <c r="R2883">
        <v>2.4708000000000001</v>
      </c>
      <c r="S2883">
        <v>-108</v>
      </c>
      <c r="U2883">
        <v>-266.85000000000002</v>
      </c>
      <c r="V2883">
        <v>14558739</v>
      </c>
      <c r="X2883" t="s">
        <v>38</v>
      </c>
      <c r="Y2883" t="s">
        <v>18</v>
      </c>
    </row>
    <row r="2884" spans="1:25" x14ac:dyDescent="0.25">
      <c r="A2884">
        <v>296076</v>
      </c>
      <c r="B2884" t="s">
        <v>555</v>
      </c>
      <c r="E2884" t="s">
        <v>562</v>
      </c>
      <c r="H2884">
        <v>1205</v>
      </c>
      <c r="I2884">
        <v>24001536</v>
      </c>
      <c r="J2884" t="s">
        <v>549</v>
      </c>
      <c r="K2884" s="8">
        <v>45441</v>
      </c>
      <c r="L2884" s="8">
        <v>45441</v>
      </c>
      <c r="M2884" t="s">
        <v>548</v>
      </c>
      <c r="N2884">
        <v>182307</v>
      </c>
      <c r="O2884">
        <v>-192</v>
      </c>
      <c r="P2884">
        <v>182307</v>
      </c>
      <c r="Q2884" t="s">
        <v>38</v>
      </c>
      <c r="R2884">
        <v>0</v>
      </c>
      <c r="S2884">
        <v>-192</v>
      </c>
      <c r="V2884">
        <v>14559520</v>
      </c>
      <c r="X2884" t="s">
        <v>38</v>
      </c>
      <c r="Y2884" t="s">
        <v>18</v>
      </c>
    </row>
    <row r="2885" spans="1:25" x14ac:dyDescent="0.25">
      <c r="A2885">
        <v>296076</v>
      </c>
      <c r="B2885" t="s">
        <v>555</v>
      </c>
      <c r="E2885" t="s">
        <v>562</v>
      </c>
      <c r="H2885">
        <v>1205</v>
      </c>
      <c r="I2885">
        <v>24001385</v>
      </c>
      <c r="J2885" t="s">
        <v>549</v>
      </c>
      <c r="K2885" s="8">
        <v>45441</v>
      </c>
      <c r="L2885" s="8">
        <v>45441</v>
      </c>
      <c r="M2885" t="s">
        <v>548</v>
      </c>
      <c r="N2885">
        <v>182307</v>
      </c>
      <c r="O2885">
        <v>-171</v>
      </c>
      <c r="P2885">
        <v>182307</v>
      </c>
      <c r="Q2885" t="s">
        <v>38</v>
      </c>
      <c r="R2885">
        <v>2.4708000000000001</v>
      </c>
      <c r="S2885">
        <v>-171</v>
      </c>
      <c r="U2885">
        <v>-422.51</v>
      </c>
      <c r="V2885">
        <v>14558740</v>
      </c>
      <c r="X2885" t="s">
        <v>38</v>
      </c>
      <c r="Y2885" t="s">
        <v>18</v>
      </c>
    </row>
    <row r="2886" spans="1:25" x14ac:dyDescent="0.25">
      <c r="A2886">
        <v>296076</v>
      </c>
      <c r="B2886" t="s">
        <v>555</v>
      </c>
      <c r="E2886" t="s">
        <v>562</v>
      </c>
      <c r="H2886">
        <v>1205</v>
      </c>
      <c r="I2886">
        <v>182307</v>
      </c>
      <c r="J2886" t="s">
        <v>40</v>
      </c>
      <c r="K2886" s="8">
        <v>45450</v>
      </c>
      <c r="L2886" s="8">
        <v>45450</v>
      </c>
      <c r="M2886" t="s">
        <v>548</v>
      </c>
      <c r="N2886">
        <v>182307</v>
      </c>
      <c r="O2886">
        <v>6</v>
      </c>
      <c r="P2886">
        <v>182307</v>
      </c>
      <c r="Q2886" t="s">
        <v>38</v>
      </c>
      <c r="R2886">
        <v>0</v>
      </c>
      <c r="S2886">
        <v>6</v>
      </c>
      <c r="V2886">
        <v>14559936</v>
      </c>
      <c r="X2886" t="s">
        <v>38</v>
      </c>
      <c r="Y2886" t="s">
        <v>18</v>
      </c>
    </row>
    <row r="2887" spans="1:25" x14ac:dyDescent="0.25">
      <c r="A2887">
        <v>296076</v>
      </c>
      <c r="B2887" t="s">
        <v>555</v>
      </c>
      <c r="E2887" t="s">
        <v>562</v>
      </c>
      <c r="H2887">
        <v>1205</v>
      </c>
      <c r="I2887">
        <v>182307</v>
      </c>
      <c r="J2887" t="s">
        <v>40</v>
      </c>
      <c r="K2887" s="8">
        <v>45441</v>
      </c>
      <c r="L2887" s="8">
        <v>45450</v>
      </c>
      <c r="M2887" t="s">
        <v>548</v>
      </c>
      <c r="N2887">
        <v>182307</v>
      </c>
      <c r="O2887">
        <v>192</v>
      </c>
      <c r="P2887">
        <v>182307</v>
      </c>
      <c r="Q2887" t="s">
        <v>38</v>
      </c>
      <c r="R2887">
        <v>0</v>
      </c>
      <c r="S2887">
        <v>192</v>
      </c>
      <c r="V2887">
        <v>14559435</v>
      </c>
      <c r="X2887" t="s">
        <v>38</v>
      </c>
      <c r="Y2887" t="s">
        <v>18</v>
      </c>
    </row>
    <row r="2888" spans="1:25" x14ac:dyDescent="0.25">
      <c r="A2888">
        <v>296076</v>
      </c>
      <c r="B2888" t="s">
        <v>555</v>
      </c>
      <c r="E2888" t="s">
        <v>562</v>
      </c>
      <c r="H2888">
        <v>1205</v>
      </c>
      <c r="I2888">
        <v>182307</v>
      </c>
      <c r="J2888" t="s">
        <v>40</v>
      </c>
      <c r="K2888" s="8">
        <v>45475</v>
      </c>
      <c r="L2888" s="8">
        <v>45475</v>
      </c>
      <c r="M2888" t="s">
        <v>548</v>
      </c>
      <c r="N2888">
        <v>182307</v>
      </c>
      <c r="O2888">
        <v>3</v>
      </c>
      <c r="P2888">
        <v>182307</v>
      </c>
      <c r="Q2888" t="s">
        <v>38</v>
      </c>
      <c r="R2888">
        <v>0</v>
      </c>
      <c r="S2888">
        <v>3</v>
      </c>
      <c r="V2888">
        <v>14585073</v>
      </c>
      <c r="X2888" t="s">
        <v>38</v>
      </c>
      <c r="Y2888" t="s">
        <v>18</v>
      </c>
    </row>
    <row r="2889" spans="1:25" x14ac:dyDescent="0.25">
      <c r="A2889">
        <v>296076</v>
      </c>
      <c r="B2889" t="s">
        <v>555</v>
      </c>
      <c r="E2889" t="s">
        <v>562</v>
      </c>
      <c r="H2889">
        <v>1205</v>
      </c>
      <c r="I2889">
        <v>182307</v>
      </c>
      <c r="J2889" t="s">
        <v>40</v>
      </c>
      <c r="K2889" s="8">
        <v>45475</v>
      </c>
      <c r="L2889" s="8">
        <v>45475</v>
      </c>
      <c r="M2889" t="s">
        <v>548</v>
      </c>
      <c r="N2889">
        <v>182307</v>
      </c>
      <c r="O2889">
        <v>3</v>
      </c>
      <c r="P2889">
        <v>182307</v>
      </c>
      <c r="Q2889" t="s">
        <v>38</v>
      </c>
      <c r="R2889">
        <v>0</v>
      </c>
      <c r="S2889">
        <v>3</v>
      </c>
      <c r="V2889">
        <v>14584977</v>
      </c>
      <c r="X2889" t="s">
        <v>38</v>
      </c>
      <c r="Y2889" t="s">
        <v>18</v>
      </c>
    </row>
    <row r="2890" spans="1:25" x14ac:dyDescent="0.25">
      <c r="A2890">
        <v>296076</v>
      </c>
      <c r="B2890" t="s">
        <v>555</v>
      </c>
      <c r="E2890" t="s">
        <v>562</v>
      </c>
      <c r="H2890">
        <v>1205</v>
      </c>
      <c r="I2890">
        <v>182307</v>
      </c>
      <c r="J2890" t="s">
        <v>40</v>
      </c>
      <c r="K2890" s="8">
        <v>45475</v>
      </c>
      <c r="L2890" s="8">
        <v>45475</v>
      </c>
      <c r="M2890" t="s">
        <v>548</v>
      </c>
      <c r="N2890">
        <v>182307</v>
      </c>
      <c r="O2890">
        <v>3</v>
      </c>
      <c r="P2890">
        <v>182307</v>
      </c>
      <c r="Q2890" t="s">
        <v>38</v>
      </c>
      <c r="R2890">
        <v>0</v>
      </c>
      <c r="S2890">
        <v>3</v>
      </c>
      <c r="V2890">
        <v>14585044</v>
      </c>
      <c r="X2890" t="s">
        <v>38</v>
      </c>
      <c r="Y2890" t="s">
        <v>18</v>
      </c>
    </row>
    <row r="2891" spans="1:25" x14ac:dyDescent="0.25">
      <c r="A2891">
        <v>296076</v>
      </c>
      <c r="B2891" t="s">
        <v>555</v>
      </c>
      <c r="E2891" t="s">
        <v>562</v>
      </c>
      <c r="H2891">
        <v>1205</v>
      </c>
      <c r="I2891">
        <v>182307</v>
      </c>
      <c r="J2891" t="s">
        <v>40</v>
      </c>
      <c r="K2891" s="8">
        <v>45504</v>
      </c>
      <c r="L2891" s="8">
        <v>45504</v>
      </c>
      <c r="M2891" t="s">
        <v>548</v>
      </c>
      <c r="N2891">
        <v>182307</v>
      </c>
      <c r="O2891">
        <v>6</v>
      </c>
      <c r="P2891">
        <v>182307</v>
      </c>
      <c r="Q2891" t="s">
        <v>38</v>
      </c>
      <c r="R2891">
        <v>0</v>
      </c>
      <c r="S2891">
        <v>6</v>
      </c>
      <c r="V2891">
        <v>14623233</v>
      </c>
      <c r="X2891" t="s">
        <v>38</v>
      </c>
      <c r="Y2891" t="s">
        <v>18</v>
      </c>
    </row>
    <row r="2892" spans="1:25" x14ac:dyDescent="0.25">
      <c r="A2892">
        <v>296076</v>
      </c>
      <c r="B2892" t="s">
        <v>555</v>
      </c>
      <c r="E2892" t="s">
        <v>562</v>
      </c>
      <c r="H2892">
        <v>1205</v>
      </c>
      <c r="I2892">
        <v>24001992</v>
      </c>
      <c r="J2892" t="s">
        <v>549</v>
      </c>
      <c r="K2892" s="8">
        <v>45534</v>
      </c>
      <c r="L2892" s="8">
        <v>45534</v>
      </c>
      <c r="M2892" t="s">
        <v>548</v>
      </c>
      <c r="N2892">
        <v>182307</v>
      </c>
      <c r="O2892">
        <v>-3</v>
      </c>
      <c r="P2892">
        <v>182307</v>
      </c>
      <c r="Q2892" t="s">
        <v>38</v>
      </c>
      <c r="R2892">
        <v>0</v>
      </c>
      <c r="S2892">
        <v>-3</v>
      </c>
      <c r="V2892">
        <v>14676747</v>
      </c>
      <c r="X2892" t="s">
        <v>38</v>
      </c>
      <c r="Y2892" t="s">
        <v>18</v>
      </c>
    </row>
    <row r="2893" spans="1:25" x14ac:dyDescent="0.25">
      <c r="A2893">
        <v>296076</v>
      </c>
      <c r="B2893" t="s">
        <v>555</v>
      </c>
      <c r="E2893" t="s">
        <v>562</v>
      </c>
      <c r="H2893">
        <v>1205</v>
      </c>
      <c r="I2893">
        <v>24002060</v>
      </c>
      <c r="J2893" t="s">
        <v>549</v>
      </c>
      <c r="K2893" s="8">
        <v>45539</v>
      </c>
      <c r="L2893" s="8">
        <v>45539</v>
      </c>
      <c r="M2893" t="s">
        <v>548</v>
      </c>
      <c r="N2893">
        <v>182307</v>
      </c>
      <c r="O2893">
        <v>-18</v>
      </c>
      <c r="P2893">
        <v>182307</v>
      </c>
      <c r="Q2893" t="s">
        <v>38</v>
      </c>
      <c r="R2893">
        <v>0</v>
      </c>
      <c r="S2893">
        <v>-18</v>
      </c>
      <c r="V2893">
        <v>14718430</v>
      </c>
      <c r="X2893" t="s">
        <v>38</v>
      </c>
      <c r="Y2893" t="s">
        <v>18</v>
      </c>
    </row>
    <row r="2894" spans="1:25" x14ac:dyDescent="0.25">
      <c r="A2894">
        <v>296076</v>
      </c>
      <c r="B2894" t="s">
        <v>555</v>
      </c>
      <c r="E2894" t="s">
        <v>562</v>
      </c>
      <c r="H2894">
        <v>1205</v>
      </c>
      <c r="I2894">
        <v>24002240</v>
      </c>
      <c r="J2894" t="s">
        <v>549</v>
      </c>
      <c r="K2894" s="8">
        <v>45539</v>
      </c>
      <c r="L2894" s="8">
        <v>45539</v>
      </c>
      <c r="M2894" t="s">
        <v>548</v>
      </c>
      <c r="N2894">
        <v>182307</v>
      </c>
      <c r="O2894">
        <v>18</v>
      </c>
      <c r="P2894">
        <v>182307</v>
      </c>
      <c r="Q2894" t="s">
        <v>38</v>
      </c>
      <c r="R2894">
        <v>0</v>
      </c>
      <c r="S2894">
        <v>18</v>
      </c>
      <c r="V2894">
        <v>14722041</v>
      </c>
      <c r="X2894" t="s">
        <v>38</v>
      </c>
      <c r="Y2894" t="s">
        <v>18</v>
      </c>
    </row>
    <row r="2895" spans="1:25" x14ac:dyDescent="0.25">
      <c r="A2895">
        <v>296076</v>
      </c>
      <c r="B2895" t="s">
        <v>563</v>
      </c>
      <c r="H2895">
        <v>1205</v>
      </c>
      <c r="M2895" t="s">
        <v>548</v>
      </c>
      <c r="N2895">
        <v>182307</v>
      </c>
      <c r="P2895">
        <v>182307</v>
      </c>
      <c r="R2895" t="s">
        <v>42</v>
      </c>
      <c r="S2895">
        <v>18</v>
      </c>
      <c r="U2895">
        <v>-0.03</v>
      </c>
      <c r="X2895" t="s">
        <v>38</v>
      </c>
    </row>
    <row r="2896" spans="1:25" x14ac:dyDescent="0.25">
      <c r="A2896">
        <v>296076</v>
      </c>
      <c r="B2896" t="s">
        <v>555</v>
      </c>
      <c r="E2896" t="s">
        <v>562</v>
      </c>
      <c r="H2896">
        <v>1205</v>
      </c>
      <c r="J2896" t="s">
        <v>45</v>
      </c>
      <c r="P2896" t="s">
        <v>689</v>
      </c>
      <c r="R2896" t="s">
        <v>46</v>
      </c>
      <c r="S2896">
        <v>18</v>
      </c>
      <c r="U2896">
        <v>-0.03</v>
      </c>
      <c r="X2896" t="s">
        <v>38</v>
      </c>
    </row>
    <row r="2897" spans="1:25" x14ac:dyDescent="0.25">
      <c r="A2897">
        <v>296079</v>
      </c>
      <c r="B2897" t="s">
        <v>555</v>
      </c>
      <c r="E2897" t="s">
        <v>564</v>
      </c>
      <c r="H2897">
        <v>1205</v>
      </c>
      <c r="I2897">
        <v>24001554</v>
      </c>
      <c r="J2897" t="s">
        <v>549</v>
      </c>
      <c r="K2897" s="8">
        <v>45441</v>
      </c>
      <c r="L2897" s="8">
        <v>45441</v>
      </c>
      <c r="M2897" t="s">
        <v>548</v>
      </c>
      <c r="N2897">
        <v>182254</v>
      </c>
      <c r="O2897">
        <v>-192</v>
      </c>
      <c r="P2897">
        <v>182254</v>
      </c>
      <c r="Q2897" t="s">
        <v>38</v>
      </c>
      <c r="R2897">
        <v>0</v>
      </c>
      <c r="S2897">
        <v>-192</v>
      </c>
      <c r="V2897">
        <v>14559560</v>
      </c>
      <c r="X2897" t="s">
        <v>38</v>
      </c>
      <c r="Y2897" t="s">
        <v>18</v>
      </c>
    </row>
    <row r="2898" spans="1:25" x14ac:dyDescent="0.25">
      <c r="A2898">
        <v>296079</v>
      </c>
      <c r="B2898" t="s">
        <v>555</v>
      </c>
      <c r="E2898" t="s">
        <v>564</v>
      </c>
      <c r="H2898">
        <v>1205</v>
      </c>
      <c r="I2898">
        <v>182254</v>
      </c>
      <c r="J2898" t="s">
        <v>40</v>
      </c>
      <c r="K2898" s="8">
        <v>45450</v>
      </c>
      <c r="L2898" s="8">
        <v>45450</v>
      </c>
      <c r="M2898" t="s">
        <v>548</v>
      </c>
      <c r="N2898">
        <v>182254</v>
      </c>
      <c r="O2898">
        <v>192</v>
      </c>
      <c r="P2898">
        <v>182254</v>
      </c>
      <c r="Q2898" t="s">
        <v>38</v>
      </c>
      <c r="R2898">
        <v>0</v>
      </c>
      <c r="S2898">
        <v>192</v>
      </c>
      <c r="V2898">
        <v>14559549</v>
      </c>
      <c r="X2898" t="s">
        <v>38</v>
      </c>
      <c r="Y2898" t="s">
        <v>18</v>
      </c>
    </row>
    <row r="2899" spans="1:25" x14ac:dyDescent="0.25">
      <c r="A2899">
        <v>296079</v>
      </c>
      <c r="B2899" t="s">
        <v>565</v>
      </c>
      <c r="H2899">
        <v>1205</v>
      </c>
      <c r="M2899" t="s">
        <v>548</v>
      </c>
      <c r="N2899">
        <v>182254</v>
      </c>
      <c r="P2899">
        <v>182254</v>
      </c>
      <c r="R2899" t="s">
        <v>42</v>
      </c>
      <c r="X2899" t="s">
        <v>38</v>
      </c>
    </row>
    <row r="2900" spans="1:25" x14ac:dyDescent="0.25">
      <c r="A2900">
        <v>296079</v>
      </c>
      <c r="B2900" t="s">
        <v>555</v>
      </c>
      <c r="E2900" t="s">
        <v>564</v>
      </c>
      <c r="H2900">
        <v>1205</v>
      </c>
      <c r="I2900">
        <v>182308</v>
      </c>
      <c r="J2900" t="s">
        <v>40</v>
      </c>
      <c r="K2900" s="8">
        <v>45412</v>
      </c>
      <c r="L2900" s="8">
        <v>45412</v>
      </c>
      <c r="M2900" t="s">
        <v>548</v>
      </c>
      <c r="N2900">
        <v>182308</v>
      </c>
      <c r="O2900">
        <v>501</v>
      </c>
      <c r="P2900">
        <v>182308</v>
      </c>
      <c r="Q2900" t="s">
        <v>38</v>
      </c>
      <c r="R2900">
        <v>0</v>
      </c>
      <c r="S2900">
        <v>501</v>
      </c>
      <c r="V2900">
        <v>14515500</v>
      </c>
      <c r="X2900" t="s">
        <v>38</v>
      </c>
      <c r="Y2900" t="s">
        <v>18</v>
      </c>
    </row>
    <row r="2901" spans="1:25" x14ac:dyDescent="0.25">
      <c r="A2901">
        <v>296079</v>
      </c>
      <c r="B2901" t="s">
        <v>555</v>
      </c>
      <c r="E2901" t="s">
        <v>564</v>
      </c>
      <c r="H2901">
        <v>1205</v>
      </c>
      <c r="I2901">
        <v>24001209</v>
      </c>
      <c r="J2901" t="s">
        <v>549</v>
      </c>
      <c r="K2901" s="8">
        <v>45412</v>
      </c>
      <c r="L2901" s="8">
        <v>45412</v>
      </c>
      <c r="M2901" t="s">
        <v>548</v>
      </c>
      <c r="N2901">
        <v>182308</v>
      </c>
      <c r="O2901">
        <v>-195</v>
      </c>
      <c r="P2901">
        <v>182308</v>
      </c>
      <c r="Q2901" t="s">
        <v>38</v>
      </c>
      <c r="R2901">
        <v>5.3650000000000002</v>
      </c>
      <c r="S2901">
        <v>-195</v>
      </c>
      <c r="U2901">
        <v>-1046.18</v>
      </c>
      <c r="V2901">
        <v>14517251</v>
      </c>
      <c r="X2901" t="s">
        <v>38</v>
      </c>
      <c r="Y2901" t="s">
        <v>18</v>
      </c>
    </row>
    <row r="2902" spans="1:25" x14ac:dyDescent="0.25">
      <c r="A2902">
        <v>296079</v>
      </c>
      <c r="B2902" t="s">
        <v>555</v>
      </c>
      <c r="E2902" t="s">
        <v>564</v>
      </c>
      <c r="H2902">
        <v>1205</v>
      </c>
      <c r="I2902">
        <v>24001206</v>
      </c>
      <c r="J2902" t="s">
        <v>549</v>
      </c>
      <c r="K2902" s="8">
        <v>45412</v>
      </c>
      <c r="L2902" s="8">
        <v>45412</v>
      </c>
      <c r="M2902" t="s">
        <v>548</v>
      </c>
      <c r="N2902">
        <v>182308</v>
      </c>
      <c r="O2902">
        <v>-183</v>
      </c>
      <c r="P2902">
        <v>182308</v>
      </c>
      <c r="Q2902" t="s">
        <v>38</v>
      </c>
      <c r="R2902">
        <v>5.3650000000000002</v>
      </c>
      <c r="S2902">
        <v>-183</v>
      </c>
      <c r="U2902">
        <v>-981.8</v>
      </c>
      <c r="V2902">
        <v>14516474</v>
      </c>
      <c r="X2902" t="s">
        <v>38</v>
      </c>
      <c r="Y2902" t="s">
        <v>18</v>
      </c>
    </row>
    <row r="2903" spans="1:25" x14ac:dyDescent="0.25">
      <c r="A2903">
        <v>296079</v>
      </c>
      <c r="B2903" t="s">
        <v>555</v>
      </c>
      <c r="E2903" t="s">
        <v>564</v>
      </c>
      <c r="H2903">
        <v>1205</v>
      </c>
      <c r="I2903">
        <v>24001207</v>
      </c>
      <c r="J2903" t="s">
        <v>549</v>
      </c>
      <c r="K2903" s="8">
        <v>45412</v>
      </c>
      <c r="L2903" s="8">
        <v>45412</v>
      </c>
      <c r="M2903" t="s">
        <v>548</v>
      </c>
      <c r="N2903">
        <v>182308</v>
      </c>
      <c r="O2903">
        <v>-138</v>
      </c>
      <c r="P2903">
        <v>182308</v>
      </c>
      <c r="Q2903" t="s">
        <v>38</v>
      </c>
      <c r="R2903">
        <v>5.3650000000000002</v>
      </c>
      <c r="S2903">
        <v>-138</v>
      </c>
      <c r="U2903">
        <v>-740.37</v>
      </c>
      <c r="V2903">
        <v>14516931</v>
      </c>
      <c r="X2903" t="s">
        <v>38</v>
      </c>
      <c r="Y2903" t="s">
        <v>18</v>
      </c>
    </row>
    <row r="2904" spans="1:25" x14ac:dyDescent="0.25">
      <c r="A2904">
        <v>296079</v>
      </c>
      <c r="B2904" t="s">
        <v>555</v>
      </c>
      <c r="E2904" t="s">
        <v>564</v>
      </c>
      <c r="H2904">
        <v>1205</v>
      </c>
      <c r="I2904">
        <v>24001210</v>
      </c>
      <c r="J2904" t="s">
        <v>549</v>
      </c>
      <c r="K2904" s="8">
        <v>45412</v>
      </c>
      <c r="L2904" s="8">
        <v>45412</v>
      </c>
      <c r="M2904" t="s">
        <v>548</v>
      </c>
      <c r="N2904">
        <v>182308</v>
      </c>
      <c r="O2904">
        <v>-72</v>
      </c>
      <c r="P2904">
        <v>182308</v>
      </c>
      <c r="Q2904" t="s">
        <v>38</v>
      </c>
      <c r="R2904">
        <v>5.3650000000000002</v>
      </c>
      <c r="S2904">
        <v>-72</v>
      </c>
      <c r="U2904">
        <v>-386.28</v>
      </c>
      <c r="V2904">
        <v>14517084</v>
      </c>
      <c r="X2904" t="s">
        <v>38</v>
      </c>
      <c r="Y2904" t="s">
        <v>18</v>
      </c>
    </row>
    <row r="2905" spans="1:25" x14ac:dyDescent="0.25">
      <c r="A2905">
        <v>296079</v>
      </c>
      <c r="B2905" t="s">
        <v>555</v>
      </c>
      <c r="E2905" t="s">
        <v>564</v>
      </c>
      <c r="H2905">
        <v>1205</v>
      </c>
      <c r="I2905">
        <v>24001184</v>
      </c>
      <c r="J2905" t="s">
        <v>549</v>
      </c>
      <c r="K2905" s="8">
        <v>45412</v>
      </c>
      <c r="L2905" s="8">
        <v>45412</v>
      </c>
      <c r="M2905" t="s">
        <v>548</v>
      </c>
      <c r="N2905">
        <v>182308</v>
      </c>
      <c r="O2905">
        <v>96</v>
      </c>
      <c r="P2905">
        <v>182308</v>
      </c>
      <c r="Q2905" t="s">
        <v>38</v>
      </c>
      <c r="R2905">
        <v>5.3650000000000002</v>
      </c>
      <c r="S2905">
        <v>96</v>
      </c>
      <c r="U2905">
        <v>515.04</v>
      </c>
      <c r="V2905">
        <v>14517082</v>
      </c>
      <c r="X2905" t="s">
        <v>38</v>
      </c>
      <c r="Y2905" t="s">
        <v>18</v>
      </c>
    </row>
    <row r="2906" spans="1:25" x14ac:dyDescent="0.25">
      <c r="A2906">
        <v>296079</v>
      </c>
      <c r="B2906" t="s">
        <v>555</v>
      </c>
      <c r="E2906" t="s">
        <v>564</v>
      </c>
      <c r="H2906">
        <v>1205</v>
      </c>
      <c r="I2906">
        <v>24001184</v>
      </c>
      <c r="J2906" t="s">
        <v>549</v>
      </c>
      <c r="K2906" s="8">
        <v>45412</v>
      </c>
      <c r="L2906" s="8">
        <v>45412</v>
      </c>
      <c r="M2906" t="s">
        <v>548</v>
      </c>
      <c r="N2906">
        <v>182308</v>
      </c>
      <c r="O2906">
        <v>-96</v>
      </c>
      <c r="P2906">
        <v>182308</v>
      </c>
      <c r="Q2906" t="s">
        <v>38</v>
      </c>
      <c r="R2906">
        <v>5.3650000000000002</v>
      </c>
      <c r="S2906">
        <v>-96</v>
      </c>
      <c r="U2906">
        <v>-515.04</v>
      </c>
      <c r="V2906">
        <v>14517080</v>
      </c>
      <c r="X2906" t="s">
        <v>38</v>
      </c>
      <c r="Y2906" t="s">
        <v>18</v>
      </c>
    </row>
    <row r="2907" spans="1:25" x14ac:dyDescent="0.25">
      <c r="A2907">
        <v>296079</v>
      </c>
      <c r="B2907" t="s">
        <v>555</v>
      </c>
      <c r="E2907" t="s">
        <v>564</v>
      </c>
      <c r="H2907">
        <v>1205</v>
      </c>
      <c r="I2907">
        <v>24001208</v>
      </c>
      <c r="J2907" t="s">
        <v>549</v>
      </c>
      <c r="K2907" s="8">
        <v>45412</v>
      </c>
      <c r="L2907" s="8">
        <v>45412</v>
      </c>
      <c r="M2907" t="s">
        <v>548</v>
      </c>
      <c r="N2907">
        <v>182308</v>
      </c>
      <c r="O2907">
        <v>-96</v>
      </c>
      <c r="P2907">
        <v>182308</v>
      </c>
      <c r="Q2907" t="s">
        <v>38</v>
      </c>
      <c r="R2907">
        <v>5.3650000000000002</v>
      </c>
      <c r="S2907">
        <v>-96</v>
      </c>
      <c r="U2907">
        <v>-515.04</v>
      </c>
      <c r="V2907">
        <v>14517240</v>
      </c>
      <c r="X2907" t="s">
        <v>38</v>
      </c>
      <c r="Y2907" t="s">
        <v>18</v>
      </c>
    </row>
    <row r="2908" spans="1:25" x14ac:dyDescent="0.25">
      <c r="A2908">
        <v>296079</v>
      </c>
      <c r="B2908" t="s">
        <v>555</v>
      </c>
      <c r="E2908" t="s">
        <v>564</v>
      </c>
      <c r="H2908">
        <v>1205</v>
      </c>
      <c r="I2908">
        <v>182308</v>
      </c>
      <c r="J2908" t="s">
        <v>40</v>
      </c>
      <c r="K2908" s="8">
        <v>45414</v>
      </c>
      <c r="L2908" s="8">
        <v>45414</v>
      </c>
      <c r="M2908" t="s">
        <v>548</v>
      </c>
      <c r="N2908">
        <v>182308</v>
      </c>
      <c r="O2908">
        <v>183</v>
      </c>
      <c r="P2908">
        <v>182308</v>
      </c>
      <c r="Q2908" t="s">
        <v>38</v>
      </c>
      <c r="R2908">
        <v>20.052800000000001</v>
      </c>
      <c r="S2908">
        <v>183</v>
      </c>
      <c r="U2908">
        <v>3669.66</v>
      </c>
      <c r="V2908">
        <v>14512138</v>
      </c>
      <c r="X2908" t="s">
        <v>38</v>
      </c>
      <c r="Y2908" t="s">
        <v>18</v>
      </c>
    </row>
    <row r="2909" spans="1:25" x14ac:dyDescent="0.25">
      <c r="A2909">
        <v>296079</v>
      </c>
      <c r="B2909" t="s">
        <v>555</v>
      </c>
      <c r="E2909" t="s">
        <v>564</v>
      </c>
      <c r="H2909">
        <v>1205</v>
      </c>
      <c r="I2909">
        <v>182308</v>
      </c>
      <c r="J2909" t="s">
        <v>40</v>
      </c>
      <c r="K2909" s="8">
        <v>45441</v>
      </c>
      <c r="L2909" s="8">
        <v>45441</v>
      </c>
      <c r="M2909" t="s">
        <v>548</v>
      </c>
      <c r="N2909">
        <v>182308</v>
      </c>
      <c r="O2909">
        <v>279</v>
      </c>
      <c r="P2909">
        <v>182308</v>
      </c>
      <c r="Q2909" t="s">
        <v>38</v>
      </c>
      <c r="R2909">
        <v>0.89680000000000004</v>
      </c>
      <c r="S2909">
        <v>279</v>
      </c>
      <c r="U2909">
        <v>250.2</v>
      </c>
      <c r="V2909">
        <v>14558666</v>
      </c>
      <c r="X2909" t="s">
        <v>38</v>
      </c>
      <c r="Y2909" t="s">
        <v>18</v>
      </c>
    </row>
    <row r="2910" spans="1:25" x14ac:dyDescent="0.25">
      <c r="A2910">
        <v>296079</v>
      </c>
      <c r="B2910" t="s">
        <v>555</v>
      </c>
      <c r="E2910" t="s">
        <v>564</v>
      </c>
      <c r="H2910">
        <v>1205</v>
      </c>
      <c r="I2910">
        <v>24001386</v>
      </c>
      <c r="J2910" t="s">
        <v>549</v>
      </c>
      <c r="K2910" s="8">
        <v>45441</v>
      </c>
      <c r="L2910" s="8">
        <v>45441</v>
      </c>
      <c r="M2910" t="s">
        <v>548</v>
      </c>
      <c r="N2910">
        <v>182308</v>
      </c>
      <c r="O2910">
        <v>-108</v>
      </c>
      <c r="P2910">
        <v>182308</v>
      </c>
      <c r="Q2910" t="s">
        <v>38</v>
      </c>
      <c r="R2910">
        <v>0.89680000000000004</v>
      </c>
      <c r="S2910">
        <v>-108</v>
      </c>
      <c r="U2910">
        <v>-96.85</v>
      </c>
      <c r="V2910">
        <v>14558742</v>
      </c>
      <c r="X2910" t="s">
        <v>38</v>
      </c>
      <c r="Y2910" t="s">
        <v>18</v>
      </c>
    </row>
    <row r="2911" spans="1:25" x14ac:dyDescent="0.25">
      <c r="A2911">
        <v>296079</v>
      </c>
      <c r="B2911" t="s">
        <v>555</v>
      </c>
      <c r="E2911" t="s">
        <v>564</v>
      </c>
      <c r="H2911">
        <v>1205</v>
      </c>
      <c r="I2911">
        <v>24001387</v>
      </c>
      <c r="J2911" t="s">
        <v>549</v>
      </c>
      <c r="K2911" s="8">
        <v>45441</v>
      </c>
      <c r="L2911" s="8">
        <v>45441</v>
      </c>
      <c r="M2911" t="s">
        <v>548</v>
      </c>
      <c r="N2911">
        <v>182308</v>
      </c>
      <c r="O2911">
        <v>-171</v>
      </c>
      <c r="P2911">
        <v>182308</v>
      </c>
      <c r="Q2911" t="s">
        <v>38</v>
      </c>
      <c r="R2911">
        <v>0.89680000000000004</v>
      </c>
      <c r="S2911">
        <v>-171</v>
      </c>
      <c r="U2911">
        <v>-153.35</v>
      </c>
      <c r="V2911">
        <v>14558743</v>
      </c>
      <c r="X2911" t="s">
        <v>38</v>
      </c>
      <c r="Y2911" t="s">
        <v>18</v>
      </c>
    </row>
    <row r="2912" spans="1:25" x14ac:dyDescent="0.25">
      <c r="A2912">
        <v>296079</v>
      </c>
      <c r="B2912" t="s">
        <v>555</v>
      </c>
      <c r="E2912" t="s">
        <v>564</v>
      </c>
      <c r="H2912">
        <v>1205</v>
      </c>
      <c r="I2912">
        <v>182308</v>
      </c>
      <c r="J2912" t="s">
        <v>40</v>
      </c>
      <c r="K2912" s="8">
        <v>45450</v>
      </c>
      <c r="L2912" s="8">
        <v>45450</v>
      </c>
      <c r="M2912" t="s">
        <v>548</v>
      </c>
      <c r="N2912">
        <v>182308</v>
      </c>
      <c r="O2912">
        <v>6</v>
      </c>
      <c r="P2912">
        <v>182308</v>
      </c>
      <c r="Q2912" t="s">
        <v>38</v>
      </c>
      <c r="R2912">
        <v>0</v>
      </c>
      <c r="S2912">
        <v>6</v>
      </c>
      <c r="V2912">
        <v>14559937</v>
      </c>
      <c r="X2912" t="s">
        <v>38</v>
      </c>
      <c r="Y2912" t="s">
        <v>18</v>
      </c>
    </row>
    <row r="2913" spans="1:25" x14ac:dyDescent="0.25">
      <c r="A2913">
        <v>296079</v>
      </c>
      <c r="B2913" t="s">
        <v>555</v>
      </c>
      <c r="E2913" t="s">
        <v>564</v>
      </c>
      <c r="H2913">
        <v>1205</v>
      </c>
      <c r="I2913">
        <v>182308</v>
      </c>
      <c r="J2913" t="s">
        <v>40</v>
      </c>
      <c r="K2913" s="8">
        <v>45475</v>
      </c>
      <c r="L2913" s="8">
        <v>45475</v>
      </c>
      <c r="M2913" t="s">
        <v>548</v>
      </c>
      <c r="N2913">
        <v>182308</v>
      </c>
      <c r="O2913">
        <v>3</v>
      </c>
      <c r="P2913">
        <v>182308</v>
      </c>
      <c r="Q2913" t="s">
        <v>38</v>
      </c>
      <c r="R2913">
        <v>0</v>
      </c>
      <c r="S2913">
        <v>3</v>
      </c>
      <c r="V2913">
        <v>14585045</v>
      </c>
      <c r="X2913" t="s">
        <v>38</v>
      </c>
      <c r="Y2913" t="s">
        <v>18</v>
      </c>
    </row>
    <row r="2914" spans="1:25" x14ac:dyDescent="0.25">
      <c r="A2914">
        <v>296079</v>
      </c>
      <c r="B2914" t="s">
        <v>555</v>
      </c>
      <c r="E2914" t="s">
        <v>564</v>
      </c>
      <c r="H2914">
        <v>1205</v>
      </c>
      <c r="I2914">
        <v>182308</v>
      </c>
      <c r="J2914" t="s">
        <v>40</v>
      </c>
      <c r="K2914" s="8">
        <v>45475</v>
      </c>
      <c r="L2914" s="8">
        <v>45475</v>
      </c>
      <c r="M2914" t="s">
        <v>548</v>
      </c>
      <c r="N2914">
        <v>182308</v>
      </c>
      <c r="O2914">
        <v>3</v>
      </c>
      <c r="P2914">
        <v>182308</v>
      </c>
      <c r="Q2914" t="s">
        <v>38</v>
      </c>
      <c r="R2914">
        <v>0</v>
      </c>
      <c r="S2914">
        <v>3</v>
      </c>
      <c r="V2914">
        <v>14585074</v>
      </c>
      <c r="X2914" t="s">
        <v>38</v>
      </c>
      <c r="Y2914" t="s">
        <v>18</v>
      </c>
    </row>
    <row r="2915" spans="1:25" x14ac:dyDescent="0.25">
      <c r="A2915">
        <v>296079</v>
      </c>
      <c r="B2915" t="s">
        <v>555</v>
      </c>
      <c r="E2915" t="s">
        <v>564</v>
      </c>
      <c r="H2915">
        <v>1205</v>
      </c>
      <c r="I2915">
        <v>182308</v>
      </c>
      <c r="J2915" t="s">
        <v>40</v>
      </c>
      <c r="K2915" s="8">
        <v>45475</v>
      </c>
      <c r="L2915" s="8">
        <v>45475</v>
      </c>
      <c r="M2915" t="s">
        <v>548</v>
      </c>
      <c r="N2915">
        <v>182308</v>
      </c>
      <c r="O2915">
        <v>3</v>
      </c>
      <c r="P2915">
        <v>182308</v>
      </c>
      <c r="Q2915" t="s">
        <v>38</v>
      </c>
      <c r="R2915">
        <v>0</v>
      </c>
      <c r="S2915">
        <v>3</v>
      </c>
      <c r="V2915">
        <v>14585155</v>
      </c>
      <c r="X2915" t="s">
        <v>38</v>
      </c>
      <c r="Y2915" t="s">
        <v>18</v>
      </c>
    </row>
    <row r="2916" spans="1:25" x14ac:dyDescent="0.25">
      <c r="A2916">
        <v>296079</v>
      </c>
      <c r="B2916" t="s">
        <v>555</v>
      </c>
      <c r="E2916" t="s">
        <v>564</v>
      </c>
      <c r="H2916">
        <v>1205</v>
      </c>
      <c r="I2916">
        <v>182308</v>
      </c>
      <c r="J2916" t="s">
        <v>40</v>
      </c>
      <c r="K2916" s="8">
        <v>45504</v>
      </c>
      <c r="L2916" s="8">
        <v>45504</v>
      </c>
      <c r="M2916" t="s">
        <v>548</v>
      </c>
      <c r="N2916">
        <v>182308</v>
      </c>
      <c r="O2916">
        <v>6</v>
      </c>
      <c r="P2916">
        <v>182308</v>
      </c>
      <c r="Q2916" t="s">
        <v>38</v>
      </c>
      <c r="R2916">
        <v>0</v>
      </c>
      <c r="S2916">
        <v>6</v>
      </c>
      <c r="V2916">
        <v>14623234</v>
      </c>
      <c r="X2916" t="s">
        <v>38</v>
      </c>
      <c r="Y2916" t="s">
        <v>18</v>
      </c>
    </row>
    <row r="2917" spans="1:25" x14ac:dyDescent="0.25">
      <c r="A2917">
        <v>296079</v>
      </c>
      <c r="B2917" t="s">
        <v>555</v>
      </c>
      <c r="E2917" t="s">
        <v>564</v>
      </c>
      <c r="H2917">
        <v>1205</v>
      </c>
      <c r="I2917">
        <v>24001993</v>
      </c>
      <c r="J2917" t="s">
        <v>549</v>
      </c>
      <c r="K2917" s="8">
        <v>45534</v>
      </c>
      <c r="L2917" s="8">
        <v>45534</v>
      </c>
      <c r="M2917" t="s">
        <v>548</v>
      </c>
      <c r="N2917">
        <v>182308</v>
      </c>
      <c r="O2917">
        <v>-3</v>
      </c>
      <c r="P2917">
        <v>182308</v>
      </c>
      <c r="Q2917" t="s">
        <v>38</v>
      </c>
      <c r="R2917">
        <v>0</v>
      </c>
      <c r="S2917">
        <v>-3</v>
      </c>
      <c r="V2917">
        <v>14676749</v>
      </c>
      <c r="X2917" t="s">
        <v>38</v>
      </c>
      <c r="Y2917" t="s">
        <v>18</v>
      </c>
    </row>
    <row r="2918" spans="1:25" x14ac:dyDescent="0.25">
      <c r="A2918">
        <v>296079</v>
      </c>
      <c r="B2918" t="s">
        <v>555</v>
      </c>
      <c r="E2918" t="s">
        <v>564</v>
      </c>
      <c r="H2918">
        <v>1205</v>
      </c>
      <c r="I2918">
        <v>24002061</v>
      </c>
      <c r="J2918" t="s">
        <v>549</v>
      </c>
      <c r="K2918" s="8">
        <v>45565</v>
      </c>
      <c r="L2918" s="8">
        <v>45565</v>
      </c>
      <c r="M2918" t="s">
        <v>548</v>
      </c>
      <c r="N2918">
        <v>182308</v>
      </c>
      <c r="O2918">
        <v>-15</v>
      </c>
      <c r="P2918">
        <v>182308</v>
      </c>
      <c r="Q2918" t="s">
        <v>38</v>
      </c>
      <c r="R2918">
        <v>0</v>
      </c>
      <c r="S2918">
        <v>-15</v>
      </c>
      <c r="V2918">
        <v>14718395</v>
      </c>
      <c r="X2918" t="s">
        <v>38</v>
      </c>
      <c r="Y2918" t="s">
        <v>18</v>
      </c>
    </row>
    <row r="2919" spans="1:25" x14ac:dyDescent="0.25">
      <c r="A2919">
        <v>296079</v>
      </c>
      <c r="B2919" t="s">
        <v>555</v>
      </c>
      <c r="E2919" t="s">
        <v>564</v>
      </c>
      <c r="H2919">
        <v>1205</v>
      </c>
      <c r="I2919">
        <v>24002202</v>
      </c>
      <c r="J2919" t="s">
        <v>549</v>
      </c>
      <c r="K2919" s="8">
        <v>45565</v>
      </c>
      <c r="L2919" s="8">
        <v>45565</v>
      </c>
      <c r="M2919" t="s">
        <v>548</v>
      </c>
      <c r="N2919">
        <v>182308</v>
      </c>
      <c r="O2919">
        <v>-3</v>
      </c>
      <c r="P2919">
        <v>182308</v>
      </c>
      <c r="Q2919" t="s">
        <v>38</v>
      </c>
      <c r="R2919">
        <v>0</v>
      </c>
      <c r="S2919">
        <v>-3</v>
      </c>
      <c r="V2919">
        <v>14718490</v>
      </c>
      <c r="X2919" t="s">
        <v>38</v>
      </c>
      <c r="Y2919" t="s">
        <v>18</v>
      </c>
    </row>
    <row r="2920" spans="1:25" x14ac:dyDescent="0.25">
      <c r="A2920">
        <v>296079</v>
      </c>
      <c r="B2920" t="s">
        <v>565</v>
      </c>
      <c r="H2920">
        <v>1205</v>
      </c>
      <c r="M2920" t="s">
        <v>548</v>
      </c>
      <c r="N2920">
        <v>182308</v>
      </c>
      <c r="P2920">
        <v>182308</v>
      </c>
      <c r="R2920" t="s">
        <v>42</v>
      </c>
      <c r="U2920">
        <v>-0.01</v>
      </c>
      <c r="X2920" t="s">
        <v>38</v>
      </c>
    </row>
    <row r="2921" spans="1:25" x14ac:dyDescent="0.25">
      <c r="A2921">
        <v>296079</v>
      </c>
      <c r="B2921" t="s">
        <v>555</v>
      </c>
      <c r="E2921" t="s">
        <v>564</v>
      </c>
      <c r="H2921">
        <v>1205</v>
      </c>
      <c r="J2921" t="s">
        <v>45</v>
      </c>
      <c r="P2921" t="s">
        <v>689</v>
      </c>
      <c r="R2921" t="s">
        <v>46</v>
      </c>
      <c r="S2921">
        <v>0</v>
      </c>
      <c r="U2921">
        <v>-0.01</v>
      </c>
      <c r="X2921" t="s">
        <v>38</v>
      </c>
    </row>
    <row r="2922" spans="1:25" x14ac:dyDescent="0.25">
      <c r="A2922">
        <v>296082</v>
      </c>
      <c r="B2922" t="s">
        <v>555</v>
      </c>
      <c r="E2922" t="s">
        <v>566</v>
      </c>
      <c r="H2922">
        <v>1205</v>
      </c>
      <c r="I2922">
        <v>182343</v>
      </c>
      <c r="J2922" t="s">
        <v>40</v>
      </c>
      <c r="K2922" s="8">
        <v>45412</v>
      </c>
      <c r="L2922" s="8">
        <v>45412</v>
      </c>
      <c r="M2922" t="s">
        <v>548</v>
      </c>
      <c r="N2922">
        <v>182343</v>
      </c>
      <c r="O2922">
        <v>1</v>
      </c>
      <c r="P2922">
        <v>182343</v>
      </c>
      <c r="Q2922" t="s">
        <v>38</v>
      </c>
      <c r="R2922">
        <v>0</v>
      </c>
      <c r="S2922">
        <v>1</v>
      </c>
      <c r="V2922">
        <v>14514474</v>
      </c>
      <c r="X2922" t="s">
        <v>38</v>
      </c>
      <c r="Y2922" t="s">
        <v>18</v>
      </c>
    </row>
    <row r="2923" spans="1:25" x14ac:dyDescent="0.25">
      <c r="A2923">
        <v>296082</v>
      </c>
      <c r="B2923" t="s">
        <v>555</v>
      </c>
      <c r="E2923" t="s">
        <v>566</v>
      </c>
      <c r="H2923">
        <v>1205</v>
      </c>
      <c r="I2923">
        <v>182343</v>
      </c>
      <c r="J2923" t="s">
        <v>40</v>
      </c>
      <c r="K2923" s="8">
        <v>45415</v>
      </c>
      <c r="L2923" s="8">
        <v>45412</v>
      </c>
      <c r="M2923" t="s">
        <v>548</v>
      </c>
      <c r="N2923">
        <v>182343</v>
      </c>
      <c r="O2923">
        <v>-1</v>
      </c>
      <c r="P2923">
        <v>182343</v>
      </c>
      <c r="Q2923" t="s">
        <v>38</v>
      </c>
      <c r="R2923">
        <v>0</v>
      </c>
      <c r="S2923">
        <v>-1</v>
      </c>
      <c r="V2923">
        <v>14514469</v>
      </c>
      <c r="X2923" t="s">
        <v>38</v>
      </c>
      <c r="Y2923" t="s">
        <v>18</v>
      </c>
    </row>
    <row r="2924" spans="1:25" x14ac:dyDescent="0.25">
      <c r="A2924">
        <v>296082</v>
      </c>
      <c r="B2924" t="s">
        <v>555</v>
      </c>
      <c r="E2924" t="s">
        <v>566</v>
      </c>
      <c r="H2924">
        <v>1205</v>
      </c>
      <c r="I2924">
        <v>182343</v>
      </c>
      <c r="J2924" t="s">
        <v>40</v>
      </c>
      <c r="K2924" s="8">
        <v>45412</v>
      </c>
      <c r="L2924" s="8">
        <v>45412</v>
      </c>
      <c r="M2924" t="s">
        <v>548</v>
      </c>
      <c r="N2924">
        <v>182343</v>
      </c>
      <c r="O2924">
        <v>285</v>
      </c>
      <c r="P2924">
        <v>182343</v>
      </c>
      <c r="Q2924" t="s">
        <v>38</v>
      </c>
      <c r="R2924">
        <v>0</v>
      </c>
      <c r="S2924">
        <v>285</v>
      </c>
      <c r="V2924">
        <v>14516235</v>
      </c>
      <c r="X2924" t="s">
        <v>38</v>
      </c>
      <c r="Y2924" t="s">
        <v>18</v>
      </c>
    </row>
    <row r="2925" spans="1:25" x14ac:dyDescent="0.25">
      <c r="A2925">
        <v>296082</v>
      </c>
      <c r="B2925" t="s">
        <v>555</v>
      </c>
      <c r="E2925" t="s">
        <v>566</v>
      </c>
      <c r="H2925">
        <v>1205</v>
      </c>
      <c r="I2925">
        <v>24001154</v>
      </c>
      <c r="J2925" t="s">
        <v>549</v>
      </c>
      <c r="K2925" s="8">
        <v>45412</v>
      </c>
      <c r="L2925" s="8">
        <v>45412</v>
      </c>
      <c r="M2925" t="s">
        <v>548</v>
      </c>
      <c r="N2925">
        <v>182343</v>
      </c>
      <c r="O2925">
        <v>-162</v>
      </c>
      <c r="P2925">
        <v>182343</v>
      </c>
      <c r="Q2925" t="s">
        <v>38</v>
      </c>
      <c r="R2925">
        <v>1.9029</v>
      </c>
      <c r="S2925">
        <v>-162</v>
      </c>
      <c r="U2925">
        <v>-308.27</v>
      </c>
      <c r="V2925">
        <v>14516172</v>
      </c>
      <c r="X2925" t="s">
        <v>38</v>
      </c>
      <c r="Y2925" t="s">
        <v>18</v>
      </c>
    </row>
    <row r="2926" spans="1:25" x14ac:dyDescent="0.25">
      <c r="A2926">
        <v>296082</v>
      </c>
      <c r="B2926" t="s">
        <v>555</v>
      </c>
      <c r="E2926" t="s">
        <v>566</v>
      </c>
      <c r="H2926">
        <v>1205</v>
      </c>
      <c r="I2926">
        <v>24001138</v>
      </c>
      <c r="J2926" t="s">
        <v>549</v>
      </c>
      <c r="K2926" s="8">
        <v>45412</v>
      </c>
      <c r="L2926" s="8">
        <v>45412</v>
      </c>
      <c r="M2926" t="s">
        <v>548</v>
      </c>
      <c r="N2926">
        <v>182343</v>
      </c>
      <c r="O2926">
        <v>-162</v>
      </c>
      <c r="P2926">
        <v>182343</v>
      </c>
      <c r="Q2926" t="s">
        <v>38</v>
      </c>
      <c r="R2926">
        <v>1.9029</v>
      </c>
      <c r="S2926">
        <v>-162</v>
      </c>
      <c r="U2926">
        <v>-308.27</v>
      </c>
      <c r="V2926">
        <v>14514732</v>
      </c>
      <c r="X2926" t="s">
        <v>38</v>
      </c>
      <c r="Y2926" t="s">
        <v>18</v>
      </c>
    </row>
    <row r="2927" spans="1:25" x14ac:dyDescent="0.25">
      <c r="A2927">
        <v>296082</v>
      </c>
      <c r="B2927" t="s">
        <v>555</v>
      </c>
      <c r="E2927" t="s">
        <v>566</v>
      </c>
      <c r="H2927">
        <v>1205</v>
      </c>
      <c r="I2927">
        <v>24001212</v>
      </c>
      <c r="J2927" t="s">
        <v>549</v>
      </c>
      <c r="K2927" s="8">
        <v>45412</v>
      </c>
      <c r="L2927" s="8">
        <v>45412</v>
      </c>
      <c r="M2927" t="s">
        <v>548</v>
      </c>
      <c r="N2927">
        <v>182343</v>
      </c>
      <c r="O2927">
        <v>-72</v>
      </c>
      <c r="P2927">
        <v>182343</v>
      </c>
      <c r="Q2927" t="s">
        <v>38</v>
      </c>
      <c r="R2927">
        <v>0</v>
      </c>
      <c r="S2927">
        <v>-72</v>
      </c>
      <c r="V2927">
        <v>14517089</v>
      </c>
      <c r="X2927" t="s">
        <v>38</v>
      </c>
      <c r="Y2927" t="s">
        <v>18</v>
      </c>
    </row>
    <row r="2928" spans="1:25" x14ac:dyDescent="0.25">
      <c r="A2928">
        <v>296082</v>
      </c>
      <c r="B2928" t="s">
        <v>555</v>
      </c>
      <c r="E2928" t="s">
        <v>566</v>
      </c>
      <c r="H2928">
        <v>1205</v>
      </c>
      <c r="I2928">
        <v>24001213</v>
      </c>
      <c r="J2928" t="s">
        <v>549</v>
      </c>
      <c r="K2928" s="8">
        <v>45412</v>
      </c>
      <c r="L2928" s="8">
        <v>45412</v>
      </c>
      <c r="M2928" t="s">
        <v>548</v>
      </c>
      <c r="N2928">
        <v>182343</v>
      </c>
      <c r="O2928">
        <v>-90</v>
      </c>
      <c r="P2928">
        <v>182343</v>
      </c>
      <c r="Q2928" t="s">
        <v>38</v>
      </c>
      <c r="R2928">
        <v>0</v>
      </c>
      <c r="S2928">
        <v>-90</v>
      </c>
      <c r="V2928">
        <v>14517219</v>
      </c>
      <c r="X2928" t="s">
        <v>38</v>
      </c>
      <c r="Y2928" t="s">
        <v>18</v>
      </c>
    </row>
    <row r="2929" spans="1:25" x14ac:dyDescent="0.25">
      <c r="A2929">
        <v>296082</v>
      </c>
      <c r="B2929" t="s">
        <v>555</v>
      </c>
      <c r="E2929" t="s">
        <v>566</v>
      </c>
      <c r="H2929">
        <v>1205</v>
      </c>
      <c r="I2929">
        <v>24001159</v>
      </c>
      <c r="J2929" t="s">
        <v>549</v>
      </c>
      <c r="K2929" s="8">
        <v>45412</v>
      </c>
      <c r="L2929" s="8">
        <v>45412</v>
      </c>
      <c r="M2929" t="s">
        <v>548</v>
      </c>
      <c r="N2929">
        <v>182343</v>
      </c>
      <c r="O2929">
        <v>162</v>
      </c>
      <c r="P2929">
        <v>182343</v>
      </c>
      <c r="Q2929" t="s">
        <v>38</v>
      </c>
      <c r="R2929">
        <v>1.9029</v>
      </c>
      <c r="S2929">
        <v>162</v>
      </c>
      <c r="U2929">
        <v>308.27</v>
      </c>
      <c r="V2929">
        <v>14516171</v>
      </c>
      <c r="X2929" t="s">
        <v>38</v>
      </c>
      <c r="Y2929" t="s">
        <v>18</v>
      </c>
    </row>
    <row r="2930" spans="1:25" x14ac:dyDescent="0.25">
      <c r="A2930">
        <v>296082</v>
      </c>
      <c r="B2930" t="s">
        <v>555</v>
      </c>
      <c r="E2930" t="s">
        <v>566</v>
      </c>
      <c r="H2930">
        <v>1205</v>
      </c>
      <c r="I2930">
        <v>24001211</v>
      </c>
      <c r="J2930" t="s">
        <v>549</v>
      </c>
      <c r="K2930" s="8">
        <v>45412</v>
      </c>
      <c r="L2930" s="8">
        <v>45412</v>
      </c>
      <c r="M2930" t="s">
        <v>548</v>
      </c>
      <c r="N2930">
        <v>182343</v>
      </c>
      <c r="O2930">
        <v>-123</v>
      </c>
      <c r="P2930">
        <v>182343</v>
      </c>
      <c r="Q2930" t="s">
        <v>38</v>
      </c>
      <c r="R2930">
        <v>0</v>
      </c>
      <c r="S2930">
        <v>-123</v>
      </c>
      <c r="V2930">
        <v>14516906</v>
      </c>
      <c r="X2930" t="s">
        <v>38</v>
      </c>
      <c r="Y2930" t="s">
        <v>18</v>
      </c>
    </row>
    <row r="2931" spans="1:25" x14ac:dyDescent="0.25">
      <c r="A2931">
        <v>296082</v>
      </c>
      <c r="B2931" t="s">
        <v>555</v>
      </c>
      <c r="E2931" t="s">
        <v>566</v>
      </c>
      <c r="H2931">
        <v>1205</v>
      </c>
      <c r="I2931">
        <v>182343</v>
      </c>
      <c r="J2931" t="s">
        <v>40</v>
      </c>
      <c r="K2931" s="8">
        <v>45414</v>
      </c>
      <c r="L2931" s="8">
        <v>45414</v>
      </c>
      <c r="M2931" t="s">
        <v>548</v>
      </c>
      <c r="N2931">
        <v>182343</v>
      </c>
      <c r="O2931">
        <v>162</v>
      </c>
      <c r="P2931">
        <v>182343</v>
      </c>
      <c r="Q2931" t="s">
        <v>38</v>
      </c>
      <c r="R2931">
        <v>1.9029</v>
      </c>
      <c r="S2931">
        <v>162</v>
      </c>
      <c r="U2931">
        <v>308.27</v>
      </c>
      <c r="V2931">
        <v>14512142</v>
      </c>
      <c r="X2931" t="s">
        <v>38</v>
      </c>
      <c r="Y2931" t="s">
        <v>18</v>
      </c>
    </row>
    <row r="2932" spans="1:25" x14ac:dyDescent="0.25">
      <c r="A2932">
        <v>296082</v>
      </c>
      <c r="B2932" t="s">
        <v>555</v>
      </c>
      <c r="E2932" t="s">
        <v>566</v>
      </c>
      <c r="H2932">
        <v>1205</v>
      </c>
      <c r="I2932">
        <v>182343</v>
      </c>
      <c r="J2932" t="s">
        <v>40</v>
      </c>
      <c r="K2932" s="8">
        <v>45441</v>
      </c>
      <c r="L2932" s="8">
        <v>45441</v>
      </c>
      <c r="M2932" t="s">
        <v>548</v>
      </c>
      <c r="N2932">
        <v>182343</v>
      </c>
      <c r="O2932">
        <v>228</v>
      </c>
      <c r="P2932">
        <v>182343</v>
      </c>
      <c r="Q2932" t="s">
        <v>38</v>
      </c>
      <c r="R2932">
        <v>0.18179999999999999</v>
      </c>
      <c r="S2932">
        <v>228</v>
      </c>
      <c r="U2932">
        <v>41.46</v>
      </c>
      <c r="V2932">
        <v>14558670</v>
      </c>
      <c r="X2932" t="s">
        <v>38</v>
      </c>
      <c r="Y2932" t="s">
        <v>18</v>
      </c>
    </row>
    <row r="2933" spans="1:25" x14ac:dyDescent="0.25">
      <c r="A2933">
        <v>296082</v>
      </c>
      <c r="B2933" t="s">
        <v>555</v>
      </c>
      <c r="E2933" t="s">
        <v>566</v>
      </c>
      <c r="H2933">
        <v>1205</v>
      </c>
      <c r="I2933">
        <v>24001403</v>
      </c>
      <c r="J2933" t="s">
        <v>549</v>
      </c>
      <c r="K2933" s="8">
        <v>45441</v>
      </c>
      <c r="L2933" s="8">
        <v>45441</v>
      </c>
      <c r="M2933" t="s">
        <v>548</v>
      </c>
      <c r="N2933">
        <v>182343</v>
      </c>
      <c r="O2933">
        <v>-147</v>
      </c>
      <c r="P2933">
        <v>182343</v>
      </c>
      <c r="Q2933" t="s">
        <v>38</v>
      </c>
      <c r="R2933">
        <v>0.18179999999999999</v>
      </c>
      <c r="S2933">
        <v>-147</v>
      </c>
      <c r="U2933">
        <v>-26.72</v>
      </c>
      <c r="V2933">
        <v>14558746</v>
      </c>
      <c r="X2933" t="s">
        <v>38</v>
      </c>
      <c r="Y2933" t="s">
        <v>18</v>
      </c>
    </row>
    <row r="2934" spans="1:25" x14ac:dyDescent="0.25">
      <c r="A2934">
        <v>296082</v>
      </c>
      <c r="B2934" t="s">
        <v>555</v>
      </c>
      <c r="E2934" t="s">
        <v>566</v>
      </c>
      <c r="H2934">
        <v>1205</v>
      </c>
      <c r="I2934">
        <v>24001388</v>
      </c>
      <c r="J2934" t="s">
        <v>549</v>
      </c>
      <c r="K2934" s="8">
        <v>45441</v>
      </c>
      <c r="L2934" s="8">
        <v>45441</v>
      </c>
      <c r="M2934" t="s">
        <v>548</v>
      </c>
      <c r="N2934">
        <v>182343</v>
      </c>
      <c r="O2934">
        <v>-81</v>
      </c>
      <c r="P2934">
        <v>182343</v>
      </c>
      <c r="Q2934" t="s">
        <v>38</v>
      </c>
      <c r="R2934">
        <v>0.18179999999999999</v>
      </c>
      <c r="S2934">
        <v>-81</v>
      </c>
      <c r="U2934">
        <v>-14.73</v>
      </c>
      <c r="V2934">
        <v>14558744</v>
      </c>
      <c r="X2934" t="s">
        <v>38</v>
      </c>
      <c r="Y2934" t="s">
        <v>18</v>
      </c>
    </row>
    <row r="2935" spans="1:25" x14ac:dyDescent="0.25">
      <c r="A2935">
        <v>296082</v>
      </c>
      <c r="B2935" t="s">
        <v>555</v>
      </c>
      <c r="E2935" t="s">
        <v>566</v>
      </c>
      <c r="H2935">
        <v>1205</v>
      </c>
      <c r="I2935">
        <v>182343</v>
      </c>
      <c r="J2935" t="s">
        <v>40</v>
      </c>
      <c r="K2935" s="8">
        <v>45475</v>
      </c>
      <c r="L2935" s="8">
        <v>45475</v>
      </c>
      <c r="M2935" t="s">
        <v>548</v>
      </c>
      <c r="N2935">
        <v>182343</v>
      </c>
      <c r="O2935">
        <v>3</v>
      </c>
      <c r="P2935">
        <v>182343</v>
      </c>
      <c r="Q2935" t="s">
        <v>38</v>
      </c>
      <c r="R2935">
        <v>0</v>
      </c>
      <c r="S2935">
        <v>3</v>
      </c>
      <c r="V2935">
        <v>14585046</v>
      </c>
      <c r="X2935" t="s">
        <v>38</v>
      </c>
      <c r="Y2935" t="s">
        <v>18</v>
      </c>
    </row>
    <row r="2936" spans="1:25" x14ac:dyDescent="0.25">
      <c r="A2936">
        <v>296082</v>
      </c>
      <c r="B2936" t="s">
        <v>555</v>
      </c>
      <c r="E2936" t="s">
        <v>566</v>
      </c>
      <c r="H2936">
        <v>1205</v>
      </c>
      <c r="I2936">
        <v>182343</v>
      </c>
      <c r="J2936" t="s">
        <v>40</v>
      </c>
      <c r="K2936" s="8">
        <v>45504</v>
      </c>
      <c r="L2936" s="8">
        <v>45504</v>
      </c>
      <c r="M2936" t="s">
        <v>548</v>
      </c>
      <c r="N2936">
        <v>182343</v>
      </c>
      <c r="O2936">
        <v>6</v>
      </c>
      <c r="P2936">
        <v>182343</v>
      </c>
      <c r="Q2936" t="s">
        <v>38</v>
      </c>
      <c r="R2936">
        <v>0</v>
      </c>
      <c r="S2936">
        <v>6</v>
      </c>
      <c r="V2936">
        <v>14623245</v>
      </c>
      <c r="X2936" t="s">
        <v>38</v>
      </c>
      <c r="Y2936" t="s">
        <v>18</v>
      </c>
    </row>
    <row r="2937" spans="1:25" x14ac:dyDescent="0.25">
      <c r="A2937">
        <v>296082</v>
      </c>
      <c r="B2937" t="s">
        <v>555</v>
      </c>
      <c r="E2937" t="s">
        <v>566</v>
      </c>
      <c r="H2937">
        <v>1205</v>
      </c>
      <c r="I2937">
        <v>24001994</v>
      </c>
      <c r="J2937" t="s">
        <v>549</v>
      </c>
      <c r="K2937" s="8">
        <v>45534</v>
      </c>
      <c r="L2937" s="8">
        <v>45534</v>
      </c>
      <c r="M2937" t="s">
        <v>548</v>
      </c>
      <c r="N2937">
        <v>182343</v>
      </c>
      <c r="O2937">
        <v>-3</v>
      </c>
      <c r="P2937">
        <v>182343</v>
      </c>
      <c r="Q2937" t="s">
        <v>38</v>
      </c>
      <c r="R2937">
        <v>0</v>
      </c>
      <c r="S2937">
        <v>-3</v>
      </c>
      <c r="V2937">
        <v>14676750</v>
      </c>
      <c r="X2937" t="s">
        <v>38</v>
      </c>
      <c r="Y2937" t="s">
        <v>18</v>
      </c>
    </row>
    <row r="2938" spans="1:25" x14ac:dyDescent="0.25">
      <c r="A2938">
        <v>296082</v>
      </c>
      <c r="B2938" t="s">
        <v>567</v>
      </c>
      <c r="H2938">
        <v>1205</v>
      </c>
      <c r="M2938" t="s">
        <v>548</v>
      </c>
      <c r="N2938">
        <v>182343</v>
      </c>
      <c r="P2938">
        <v>182343</v>
      </c>
      <c r="R2938" t="s">
        <v>42</v>
      </c>
      <c r="S2938">
        <v>6</v>
      </c>
      <c r="U2938">
        <v>0.01</v>
      </c>
      <c r="X2938" t="s">
        <v>38</v>
      </c>
    </row>
    <row r="2939" spans="1:25" x14ac:dyDescent="0.25">
      <c r="A2939">
        <v>296082</v>
      </c>
      <c r="B2939" t="s">
        <v>555</v>
      </c>
      <c r="E2939" t="s">
        <v>566</v>
      </c>
      <c r="H2939">
        <v>1205</v>
      </c>
      <c r="J2939" t="s">
        <v>45</v>
      </c>
      <c r="P2939" t="s">
        <v>689</v>
      </c>
      <c r="R2939" t="s">
        <v>46</v>
      </c>
      <c r="S2939">
        <v>6</v>
      </c>
      <c r="U2939">
        <v>0.01</v>
      </c>
      <c r="X2939" t="s">
        <v>38</v>
      </c>
    </row>
    <row r="2940" spans="1:25" x14ac:dyDescent="0.25">
      <c r="A2940">
        <v>296084</v>
      </c>
      <c r="B2940" t="s">
        <v>555</v>
      </c>
      <c r="E2940" t="s">
        <v>568</v>
      </c>
      <c r="H2940">
        <v>1205</v>
      </c>
      <c r="I2940">
        <v>182344</v>
      </c>
      <c r="J2940" t="s">
        <v>40</v>
      </c>
      <c r="K2940" s="8">
        <v>45412</v>
      </c>
      <c r="L2940" s="8">
        <v>45412</v>
      </c>
      <c r="M2940" t="s">
        <v>548</v>
      </c>
      <c r="N2940">
        <v>182344</v>
      </c>
      <c r="O2940">
        <v>381</v>
      </c>
      <c r="P2940">
        <v>182344</v>
      </c>
      <c r="Q2940" t="s">
        <v>38</v>
      </c>
      <c r="R2940">
        <v>0</v>
      </c>
      <c r="S2940">
        <v>381</v>
      </c>
      <c r="V2940">
        <v>14514477</v>
      </c>
      <c r="X2940" t="s">
        <v>38</v>
      </c>
      <c r="Y2940" t="s">
        <v>18</v>
      </c>
    </row>
    <row r="2941" spans="1:25" x14ac:dyDescent="0.25">
      <c r="A2941">
        <v>296084</v>
      </c>
      <c r="B2941" t="s">
        <v>555</v>
      </c>
      <c r="E2941" t="s">
        <v>568</v>
      </c>
      <c r="H2941">
        <v>1205</v>
      </c>
      <c r="I2941">
        <v>24001215</v>
      </c>
      <c r="J2941" t="s">
        <v>549</v>
      </c>
      <c r="K2941" s="8">
        <v>45412</v>
      </c>
      <c r="L2941" s="8">
        <v>45412</v>
      </c>
      <c r="M2941" t="s">
        <v>548</v>
      </c>
      <c r="N2941">
        <v>182344</v>
      </c>
      <c r="O2941">
        <v>-123</v>
      </c>
      <c r="P2941">
        <v>182344</v>
      </c>
      <c r="Q2941" t="s">
        <v>38</v>
      </c>
      <c r="R2941">
        <v>0.22720000000000001</v>
      </c>
      <c r="S2941">
        <v>-123</v>
      </c>
      <c r="U2941">
        <v>-27.95</v>
      </c>
      <c r="V2941">
        <v>14516911</v>
      </c>
      <c r="X2941" t="s">
        <v>38</v>
      </c>
      <c r="Y2941" t="s">
        <v>18</v>
      </c>
    </row>
    <row r="2942" spans="1:25" x14ac:dyDescent="0.25">
      <c r="A2942">
        <v>296084</v>
      </c>
      <c r="B2942" t="s">
        <v>555</v>
      </c>
      <c r="E2942" t="s">
        <v>568</v>
      </c>
      <c r="H2942">
        <v>1205</v>
      </c>
      <c r="I2942">
        <v>24001185</v>
      </c>
      <c r="J2942" t="s">
        <v>549</v>
      </c>
      <c r="K2942" s="8">
        <v>45412</v>
      </c>
      <c r="L2942" s="8">
        <v>45412</v>
      </c>
      <c r="M2942" t="s">
        <v>548</v>
      </c>
      <c r="N2942">
        <v>182344</v>
      </c>
      <c r="O2942">
        <v>93</v>
      </c>
      <c r="P2942">
        <v>182344</v>
      </c>
      <c r="Q2942" t="s">
        <v>38</v>
      </c>
      <c r="R2942">
        <v>0.22720000000000001</v>
      </c>
      <c r="S2942">
        <v>93</v>
      </c>
      <c r="U2942">
        <v>21.13</v>
      </c>
      <c r="V2942">
        <v>14517223</v>
      </c>
      <c r="X2942" t="s">
        <v>38</v>
      </c>
      <c r="Y2942" t="s">
        <v>18</v>
      </c>
    </row>
    <row r="2943" spans="1:25" x14ac:dyDescent="0.25">
      <c r="A2943">
        <v>296084</v>
      </c>
      <c r="B2943" t="s">
        <v>555</v>
      </c>
      <c r="E2943" t="s">
        <v>568</v>
      </c>
      <c r="H2943">
        <v>1205</v>
      </c>
      <c r="I2943">
        <v>24001217</v>
      </c>
      <c r="J2943" t="s">
        <v>549</v>
      </c>
      <c r="K2943" s="8">
        <v>45412</v>
      </c>
      <c r="L2943" s="8">
        <v>45412</v>
      </c>
      <c r="M2943" t="s">
        <v>548</v>
      </c>
      <c r="N2943">
        <v>182344</v>
      </c>
      <c r="O2943">
        <v>-90</v>
      </c>
      <c r="P2943">
        <v>182344</v>
      </c>
      <c r="Q2943" t="s">
        <v>38</v>
      </c>
      <c r="R2943">
        <v>0.22720000000000001</v>
      </c>
      <c r="S2943">
        <v>-90</v>
      </c>
      <c r="U2943">
        <v>-20.45</v>
      </c>
      <c r="V2943">
        <v>14517235</v>
      </c>
      <c r="X2943" t="s">
        <v>38</v>
      </c>
      <c r="Y2943" t="s">
        <v>18</v>
      </c>
    </row>
    <row r="2944" spans="1:25" x14ac:dyDescent="0.25">
      <c r="A2944">
        <v>296084</v>
      </c>
      <c r="B2944" t="s">
        <v>555</v>
      </c>
      <c r="E2944" t="s">
        <v>568</v>
      </c>
      <c r="H2944">
        <v>1205</v>
      </c>
      <c r="I2944">
        <v>24001214</v>
      </c>
      <c r="J2944" t="s">
        <v>549</v>
      </c>
      <c r="K2944" s="8">
        <v>45412</v>
      </c>
      <c r="L2944" s="8">
        <v>45412</v>
      </c>
      <c r="M2944" t="s">
        <v>548</v>
      </c>
      <c r="N2944">
        <v>182344</v>
      </c>
      <c r="O2944">
        <v>-162</v>
      </c>
      <c r="P2944">
        <v>182344</v>
      </c>
      <c r="Q2944" t="s">
        <v>38</v>
      </c>
      <c r="R2944">
        <v>0.22720000000000001</v>
      </c>
      <c r="S2944">
        <v>-162</v>
      </c>
      <c r="U2944">
        <v>-36.81</v>
      </c>
      <c r="V2944">
        <v>14516219</v>
      </c>
      <c r="X2944" t="s">
        <v>38</v>
      </c>
      <c r="Y2944" t="s">
        <v>18</v>
      </c>
    </row>
    <row r="2945" spans="1:25" x14ac:dyDescent="0.25">
      <c r="A2945">
        <v>296084</v>
      </c>
      <c r="B2945" t="s">
        <v>555</v>
      </c>
      <c r="E2945" t="s">
        <v>568</v>
      </c>
      <c r="H2945">
        <v>1205</v>
      </c>
      <c r="I2945">
        <v>24001155</v>
      </c>
      <c r="J2945" t="s">
        <v>549</v>
      </c>
      <c r="K2945" s="8">
        <v>45412</v>
      </c>
      <c r="L2945" s="8">
        <v>45412</v>
      </c>
      <c r="M2945" t="s">
        <v>548</v>
      </c>
      <c r="N2945">
        <v>182344</v>
      </c>
      <c r="O2945">
        <v>162</v>
      </c>
      <c r="P2945">
        <v>182344</v>
      </c>
      <c r="Q2945" t="s">
        <v>38</v>
      </c>
      <c r="R2945">
        <v>0.22720000000000001</v>
      </c>
      <c r="S2945">
        <v>162</v>
      </c>
      <c r="U2945">
        <v>36.81</v>
      </c>
      <c r="V2945">
        <v>14516218</v>
      </c>
      <c r="X2945" t="s">
        <v>38</v>
      </c>
      <c r="Y2945" t="s">
        <v>18</v>
      </c>
    </row>
    <row r="2946" spans="1:25" x14ac:dyDescent="0.25">
      <c r="A2946">
        <v>296084</v>
      </c>
      <c r="B2946" t="s">
        <v>555</v>
      </c>
      <c r="E2946" t="s">
        <v>568</v>
      </c>
      <c r="H2946">
        <v>1205</v>
      </c>
      <c r="I2946">
        <v>24001185</v>
      </c>
      <c r="J2946" t="s">
        <v>549</v>
      </c>
      <c r="K2946" s="8">
        <v>45412</v>
      </c>
      <c r="L2946" s="8">
        <v>45412</v>
      </c>
      <c r="M2946" t="s">
        <v>548</v>
      </c>
      <c r="N2946">
        <v>182344</v>
      </c>
      <c r="O2946">
        <v>72</v>
      </c>
      <c r="P2946">
        <v>182344</v>
      </c>
      <c r="Q2946" t="s">
        <v>38</v>
      </c>
      <c r="R2946">
        <v>0.22720000000000001</v>
      </c>
      <c r="S2946">
        <v>72</v>
      </c>
      <c r="U2946">
        <v>16.36</v>
      </c>
      <c r="V2946">
        <v>14517214</v>
      </c>
      <c r="X2946" t="s">
        <v>38</v>
      </c>
      <c r="Y2946" t="s">
        <v>18</v>
      </c>
    </row>
    <row r="2947" spans="1:25" x14ac:dyDescent="0.25">
      <c r="A2947">
        <v>296084</v>
      </c>
      <c r="B2947" t="s">
        <v>555</v>
      </c>
      <c r="E2947" t="s">
        <v>568</v>
      </c>
      <c r="H2947">
        <v>1205</v>
      </c>
      <c r="I2947">
        <v>24001148</v>
      </c>
      <c r="J2947" t="s">
        <v>549</v>
      </c>
      <c r="K2947" s="8">
        <v>45412</v>
      </c>
      <c r="L2947" s="8">
        <v>45412</v>
      </c>
      <c r="M2947" t="s">
        <v>548</v>
      </c>
      <c r="N2947">
        <v>182344</v>
      </c>
      <c r="O2947">
        <v>-72</v>
      </c>
      <c r="P2947">
        <v>182344</v>
      </c>
      <c r="Q2947" t="s">
        <v>38</v>
      </c>
      <c r="R2947">
        <v>0.22720000000000001</v>
      </c>
      <c r="S2947">
        <v>-72</v>
      </c>
      <c r="U2947">
        <v>-16.36</v>
      </c>
      <c r="V2947">
        <v>14514735</v>
      </c>
      <c r="X2947" t="s">
        <v>38</v>
      </c>
      <c r="Y2947" t="s">
        <v>18</v>
      </c>
    </row>
    <row r="2948" spans="1:25" x14ac:dyDescent="0.25">
      <c r="A2948">
        <v>296084</v>
      </c>
      <c r="B2948" t="s">
        <v>555</v>
      </c>
      <c r="E2948" t="s">
        <v>568</v>
      </c>
      <c r="H2948">
        <v>1205</v>
      </c>
      <c r="I2948">
        <v>24001145</v>
      </c>
      <c r="J2948" t="s">
        <v>549</v>
      </c>
      <c r="K2948" s="8">
        <v>45412</v>
      </c>
      <c r="L2948" s="8">
        <v>45412</v>
      </c>
      <c r="M2948" t="s">
        <v>548</v>
      </c>
      <c r="N2948">
        <v>182344</v>
      </c>
      <c r="O2948">
        <v>-120</v>
      </c>
      <c r="P2948">
        <v>182344</v>
      </c>
      <c r="Q2948" t="s">
        <v>38</v>
      </c>
      <c r="R2948">
        <v>0.22720000000000001</v>
      </c>
      <c r="S2948">
        <v>-120</v>
      </c>
      <c r="U2948">
        <v>-27.26</v>
      </c>
      <c r="V2948">
        <v>14514734</v>
      </c>
      <c r="X2948" t="s">
        <v>38</v>
      </c>
      <c r="Y2948" t="s">
        <v>18</v>
      </c>
    </row>
    <row r="2949" spans="1:25" x14ac:dyDescent="0.25">
      <c r="A2949">
        <v>296084</v>
      </c>
      <c r="B2949" t="s">
        <v>555</v>
      </c>
      <c r="E2949" t="s">
        <v>568</v>
      </c>
      <c r="H2949">
        <v>1205</v>
      </c>
      <c r="I2949">
        <v>24001140</v>
      </c>
      <c r="J2949" t="s">
        <v>549</v>
      </c>
      <c r="K2949" s="8">
        <v>45412</v>
      </c>
      <c r="L2949" s="8">
        <v>45412</v>
      </c>
      <c r="M2949" t="s">
        <v>548</v>
      </c>
      <c r="N2949">
        <v>182344</v>
      </c>
      <c r="O2949">
        <v>-162</v>
      </c>
      <c r="P2949">
        <v>182344</v>
      </c>
      <c r="Q2949" t="s">
        <v>38</v>
      </c>
      <c r="R2949">
        <v>0.22720000000000001</v>
      </c>
      <c r="S2949">
        <v>-162</v>
      </c>
      <c r="U2949">
        <v>-36.81</v>
      </c>
      <c r="V2949">
        <v>14514733</v>
      </c>
      <c r="X2949" t="s">
        <v>38</v>
      </c>
      <c r="Y2949" t="s">
        <v>18</v>
      </c>
    </row>
    <row r="2950" spans="1:25" x14ac:dyDescent="0.25">
      <c r="A2950">
        <v>296084</v>
      </c>
      <c r="B2950" t="s">
        <v>555</v>
      </c>
      <c r="E2950" t="s">
        <v>568</v>
      </c>
      <c r="H2950">
        <v>1205</v>
      </c>
      <c r="I2950">
        <v>24001216</v>
      </c>
      <c r="J2950" t="s">
        <v>549</v>
      </c>
      <c r="K2950" s="8">
        <v>45412</v>
      </c>
      <c r="L2950" s="8">
        <v>45412</v>
      </c>
      <c r="M2950" t="s">
        <v>548</v>
      </c>
      <c r="N2950">
        <v>182344</v>
      </c>
      <c r="O2950">
        <v>-72</v>
      </c>
      <c r="P2950">
        <v>182344</v>
      </c>
      <c r="Q2950" t="s">
        <v>38</v>
      </c>
      <c r="R2950">
        <v>0.22720000000000001</v>
      </c>
      <c r="S2950">
        <v>-72</v>
      </c>
      <c r="U2950">
        <v>-16.36</v>
      </c>
      <c r="V2950">
        <v>14517215</v>
      </c>
      <c r="X2950" t="s">
        <v>38</v>
      </c>
      <c r="Y2950" t="s">
        <v>18</v>
      </c>
    </row>
    <row r="2951" spans="1:25" x14ac:dyDescent="0.25">
      <c r="A2951">
        <v>296084</v>
      </c>
      <c r="B2951" t="s">
        <v>555</v>
      </c>
      <c r="E2951" t="s">
        <v>568</v>
      </c>
      <c r="H2951">
        <v>1205</v>
      </c>
      <c r="I2951">
        <v>24001185</v>
      </c>
      <c r="J2951" t="s">
        <v>549</v>
      </c>
      <c r="K2951" s="8">
        <v>45412</v>
      </c>
      <c r="L2951" s="8">
        <v>45412</v>
      </c>
      <c r="M2951" t="s">
        <v>548</v>
      </c>
      <c r="N2951">
        <v>182344</v>
      </c>
      <c r="O2951">
        <v>120</v>
      </c>
      <c r="P2951">
        <v>182344</v>
      </c>
      <c r="Q2951" t="s">
        <v>38</v>
      </c>
      <c r="R2951">
        <v>0.22720000000000001</v>
      </c>
      <c r="S2951">
        <v>120</v>
      </c>
      <c r="U2951">
        <v>27.26</v>
      </c>
      <c r="V2951">
        <v>14516910</v>
      </c>
      <c r="X2951" t="s">
        <v>38</v>
      </c>
      <c r="Y2951" t="s">
        <v>18</v>
      </c>
    </row>
    <row r="2952" spans="1:25" x14ac:dyDescent="0.25">
      <c r="A2952">
        <v>296084</v>
      </c>
      <c r="B2952" t="s">
        <v>555</v>
      </c>
      <c r="E2952" t="s">
        <v>568</v>
      </c>
      <c r="H2952">
        <v>1205</v>
      </c>
      <c r="I2952">
        <v>24001151</v>
      </c>
      <c r="J2952" t="s">
        <v>549</v>
      </c>
      <c r="K2952" s="8">
        <v>45412</v>
      </c>
      <c r="L2952" s="8">
        <v>45412</v>
      </c>
      <c r="M2952" t="s">
        <v>548</v>
      </c>
      <c r="N2952">
        <v>182344</v>
      </c>
      <c r="O2952">
        <v>-93</v>
      </c>
      <c r="P2952">
        <v>182344</v>
      </c>
      <c r="Q2952" t="s">
        <v>38</v>
      </c>
      <c r="R2952">
        <v>0.22720000000000001</v>
      </c>
      <c r="S2952">
        <v>-93</v>
      </c>
      <c r="U2952">
        <v>-21.13</v>
      </c>
      <c r="V2952">
        <v>14514736</v>
      </c>
      <c r="X2952" t="s">
        <v>38</v>
      </c>
      <c r="Y2952" t="s">
        <v>18</v>
      </c>
    </row>
    <row r="2953" spans="1:25" x14ac:dyDescent="0.25">
      <c r="A2953">
        <v>296084</v>
      </c>
      <c r="B2953" t="s">
        <v>555</v>
      </c>
      <c r="E2953" t="s">
        <v>568</v>
      </c>
      <c r="H2953">
        <v>1205</v>
      </c>
      <c r="I2953">
        <v>182344</v>
      </c>
      <c r="J2953" t="s">
        <v>40</v>
      </c>
      <c r="K2953" s="8">
        <v>45414</v>
      </c>
      <c r="L2953" s="8">
        <v>45414</v>
      </c>
      <c r="M2953" t="s">
        <v>548</v>
      </c>
      <c r="N2953">
        <v>182344</v>
      </c>
      <c r="O2953">
        <v>162</v>
      </c>
      <c r="P2953">
        <v>182344</v>
      </c>
      <c r="Q2953" t="s">
        <v>38</v>
      </c>
      <c r="R2953">
        <v>0.76139999999999997</v>
      </c>
      <c r="S2953">
        <v>162</v>
      </c>
      <c r="U2953">
        <v>123.35</v>
      </c>
      <c r="V2953">
        <v>14512147</v>
      </c>
      <c r="X2953" t="s">
        <v>38</v>
      </c>
      <c r="Y2953" t="s">
        <v>18</v>
      </c>
    </row>
    <row r="2954" spans="1:25" x14ac:dyDescent="0.25">
      <c r="A2954">
        <v>296084</v>
      </c>
      <c r="B2954" t="s">
        <v>555</v>
      </c>
      <c r="E2954" t="s">
        <v>568</v>
      </c>
      <c r="H2954">
        <v>1205</v>
      </c>
      <c r="I2954">
        <v>24001389</v>
      </c>
      <c r="J2954" t="s">
        <v>549</v>
      </c>
      <c r="K2954" s="8">
        <v>45441</v>
      </c>
      <c r="L2954" s="8">
        <v>45441</v>
      </c>
      <c r="M2954" t="s">
        <v>548</v>
      </c>
      <c r="N2954">
        <v>182344</v>
      </c>
      <c r="O2954">
        <v>-81</v>
      </c>
      <c r="P2954">
        <v>182344</v>
      </c>
      <c r="Q2954" t="s">
        <v>38</v>
      </c>
      <c r="R2954">
        <v>0.22720000000000001</v>
      </c>
      <c r="S2954">
        <v>-81</v>
      </c>
      <c r="U2954">
        <v>-18.399999999999999</v>
      </c>
      <c r="V2954">
        <v>14558536</v>
      </c>
      <c r="X2954" t="s">
        <v>38</v>
      </c>
      <c r="Y2954" t="s">
        <v>18</v>
      </c>
    </row>
    <row r="2955" spans="1:25" x14ac:dyDescent="0.25">
      <c r="A2955">
        <v>296084</v>
      </c>
      <c r="B2955" t="s">
        <v>555</v>
      </c>
      <c r="E2955" t="s">
        <v>568</v>
      </c>
      <c r="H2955">
        <v>1205</v>
      </c>
      <c r="I2955">
        <v>24001404</v>
      </c>
      <c r="J2955" t="s">
        <v>549</v>
      </c>
      <c r="K2955" s="8">
        <v>45441</v>
      </c>
      <c r="L2955" s="8">
        <v>45441</v>
      </c>
      <c r="M2955" t="s">
        <v>548</v>
      </c>
      <c r="N2955">
        <v>182344</v>
      </c>
      <c r="O2955">
        <v>-147</v>
      </c>
      <c r="P2955">
        <v>182344</v>
      </c>
      <c r="Q2955" t="s">
        <v>38</v>
      </c>
      <c r="R2955">
        <v>0.1691</v>
      </c>
      <c r="S2955">
        <v>-147</v>
      </c>
      <c r="U2955">
        <v>-24.86</v>
      </c>
      <c r="V2955">
        <v>14558984</v>
      </c>
      <c r="X2955" t="s">
        <v>38</v>
      </c>
      <c r="Y2955" t="s">
        <v>18</v>
      </c>
    </row>
    <row r="2956" spans="1:25" x14ac:dyDescent="0.25">
      <c r="A2956">
        <v>296084</v>
      </c>
      <c r="B2956" t="s">
        <v>555</v>
      </c>
      <c r="E2956" t="s">
        <v>568</v>
      </c>
      <c r="H2956">
        <v>1205</v>
      </c>
      <c r="I2956">
        <v>182344</v>
      </c>
      <c r="J2956" t="s">
        <v>40</v>
      </c>
      <c r="K2956" s="8">
        <v>45443</v>
      </c>
      <c r="L2956" s="8">
        <v>45443</v>
      </c>
      <c r="M2956" t="s">
        <v>548</v>
      </c>
      <c r="N2956">
        <v>182344</v>
      </c>
      <c r="O2956">
        <v>228</v>
      </c>
      <c r="P2956">
        <v>182344</v>
      </c>
      <c r="Q2956" t="s">
        <v>38</v>
      </c>
      <c r="R2956">
        <v>0.1653</v>
      </c>
      <c r="S2956">
        <v>228</v>
      </c>
      <c r="U2956">
        <v>37.69</v>
      </c>
      <c r="V2956">
        <v>14558853</v>
      </c>
      <c r="X2956" t="s">
        <v>38</v>
      </c>
      <c r="Y2956" t="s">
        <v>18</v>
      </c>
    </row>
    <row r="2957" spans="1:25" x14ac:dyDescent="0.25">
      <c r="A2957">
        <v>296084</v>
      </c>
      <c r="B2957" t="s">
        <v>555</v>
      </c>
      <c r="E2957" t="s">
        <v>568</v>
      </c>
      <c r="H2957">
        <v>1205</v>
      </c>
      <c r="I2957">
        <v>182344</v>
      </c>
      <c r="J2957" t="s">
        <v>40</v>
      </c>
      <c r="K2957" s="8">
        <v>45475</v>
      </c>
      <c r="L2957" s="8">
        <v>45475</v>
      </c>
      <c r="M2957" t="s">
        <v>548</v>
      </c>
      <c r="N2957">
        <v>182344</v>
      </c>
      <c r="O2957">
        <v>3</v>
      </c>
      <c r="P2957">
        <v>182344</v>
      </c>
      <c r="Q2957" t="s">
        <v>38</v>
      </c>
      <c r="R2957">
        <v>0</v>
      </c>
      <c r="S2957">
        <v>3</v>
      </c>
      <c r="V2957">
        <v>14585047</v>
      </c>
      <c r="X2957" t="s">
        <v>38</v>
      </c>
      <c r="Y2957" t="s">
        <v>18</v>
      </c>
    </row>
    <row r="2958" spans="1:25" x14ac:dyDescent="0.25">
      <c r="A2958">
        <v>296084</v>
      </c>
      <c r="B2958" t="s">
        <v>555</v>
      </c>
      <c r="E2958" t="s">
        <v>568</v>
      </c>
      <c r="H2958">
        <v>1205</v>
      </c>
      <c r="I2958">
        <v>182344</v>
      </c>
      <c r="J2958" t="s">
        <v>40</v>
      </c>
      <c r="K2958" s="8">
        <v>45504</v>
      </c>
      <c r="L2958" s="8">
        <v>45504</v>
      </c>
      <c r="M2958" t="s">
        <v>548</v>
      </c>
      <c r="N2958">
        <v>182344</v>
      </c>
      <c r="O2958">
        <v>6</v>
      </c>
      <c r="P2958">
        <v>182344</v>
      </c>
      <c r="Q2958" t="s">
        <v>38</v>
      </c>
      <c r="R2958">
        <v>0</v>
      </c>
      <c r="S2958">
        <v>6</v>
      </c>
      <c r="V2958">
        <v>14623246</v>
      </c>
      <c r="X2958" t="s">
        <v>38</v>
      </c>
      <c r="Y2958" t="s">
        <v>18</v>
      </c>
    </row>
    <row r="2959" spans="1:25" x14ac:dyDescent="0.25">
      <c r="A2959">
        <v>296084</v>
      </c>
      <c r="B2959" t="s">
        <v>555</v>
      </c>
      <c r="E2959" t="s">
        <v>568</v>
      </c>
      <c r="H2959">
        <v>1205</v>
      </c>
      <c r="I2959">
        <v>24002023</v>
      </c>
      <c r="J2959" t="s">
        <v>549</v>
      </c>
      <c r="K2959" s="8">
        <v>45534</v>
      </c>
      <c r="L2959" s="8">
        <v>45534</v>
      </c>
      <c r="M2959" t="s">
        <v>548</v>
      </c>
      <c r="N2959">
        <v>182344</v>
      </c>
      <c r="O2959">
        <v>-21</v>
      </c>
      <c r="P2959">
        <v>182344</v>
      </c>
      <c r="Q2959" t="s">
        <v>38</v>
      </c>
      <c r="R2959">
        <v>0.15459999999999999</v>
      </c>
      <c r="S2959">
        <v>-21</v>
      </c>
      <c r="U2959">
        <v>-3.25</v>
      </c>
      <c r="V2959">
        <v>14676870</v>
      </c>
      <c r="X2959" t="s">
        <v>38</v>
      </c>
      <c r="Y2959" t="s">
        <v>18</v>
      </c>
    </row>
    <row r="2960" spans="1:25" x14ac:dyDescent="0.25">
      <c r="A2960">
        <v>296084</v>
      </c>
      <c r="B2960" t="s">
        <v>555</v>
      </c>
      <c r="E2960" t="s">
        <v>568</v>
      </c>
      <c r="H2960">
        <v>1205</v>
      </c>
      <c r="I2960">
        <v>24001995</v>
      </c>
      <c r="J2960" t="s">
        <v>549</v>
      </c>
      <c r="K2960" s="8">
        <v>45534</v>
      </c>
      <c r="L2960" s="8">
        <v>45534</v>
      </c>
      <c r="M2960" t="s">
        <v>548</v>
      </c>
      <c r="N2960">
        <v>182344</v>
      </c>
      <c r="O2960">
        <v>-3</v>
      </c>
      <c r="P2960">
        <v>182344</v>
      </c>
      <c r="Q2960" t="s">
        <v>38</v>
      </c>
      <c r="R2960">
        <v>0.15459999999999999</v>
      </c>
      <c r="S2960">
        <v>-3</v>
      </c>
      <c r="U2960">
        <v>-0.46</v>
      </c>
      <c r="V2960">
        <v>14676753</v>
      </c>
      <c r="X2960" t="s">
        <v>38</v>
      </c>
      <c r="Y2960" t="s">
        <v>18</v>
      </c>
    </row>
    <row r="2961" spans="1:25" x14ac:dyDescent="0.25">
      <c r="A2961">
        <v>296084</v>
      </c>
      <c r="B2961" t="s">
        <v>555</v>
      </c>
      <c r="E2961" t="s">
        <v>568</v>
      </c>
      <c r="H2961">
        <v>1205</v>
      </c>
      <c r="I2961">
        <v>24002146</v>
      </c>
      <c r="J2961" t="s">
        <v>549</v>
      </c>
      <c r="K2961" s="8">
        <v>45539</v>
      </c>
      <c r="L2961" s="8">
        <v>45539</v>
      </c>
      <c r="M2961" t="s">
        <v>548</v>
      </c>
      <c r="N2961">
        <v>182344</v>
      </c>
      <c r="O2961">
        <v>-48</v>
      </c>
      <c r="P2961">
        <v>182344</v>
      </c>
      <c r="Q2961" t="s">
        <v>38</v>
      </c>
      <c r="R2961">
        <v>0.15459999999999999</v>
      </c>
      <c r="S2961">
        <v>-48</v>
      </c>
      <c r="U2961">
        <v>-7.42</v>
      </c>
      <c r="V2961">
        <v>14716678</v>
      </c>
      <c r="X2961" t="s">
        <v>38</v>
      </c>
      <c r="Y2961" t="s">
        <v>18</v>
      </c>
    </row>
    <row r="2962" spans="1:25" x14ac:dyDescent="0.25">
      <c r="A2962">
        <v>296084</v>
      </c>
      <c r="B2962" t="s">
        <v>555</v>
      </c>
      <c r="E2962" t="s">
        <v>568</v>
      </c>
      <c r="H2962">
        <v>1205</v>
      </c>
      <c r="I2962">
        <v>24002147</v>
      </c>
      <c r="J2962" t="s">
        <v>549</v>
      </c>
      <c r="K2962" s="8">
        <v>45554</v>
      </c>
      <c r="L2962" s="8">
        <v>45554</v>
      </c>
      <c r="M2962" t="s">
        <v>548</v>
      </c>
      <c r="N2962">
        <v>182344</v>
      </c>
      <c r="O2962">
        <v>-33</v>
      </c>
      <c r="P2962">
        <v>182344</v>
      </c>
      <c r="Q2962" t="s">
        <v>38</v>
      </c>
      <c r="R2962">
        <v>0.15459999999999999</v>
      </c>
      <c r="S2962">
        <v>-33</v>
      </c>
      <c r="U2962">
        <v>-5.0999999999999996</v>
      </c>
      <c r="V2962">
        <v>14716692</v>
      </c>
      <c r="X2962" t="s">
        <v>38</v>
      </c>
      <c r="Y2962" t="s">
        <v>18</v>
      </c>
    </row>
    <row r="2963" spans="1:25" x14ac:dyDescent="0.25">
      <c r="A2963">
        <v>296084</v>
      </c>
      <c r="B2963" t="s">
        <v>569</v>
      </c>
      <c r="H2963">
        <v>1205</v>
      </c>
      <c r="M2963" t="s">
        <v>548</v>
      </c>
      <c r="N2963">
        <v>182344</v>
      </c>
      <c r="P2963">
        <v>182344</v>
      </c>
      <c r="R2963" t="s">
        <v>42</v>
      </c>
      <c r="U2963">
        <v>-0.02</v>
      </c>
      <c r="X2963" t="s">
        <v>38</v>
      </c>
    </row>
    <row r="2964" spans="1:25" x14ac:dyDescent="0.25">
      <c r="A2964">
        <v>296084</v>
      </c>
      <c r="B2964" t="s">
        <v>555</v>
      </c>
      <c r="E2964" t="s">
        <v>568</v>
      </c>
      <c r="H2964">
        <v>1205</v>
      </c>
      <c r="J2964" t="s">
        <v>45</v>
      </c>
      <c r="P2964" t="s">
        <v>689</v>
      </c>
      <c r="R2964" t="s">
        <v>46</v>
      </c>
      <c r="S2964">
        <v>0</v>
      </c>
      <c r="U2964">
        <v>-0.02</v>
      </c>
      <c r="X2964" t="s">
        <v>38</v>
      </c>
    </row>
    <row r="2965" spans="1:25" x14ac:dyDescent="0.25">
      <c r="A2965">
        <v>296708</v>
      </c>
      <c r="B2965" t="s">
        <v>555</v>
      </c>
      <c r="E2965" t="s">
        <v>566</v>
      </c>
      <c r="H2965">
        <v>1205</v>
      </c>
      <c r="I2965">
        <v>182353</v>
      </c>
      <c r="J2965" t="s">
        <v>40</v>
      </c>
      <c r="K2965" s="8">
        <v>45436</v>
      </c>
      <c r="L2965" s="8">
        <v>45436</v>
      </c>
      <c r="M2965" t="s">
        <v>548</v>
      </c>
      <c r="N2965">
        <v>182353</v>
      </c>
      <c r="O2965">
        <v>12</v>
      </c>
      <c r="P2965">
        <v>182353</v>
      </c>
      <c r="Q2965" t="s">
        <v>38</v>
      </c>
      <c r="R2965">
        <v>3.2067000000000001</v>
      </c>
      <c r="S2965">
        <v>12</v>
      </c>
      <c r="U2965">
        <v>38.479999999999997</v>
      </c>
      <c r="V2965">
        <v>14540083</v>
      </c>
      <c r="X2965" t="s">
        <v>38</v>
      </c>
      <c r="Y2965" t="s">
        <v>18</v>
      </c>
    </row>
    <row r="2966" spans="1:25" x14ac:dyDescent="0.25">
      <c r="A2966">
        <v>296708</v>
      </c>
      <c r="B2966" t="s">
        <v>555</v>
      </c>
      <c r="E2966" t="s">
        <v>566</v>
      </c>
      <c r="H2966">
        <v>1205</v>
      </c>
      <c r="I2966">
        <v>24001308</v>
      </c>
      <c r="J2966" t="s">
        <v>549</v>
      </c>
      <c r="K2966" s="8">
        <v>45436</v>
      </c>
      <c r="L2966" s="8">
        <v>45436</v>
      </c>
      <c r="M2966" t="s">
        <v>548</v>
      </c>
      <c r="N2966">
        <v>182353</v>
      </c>
      <c r="O2966">
        <v>-12</v>
      </c>
      <c r="P2966">
        <v>182353</v>
      </c>
      <c r="Q2966" t="s">
        <v>38</v>
      </c>
      <c r="R2966">
        <v>1.4252</v>
      </c>
      <c r="S2966">
        <v>-12</v>
      </c>
      <c r="U2966">
        <v>-17.100000000000001</v>
      </c>
      <c r="V2966">
        <v>14558681</v>
      </c>
      <c r="X2966" t="s">
        <v>38</v>
      </c>
      <c r="Y2966" t="s">
        <v>18</v>
      </c>
    </row>
    <row r="2967" spans="1:25" x14ac:dyDescent="0.25">
      <c r="A2967">
        <v>296708</v>
      </c>
      <c r="B2967" t="s">
        <v>555</v>
      </c>
      <c r="E2967" t="s">
        <v>566</v>
      </c>
      <c r="H2967">
        <v>1205</v>
      </c>
      <c r="I2967">
        <v>182353</v>
      </c>
      <c r="J2967" t="s">
        <v>40</v>
      </c>
      <c r="K2967" s="8">
        <v>45441</v>
      </c>
      <c r="L2967" s="8">
        <v>45441</v>
      </c>
      <c r="M2967" t="s">
        <v>548</v>
      </c>
      <c r="N2967">
        <v>182353</v>
      </c>
      <c r="O2967">
        <v>15</v>
      </c>
      <c r="P2967">
        <v>182353</v>
      </c>
      <c r="Q2967" t="s">
        <v>38</v>
      </c>
      <c r="R2967">
        <v>0</v>
      </c>
      <c r="S2967">
        <v>15</v>
      </c>
      <c r="V2967">
        <v>14547761</v>
      </c>
      <c r="X2967" t="s">
        <v>38</v>
      </c>
      <c r="Y2967" t="s">
        <v>18</v>
      </c>
    </row>
    <row r="2968" spans="1:25" x14ac:dyDescent="0.25">
      <c r="A2968">
        <v>296708</v>
      </c>
      <c r="B2968" t="s">
        <v>555</v>
      </c>
      <c r="E2968" t="s">
        <v>566</v>
      </c>
      <c r="H2968">
        <v>1205</v>
      </c>
      <c r="I2968">
        <v>182353</v>
      </c>
      <c r="J2968" t="s">
        <v>40</v>
      </c>
      <c r="K2968" s="8">
        <v>45441</v>
      </c>
      <c r="L2968" s="8">
        <v>45441</v>
      </c>
      <c r="M2968" t="s">
        <v>548</v>
      </c>
      <c r="N2968">
        <v>182353</v>
      </c>
      <c r="O2968">
        <v>9</v>
      </c>
      <c r="P2968">
        <v>182353</v>
      </c>
      <c r="Q2968" t="s">
        <v>38</v>
      </c>
      <c r="R2968">
        <v>0</v>
      </c>
      <c r="S2968">
        <v>9</v>
      </c>
      <c r="V2968">
        <v>14559106</v>
      </c>
      <c r="X2968" t="s">
        <v>38</v>
      </c>
      <c r="Y2968" t="s">
        <v>18</v>
      </c>
    </row>
    <row r="2969" spans="1:25" x14ac:dyDescent="0.25">
      <c r="A2969">
        <v>296708</v>
      </c>
      <c r="B2969" t="s">
        <v>555</v>
      </c>
      <c r="E2969" t="s">
        <v>566</v>
      </c>
      <c r="H2969">
        <v>1205</v>
      </c>
      <c r="I2969">
        <v>182353</v>
      </c>
      <c r="J2969" t="s">
        <v>40</v>
      </c>
      <c r="K2969" s="8">
        <v>45441</v>
      </c>
      <c r="L2969" s="8">
        <v>45441</v>
      </c>
      <c r="M2969" t="s">
        <v>548</v>
      </c>
      <c r="N2969">
        <v>182353</v>
      </c>
      <c r="O2969">
        <v>27</v>
      </c>
      <c r="P2969">
        <v>182353</v>
      </c>
      <c r="Q2969" t="s">
        <v>38</v>
      </c>
      <c r="R2969">
        <v>0</v>
      </c>
      <c r="S2969">
        <v>27</v>
      </c>
      <c r="V2969">
        <v>14559759</v>
      </c>
      <c r="X2969" t="s">
        <v>38</v>
      </c>
      <c r="Y2969" t="s">
        <v>18</v>
      </c>
    </row>
    <row r="2970" spans="1:25" x14ac:dyDescent="0.25">
      <c r="A2970">
        <v>296708</v>
      </c>
      <c r="B2970" t="s">
        <v>555</v>
      </c>
      <c r="E2970" t="s">
        <v>566</v>
      </c>
      <c r="H2970">
        <v>1205</v>
      </c>
      <c r="I2970">
        <v>24001345</v>
      </c>
      <c r="J2970" t="s">
        <v>549</v>
      </c>
      <c r="K2970" s="8">
        <v>45441</v>
      </c>
      <c r="L2970" s="8">
        <v>45441</v>
      </c>
      <c r="M2970" t="s">
        <v>548</v>
      </c>
      <c r="N2970">
        <v>182353</v>
      </c>
      <c r="O2970">
        <v>-3</v>
      </c>
      <c r="P2970">
        <v>182353</v>
      </c>
      <c r="Q2970" t="s">
        <v>38</v>
      </c>
      <c r="R2970">
        <v>1.4252</v>
      </c>
      <c r="S2970">
        <v>-3</v>
      </c>
      <c r="U2970">
        <v>-4.28</v>
      </c>
      <c r="V2970">
        <v>14558682</v>
      </c>
      <c r="X2970" t="s">
        <v>38</v>
      </c>
      <c r="Y2970" t="s">
        <v>18</v>
      </c>
    </row>
    <row r="2971" spans="1:25" x14ac:dyDescent="0.25">
      <c r="A2971">
        <v>296708</v>
      </c>
      <c r="B2971" t="s">
        <v>555</v>
      </c>
      <c r="E2971" t="s">
        <v>566</v>
      </c>
      <c r="H2971">
        <v>1205</v>
      </c>
      <c r="I2971">
        <v>24001351</v>
      </c>
      <c r="J2971" t="s">
        <v>549</v>
      </c>
      <c r="K2971" s="8">
        <v>45441</v>
      </c>
      <c r="L2971" s="8">
        <v>45441</v>
      </c>
      <c r="M2971" t="s">
        <v>548</v>
      </c>
      <c r="N2971">
        <v>182353</v>
      </c>
      <c r="O2971">
        <v>-6</v>
      </c>
      <c r="P2971">
        <v>182353</v>
      </c>
      <c r="Q2971" t="s">
        <v>38</v>
      </c>
      <c r="R2971">
        <v>1.4252</v>
      </c>
      <c r="S2971">
        <v>-6</v>
      </c>
      <c r="U2971">
        <v>-8.5500000000000007</v>
      </c>
      <c r="V2971">
        <v>14558683</v>
      </c>
      <c r="X2971" t="s">
        <v>38</v>
      </c>
      <c r="Y2971" t="s">
        <v>18</v>
      </c>
    </row>
    <row r="2972" spans="1:25" x14ac:dyDescent="0.25">
      <c r="A2972">
        <v>296708</v>
      </c>
      <c r="B2972" t="s">
        <v>555</v>
      </c>
      <c r="E2972" t="s">
        <v>566</v>
      </c>
      <c r="H2972">
        <v>1205</v>
      </c>
      <c r="I2972">
        <v>24001530</v>
      </c>
      <c r="J2972" t="s">
        <v>549</v>
      </c>
      <c r="K2972" s="8">
        <v>45441</v>
      </c>
      <c r="L2972" s="8">
        <v>45441</v>
      </c>
      <c r="M2972" t="s">
        <v>548</v>
      </c>
      <c r="N2972">
        <v>182353</v>
      </c>
      <c r="O2972">
        <v>-15</v>
      </c>
      <c r="P2972">
        <v>182353</v>
      </c>
      <c r="Q2972" t="s">
        <v>38</v>
      </c>
      <c r="R2972">
        <v>0.57010000000000005</v>
      </c>
      <c r="S2972">
        <v>-15</v>
      </c>
      <c r="U2972">
        <v>-8.5500000000000007</v>
      </c>
      <c r="V2972">
        <v>14559123</v>
      </c>
      <c r="X2972" t="s">
        <v>38</v>
      </c>
      <c r="Y2972" t="s">
        <v>18</v>
      </c>
    </row>
    <row r="2973" spans="1:25" x14ac:dyDescent="0.25">
      <c r="A2973">
        <v>296708</v>
      </c>
      <c r="B2973" t="s">
        <v>555</v>
      </c>
      <c r="E2973" t="s">
        <v>566</v>
      </c>
      <c r="H2973">
        <v>1205</v>
      </c>
      <c r="I2973">
        <v>24001594</v>
      </c>
      <c r="J2973" t="s">
        <v>549</v>
      </c>
      <c r="K2973" s="8">
        <v>45446</v>
      </c>
      <c r="L2973" s="8">
        <v>45446</v>
      </c>
      <c r="M2973" t="s">
        <v>548</v>
      </c>
      <c r="N2973">
        <v>182353</v>
      </c>
      <c r="O2973">
        <v>-12</v>
      </c>
      <c r="P2973">
        <v>182353</v>
      </c>
      <c r="Q2973" t="s">
        <v>38</v>
      </c>
      <c r="R2973">
        <v>0</v>
      </c>
      <c r="S2973">
        <v>-12</v>
      </c>
      <c r="V2973">
        <v>14568544</v>
      </c>
      <c r="X2973" t="s">
        <v>38</v>
      </c>
      <c r="Y2973" t="s">
        <v>18</v>
      </c>
    </row>
    <row r="2974" spans="1:25" x14ac:dyDescent="0.25">
      <c r="A2974">
        <v>296708</v>
      </c>
      <c r="B2974" t="s">
        <v>555</v>
      </c>
      <c r="E2974" t="s">
        <v>566</v>
      </c>
      <c r="H2974">
        <v>1205</v>
      </c>
      <c r="I2974">
        <v>24001593</v>
      </c>
      <c r="J2974" t="s">
        <v>549</v>
      </c>
      <c r="K2974" s="8">
        <v>45446</v>
      </c>
      <c r="L2974" s="8">
        <v>45446</v>
      </c>
      <c r="M2974" t="s">
        <v>548</v>
      </c>
      <c r="N2974">
        <v>182353</v>
      </c>
      <c r="O2974">
        <v>-15</v>
      </c>
      <c r="P2974">
        <v>182353</v>
      </c>
      <c r="Q2974" t="s">
        <v>38</v>
      </c>
      <c r="R2974">
        <v>0</v>
      </c>
      <c r="S2974">
        <v>-15</v>
      </c>
      <c r="V2974">
        <v>14568543</v>
      </c>
      <c r="X2974" t="s">
        <v>38</v>
      </c>
      <c r="Y2974" t="s">
        <v>18</v>
      </c>
    </row>
    <row r="2975" spans="1:25" x14ac:dyDescent="0.25">
      <c r="A2975">
        <v>296708</v>
      </c>
      <c r="B2975" t="s">
        <v>555</v>
      </c>
      <c r="E2975" t="s">
        <v>566</v>
      </c>
      <c r="H2975">
        <v>1205</v>
      </c>
      <c r="I2975">
        <v>182353</v>
      </c>
      <c r="J2975" t="s">
        <v>40</v>
      </c>
      <c r="K2975" s="8">
        <v>45524</v>
      </c>
      <c r="L2975" s="8">
        <v>45524</v>
      </c>
      <c r="M2975" t="s">
        <v>548</v>
      </c>
      <c r="N2975">
        <v>182353</v>
      </c>
      <c r="O2975">
        <v>3</v>
      </c>
      <c r="P2975">
        <v>182353</v>
      </c>
      <c r="Q2975" t="s">
        <v>38</v>
      </c>
      <c r="R2975">
        <v>0</v>
      </c>
      <c r="S2975">
        <v>3</v>
      </c>
      <c r="V2975">
        <v>14676588</v>
      </c>
      <c r="X2975" t="s">
        <v>38</v>
      </c>
      <c r="Y2975" t="s">
        <v>18</v>
      </c>
    </row>
    <row r="2976" spans="1:25" x14ac:dyDescent="0.25">
      <c r="A2976">
        <v>296708</v>
      </c>
      <c r="B2976" t="s">
        <v>555</v>
      </c>
      <c r="E2976" t="s">
        <v>566</v>
      </c>
      <c r="H2976">
        <v>1205</v>
      </c>
      <c r="I2976">
        <v>182353</v>
      </c>
      <c r="J2976" t="s">
        <v>40</v>
      </c>
      <c r="K2976" s="8">
        <v>45441</v>
      </c>
      <c r="L2976" s="8">
        <v>45524</v>
      </c>
      <c r="M2976" t="s">
        <v>548</v>
      </c>
      <c r="N2976">
        <v>182353</v>
      </c>
      <c r="O2976">
        <v>-3</v>
      </c>
      <c r="P2976">
        <v>182353</v>
      </c>
      <c r="Q2976" t="s">
        <v>38</v>
      </c>
      <c r="R2976">
        <v>0</v>
      </c>
      <c r="S2976">
        <v>-3</v>
      </c>
      <c r="V2976">
        <v>14676618</v>
      </c>
      <c r="X2976" t="s">
        <v>38</v>
      </c>
      <c r="Y2976" t="s">
        <v>18</v>
      </c>
    </row>
    <row r="2977" spans="1:25" x14ac:dyDescent="0.25">
      <c r="A2977">
        <v>296708</v>
      </c>
      <c r="B2977" t="s">
        <v>555</v>
      </c>
      <c r="E2977" t="s">
        <v>566</v>
      </c>
      <c r="H2977">
        <v>1205</v>
      </c>
      <c r="I2977">
        <v>182353</v>
      </c>
      <c r="J2977" t="s">
        <v>40</v>
      </c>
      <c r="K2977" s="8">
        <v>45441</v>
      </c>
      <c r="L2977" s="8">
        <v>45524</v>
      </c>
      <c r="M2977" t="s">
        <v>548</v>
      </c>
      <c r="N2977">
        <v>182353</v>
      </c>
      <c r="O2977">
        <v>3</v>
      </c>
      <c r="P2977">
        <v>182353</v>
      </c>
      <c r="Q2977" t="s">
        <v>38</v>
      </c>
      <c r="R2977">
        <v>0</v>
      </c>
      <c r="S2977">
        <v>3</v>
      </c>
      <c r="V2977">
        <v>14676060</v>
      </c>
      <c r="X2977" t="s">
        <v>38</v>
      </c>
      <c r="Y2977" t="s">
        <v>18</v>
      </c>
    </row>
    <row r="2978" spans="1:25" x14ac:dyDescent="0.25">
      <c r="A2978">
        <v>296708</v>
      </c>
      <c r="B2978" t="s">
        <v>555</v>
      </c>
      <c r="E2978" t="s">
        <v>566</v>
      </c>
      <c r="H2978">
        <v>1205</v>
      </c>
      <c r="I2978">
        <v>24001972</v>
      </c>
      <c r="J2978" t="s">
        <v>549</v>
      </c>
      <c r="K2978" s="8">
        <v>45524</v>
      </c>
      <c r="L2978" s="8">
        <v>45524</v>
      </c>
      <c r="M2978" t="s">
        <v>548</v>
      </c>
      <c r="N2978">
        <v>182353</v>
      </c>
      <c r="O2978">
        <v>-3</v>
      </c>
      <c r="P2978">
        <v>182353</v>
      </c>
      <c r="Q2978" t="s">
        <v>38</v>
      </c>
      <c r="R2978">
        <v>0</v>
      </c>
      <c r="S2978">
        <v>-3</v>
      </c>
      <c r="V2978">
        <v>14676541</v>
      </c>
      <c r="X2978" t="s">
        <v>38</v>
      </c>
      <c r="Y2978" t="s">
        <v>18</v>
      </c>
    </row>
    <row r="2979" spans="1:25" x14ac:dyDescent="0.25">
      <c r="A2979">
        <v>296708</v>
      </c>
      <c r="B2979" t="s">
        <v>570</v>
      </c>
      <c r="H2979">
        <v>1205</v>
      </c>
      <c r="M2979" t="s">
        <v>548</v>
      </c>
      <c r="N2979">
        <v>182353</v>
      </c>
      <c r="P2979">
        <v>182353</v>
      </c>
      <c r="R2979" t="s">
        <v>42</v>
      </c>
      <c r="X2979" t="s">
        <v>38</v>
      </c>
    </row>
    <row r="2980" spans="1:25" x14ac:dyDescent="0.25">
      <c r="A2980">
        <v>296708</v>
      </c>
      <c r="B2980" t="s">
        <v>555</v>
      </c>
      <c r="E2980" t="s">
        <v>566</v>
      </c>
      <c r="H2980">
        <v>1205</v>
      </c>
      <c r="J2980" t="s">
        <v>45</v>
      </c>
      <c r="P2980" t="s">
        <v>689</v>
      </c>
      <c r="R2980" t="s">
        <v>46</v>
      </c>
      <c r="S2980">
        <v>0</v>
      </c>
      <c r="U2980">
        <v>0</v>
      </c>
      <c r="X2980" t="s">
        <v>38</v>
      </c>
    </row>
    <row r="2981" spans="1:25" x14ac:dyDescent="0.25">
      <c r="A2981">
        <v>296710</v>
      </c>
      <c r="B2981" t="s">
        <v>555</v>
      </c>
      <c r="E2981" t="s">
        <v>568</v>
      </c>
      <c r="H2981">
        <v>1205</v>
      </c>
      <c r="I2981">
        <v>182354</v>
      </c>
      <c r="J2981" t="s">
        <v>40</v>
      </c>
      <c r="K2981" s="8">
        <v>45436</v>
      </c>
      <c r="L2981" s="8">
        <v>45436</v>
      </c>
      <c r="M2981" t="s">
        <v>548</v>
      </c>
      <c r="N2981">
        <v>182354</v>
      </c>
      <c r="O2981">
        <v>12</v>
      </c>
      <c r="P2981">
        <v>182354</v>
      </c>
      <c r="Q2981" t="s">
        <v>38</v>
      </c>
      <c r="R2981">
        <v>1.3308</v>
      </c>
      <c r="S2981">
        <v>12</v>
      </c>
      <c r="U2981">
        <v>15.97</v>
      </c>
      <c r="V2981">
        <v>14540086</v>
      </c>
      <c r="X2981" t="s">
        <v>38</v>
      </c>
      <c r="Y2981" t="s">
        <v>18</v>
      </c>
    </row>
    <row r="2982" spans="1:25" x14ac:dyDescent="0.25">
      <c r="A2982">
        <v>296710</v>
      </c>
      <c r="B2982" t="s">
        <v>555</v>
      </c>
      <c r="E2982" t="s">
        <v>568</v>
      </c>
      <c r="H2982">
        <v>1205</v>
      </c>
      <c r="I2982">
        <v>24001309</v>
      </c>
      <c r="J2982" t="s">
        <v>549</v>
      </c>
      <c r="K2982" s="8">
        <v>45436</v>
      </c>
      <c r="L2982" s="8">
        <v>45436</v>
      </c>
      <c r="M2982" t="s">
        <v>548</v>
      </c>
      <c r="N2982">
        <v>182354</v>
      </c>
      <c r="O2982">
        <v>-12</v>
      </c>
      <c r="P2982">
        <v>182354</v>
      </c>
      <c r="Q2982" t="s">
        <v>38</v>
      </c>
      <c r="R2982">
        <v>0.59150000000000003</v>
      </c>
      <c r="S2982">
        <v>-12</v>
      </c>
      <c r="U2982">
        <v>-7.1</v>
      </c>
      <c r="V2982">
        <v>14558684</v>
      </c>
      <c r="X2982" t="s">
        <v>38</v>
      </c>
      <c r="Y2982" t="s">
        <v>18</v>
      </c>
    </row>
    <row r="2983" spans="1:25" x14ac:dyDescent="0.25">
      <c r="A2983">
        <v>296710</v>
      </c>
      <c r="B2983" t="s">
        <v>555</v>
      </c>
      <c r="E2983" t="s">
        <v>568</v>
      </c>
      <c r="H2983">
        <v>1205</v>
      </c>
      <c r="I2983">
        <v>182354</v>
      </c>
      <c r="J2983" t="s">
        <v>40</v>
      </c>
      <c r="K2983" s="8">
        <v>45441</v>
      </c>
      <c r="L2983" s="8">
        <v>45441</v>
      </c>
      <c r="M2983" t="s">
        <v>548</v>
      </c>
      <c r="N2983">
        <v>182354</v>
      </c>
      <c r="O2983">
        <v>27</v>
      </c>
      <c r="P2983">
        <v>182354</v>
      </c>
      <c r="Q2983" t="s">
        <v>38</v>
      </c>
      <c r="R2983">
        <v>0</v>
      </c>
      <c r="S2983">
        <v>27</v>
      </c>
      <c r="V2983">
        <v>14559760</v>
      </c>
      <c r="X2983" t="s">
        <v>38</v>
      </c>
      <c r="Y2983" t="s">
        <v>18</v>
      </c>
    </row>
    <row r="2984" spans="1:25" x14ac:dyDescent="0.25">
      <c r="A2984">
        <v>296710</v>
      </c>
      <c r="B2984" t="s">
        <v>555</v>
      </c>
      <c r="E2984" t="s">
        <v>568</v>
      </c>
      <c r="H2984">
        <v>1205</v>
      </c>
      <c r="I2984">
        <v>182354</v>
      </c>
      <c r="J2984" t="s">
        <v>40</v>
      </c>
      <c r="K2984" s="8">
        <v>45441</v>
      </c>
      <c r="L2984" s="8">
        <v>45441</v>
      </c>
      <c r="M2984" t="s">
        <v>548</v>
      </c>
      <c r="N2984">
        <v>182354</v>
      </c>
      <c r="O2984">
        <v>15</v>
      </c>
      <c r="P2984">
        <v>182354</v>
      </c>
      <c r="Q2984" t="s">
        <v>38</v>
      </c>
      <c r="R2984">
        <v>0</v>
      </c>
      <c r="S2984">
        <v>15</v>
      </c>
      <c r="V2984">
        <v>14547762</v>
      </c>
      <c r="X2984" t="s">
        <v>38</v>
      </c>
      <c r="Y2984" t="s">
        <v>18</v>
      </c>
    </row>
    <row r="2985" spans="1:25" x14ac:dyDescent="0.25">
      <c r="A2985">
        <v>296710</v>
      </c>
      <c r="B2985" t="s">
        <v>555</v>
      </c>
      <c r="E2985" t="s">
        <v>568</v>
      </c>
      <c r="H2985">
        <v>1205</v>
      </c>
      <c r="I2985">
        <v>24001531</v>
      </c>
      <c r="J2985" t="s">
        <v>549</v>
      </c>
      <c r="K2985" s="8">
        <v>45441</v>
      </c>
      <c r="L2985" s="8">
        <v>45441</v>
      </c>
      <c r="M2985" t="s">
        <v>548</v>
      </c>
      <c r="N2985">
        <v>182354</v>
      </c>
      <c r="O2985">
        <v>-15</v>
      </c>
      <c r="P2985">
        <v>182354</v>
      </c>
      <c r="Q2985" t="s">
        <v>38</v>
      </c>
      <c r="R2985">
        <v>0.2366</v>
      </c>
      <c r="S2985">
        <v>-15</v>
      </c>
      <c r="U2985">
        <v>-3.55</v>
      </c>
      <c r="V2985">
        <v>14558989</v>
      </c>
      <c r="X2985" t="s">
        <v>38</v>
      </c>
      <c r="Y2985" t="s">
        <v>18</v>
      </c>
    </row>
    <row r="2986" spans="1:25" x14ac:dyDescent="0.25">
      <c r="A2986">
        <v>296710</v>
      </c>
      <c r="B2986" t="s">
        <v>555</v>
      </c>
      <c r="E2986" t="s">
        <v>568</v>
      </c>
      <c r="H2986">
        <v>1205</v>
      </c>
      <c r="I2986">
        <v>24001352</v>
      </c>
      <c r="J2986" t="s">
        <v>549</v>
      </c>
      <c r="K2986" s="8">
        <v>45441</v>
      </c>
      <c r="L2986" s="8">
        <v>45441</v>
      </c>
      <c r="M2986" t="s">
        <v>548</v>
      </c>
      <c r="N2986">
        <v>182354</v>
      </c>
      <c r="O2986">
        <v>-6</v>
      </c>
      <c r="P2986">
        <v>182354</v>
      </c>
      <c r="Q2986" t="s">
        <v>38</v>
      </c>
      <c r="R2986">
        <v>0.59150000000000003</v>
      </c>
      <c r="S2986">
        <v>-6</v>
      </c>
      <c r="U2986">
        <v>-3.55</v>
      </c>
      <c r="V2986">
        <v>14558686</v>
      </c>
      <c r="X2986" t="s">
        <v>38</v>
      </c>
      <c r="Y2986" t="s">
        <v>18</v>
      </c>
    </row>
    <row r="2987" spans="1:25" x14ac:dyDescent="0.25">
      <c r="A2987">
        <v>296710</v>
      </c>
      <c r="B2987" t="s">
        <v>555</v>
      </c>
      <c r="E2987" t="s">
        <v>568</v>
      </c>
      <c r="H2987">
        <v>1205</v>
      </c>
      <c r="I2987">
        <v>24001346</v>
      </c>
      <c r="J2987" t="s">
        <v>549</v>
      </c>
      <c r="K2987" s="8">
        <v>45441</v>
      </c>
      <c r="L2987" s="8">
        <v>45441</v>
      </c>
      <c r="M2987" t="s">
        <v>548</v>
      </c>
      <c r="N2987">
        <v>182354</v>
      </c>
      <c r="O2987">
        <v>-3</v>
      </c>
      <c r="P2987">
        <v>182354</v>
      </c>
      <c r="Q2987" t="s">
        <v>38</v>
      </c>
      <c r="R2987">
        <v>0.59150000000000003</v>
      </c>
      <c r="S2987">
        <v>-3</v>
      </c>
      <c r="U2987">
        <v>-1.77</v>
      </c>
      <c r="V2987">
        <v>14558685</v>
      </c>
      <c r="X2987" t="s">
        <v>38</v>
      </c>
      <c r="Y2987" t="s">
        <v>18</v>
      </c>
    </row>
    <row r="2988" spans="1:25" x14ac:dyDescent="0.25">
      <c r="A2988">
        <v>296710</v>
      </c>
      <c r="B2988" t="s">
        <v>555</v>
      </c>
      <c r="E2988" t="s">
        <v>568</v>
      </c>
      <c r="H2988">
        <v>1205</v>
      </c>
      <c r="I2988">
        <v>182354</v>
      </c>
      <c r="J2988" t="s">
        <v>40</v>
      </c>
      <c r="K2988" s="8">
        <v>45443</v>
      </c>
      <c r="L2988" s="8">
        <v>45443</v>
      </c>
      <c r="M2988" t="s">
        <v>548</v>
      </c>
      <c r="N2988">
        <v>182354</v>
      </c>
      <c r="O2988">
        <v>9</v>
      </c>
      <c r="P2988">
        <v>182354</v>
      </c>
      <c r="Q2988" t="s">
        <v>38</v>
      </c>
      <c r="R2988">
        <v>0</v>
      </c>
      <c r="S2988">
        <v>9</v>
      </c>
      <c r="V2988">
        <v>14558856</v>
      </c>
      <c r="X2988" t="s">
        <v>38</v>
      </c>
      <c r="Y2988" t="s">
        <v>18</v>
      </c>
    </row>
    <row r="2989" spans="1:25" x14ac:dyDescent="0.25">
      <c r="A2989">
        <v>296710</v>
      </c>
      <c r="B2989" t="s">
        <v>555</v>
      </c>
      <c r="E2989" t="s">
        <v>568</v>
      </c>
      <c r="H2989">
        <v>1205</v>
      </c>
      <c r="I2989">
        <v>24001589</v>
      </c>
      <c r="J2989" t="s">
        <v>549</v>
      </c>
      <c r="K2989" s="8">
        <v>45446</v>
      </c>
      <c r="L2989" s="8">
        <v>45446</v>
      </c>
      <c r="M2989" t="s">
        <v>548</v>
      </c>
      <c r="N2989">
        <v>182354</v>
      </c>
      <c r="O2989">
        <v>-15</v>
      </c>
      <c r="P2989">
        <v>182354</v>
      </c>
      <c r="Q2989" t="s">
        <v>38</v>
      </c>
      <c r="R2989">
        <v>0</v>
      </c>
      <c r="S2989">
        <v>-15</v>
      </c>
      <c r="V2989">
        <v>14568547</v>
      </c>
      <c r="X2989" t="s">
        <v>38</v>
      </c>
      <c r="Y2989" t="s">
        <v>18</v>
      </c>
    </row>
    <row r="2990" spans="1:25" x14ac:dyDescent="0.25">
      <c r="A2990">
        <v>296710</v>
      </c>
      <c r="B2990" t="s">
        <v>555</v>
      </c>
      <c r="E2990" t="s">
        <v>568</v>
      </c>
      <c r="H2990">
        <v>1205</v>
      </c>
      <c r="I2990">
        <v>24001591</v>
      </c>
      <c r="J2990" t="s">
        <v>549</v>
      </c>
      <c r="K2990" s="8">
        <v>45446</v>
      </c>
      <c r="L2990" s="8">
        <v>45446</v>
      </c>
      <c r="M2990" t="s">
        <v>548</v>
      </c>
      <c r="N2990">
        <v>182354</v>
      </c>
      <c r="O2990">
        <v>-12</v>
      </c>
      <c r="P2990">
        <v>182354</v>
      </c>
      <c r="Q2990" t="s">
        <v>38</v>
      </c>
      <c r="R2990">
        <v>0</v>
      </c>
      <c r="S2990">
        <v>-12</v>
      </c>
      <c r="V2990">
        <v>14568548</v>
      </c>
      <c r="X2990" t="s">
        <v>38</v>
      </c>
      <c r="Y2990" t="s">
        <v>18</v>
      </c>
    </row>
    <row r="2991" spans="1:25" x14ac:dyDescent="0.25">
      <c r="A2991">
        <v>296710</v>
      </c>
      <c r="B2991" t="s">
        <v>555</v>
      </c>
      <c r="E2991" t="s">
        <v>568</v>
      </c>
      <c r="H2991">
        <v>1205</v>
      </c>
      <c r="I2991">
        <v>182354</v>
      </c>
      <c r="J2991" t="s">
        <v>40</v>
      </c>
      <c r="K2991" s="8">
        <v>45524</v>
      </c>
      <c r="L2991" s="8">
        <v>45524</v>
      </c>
      <c r="M2991" t="s">
        <v>548</v>
      </c>
      <c r="N2991">
        <v>182354</v>
      </c>
      <c r="O2991">
        <v>3</v>
      </c>
      <c r="P2991">
        <v>182354</v>
      </c>
      <c r="Q2991" t="s">
        <v>38</v>
      </c>
      <c r="R2991">
        <v>0</v>
      </c>
      <c r="S2991">
        <v>3</v>
      </c>
      <c r="V2991">
        <v>14676585</v>
      </c>
      <c r="X2991" t="s">
        <v>38</v>
      </c>
      <c r="Y2991" t="s">
        <v>18</v>
      </c>
    </row>
    <row r="2992" spans="1:25" x14ac:dyDescent="0.25">
      <c r="A2992">
        <v>296710</v>
      </c>
      <c r="B2992" t="s">
        <v>555</v>
      </c>
      <c r="E2992" t="s">
        <v>568</v>
      </c>
      <c r="H2992">
        <v>1205</v>
      </c>
      <c r="I2992">
        <v>182354</v>
      </c>
      <c r="J2992" t="s">
        <v>40</v>
      </c>
      <c r="K2992" s="8">
        <v>45441</v>
      </c>
      <c r="L2992" s="8">
        <v>45524</v>
      </c>
      <c r="M2992" t="s">
        <v>548</v>
      </c>
      <c r="N2992">
        <v>182354</v>
      </c>
      <c r="O2992">
        <v>-3</v>
      </c>
      <c r="P2992">
        <v>182354</v>
      </c>
      <c r="Q2992" t="s">
        <v>38</v>
      </c>
      <c r="R2992">
        <v>0</v>
      </c>
      <c r="S2992">
        <v>-3</v>
      </c>
      <c r="V2992">
        <v>14676592</v>
      </c>
      <c r="X2992" t="s">
        <v>38</v>
      </c>
      <c r="Y2992" t="s">
        <v>18</v>
      </c>
    </row>
    <row r="2993" spans="1:25" x14ac:dyDescent="0.25">
      <c r="A2993">
        <v>296710</v>
      </c>
      <c r="B2993" t="s">
        <v>555</v>
      </c>
      <c r="E2993" t="s">
        <v>568</v>
      </c>
      <c r="H2993">
        <v>1205</v>
      </c>
      <c r="I2993">
        <v>182354</v>
      </c>
      <c r="J2993" t="s">
        <v>40</v>
      </c>
      <c r="K2993" s="8">
        <v>45441</v>
      </c>
      <c r="L2993" s="8">
        <v>45524</v>
      </c>
      <c r="M2993" t="s">
        <v>548</v>
      </c>
      <c r="N2993">
        <v>182354</v>
      </c>
      <c r="O2993">
        <v>3</v>
      </c>
      <c r="P2993">
        <v>182354</v>
      </c>
      <c r="Q2993" t="s">
        <v>38</v>
      </c>
      <c r="R2993">
        <v>0</v>
      </c>
      <c r="S2993">
        <v>3</v>
      </c>
      <c r="V2993">
        <v>14676061</v>
      </c>
      <c r="X2993" t="s">
        <v>38</v>
      </c>
      <c r="Y2993" t="s">
        <v>18</v>
      </c>
    </row>
    <row r="2994" spans="1:25" x14ac:dyDescent="0.25">
      <c r="A2994">
        <v>296710</v>
      </c>
      <c r="B2994" t="s">
        <v>555</v>
      </c>
      <c r="E2994" t="s">
        <v>568</v>
      </c>
      <c r="H2994">
        <v>1205</v>
      </c>
      <c r="I2994">
        <v>24001973</v>
      </c>
      <c r="J2994" t="s">
        <v>549</v>
      </c>
      <c r="K2994" s="8">
        <v>45524</v>
      </c>
      <c r="L2994" s="8">
        <v>45524</v>
      </c>
      <c r="M2994" t="s">
        <v>548</v>
      </c>
      <c r="N2994">
        <v>182354</v>
      </c>
      <c r="O2994">
        <v>-3</v>
      </c>
      <c r="P2994">
        <v>182354</v>
      </c>
      <c r="Q2994" t="s">
        <v>38</v>
      </c>
      <c r="R2994">
        <v>0</v>
      </c>
      <c r="S2994">
        <v>-3</v>
      </c>
      <c r="V2994">
        <v>14676542</v>
      </c>
      <c r="X2994" t="s">
        <v>38</v>
      </c>
      <c r="Y2994" t="s">
        <v>18</v>
      </c>
    </row>
    <row r="2995" spans="1:25" x14ac:dyDescent="0.25">
      <c r="A2995">
        <v>296710</v>
      </c>
      <c r="B2995" t="s">
        <v>571</v>
      </c>
      <c r="H2995">
        <v>1205</v>
      </c>
      <c r="M2995" t="s">
        <v>548</v>
      </c>
      <c r="N2995">
        <v>182354</v>
      </c>
      <c r="P2995">
        <v>182354</v>
      </c>
      <c r="R2995" t="s">
        <v>42</v>
      </c>
      <c r="X2995" t="s">
        <v>38</v>
      </c>
    </row>
    <row r="2996" spans="1:25" x14ac:dyDescent="0.25">
      <c r="A2996">
        <v>296710</v>
      </c>
      <c r="B2996" t="s">
        <v>555</v>
      </c>
      <c r="E2996" t="s">
        <v>568</v>
      </c>
      <c r="H2996">
        <v>1205</v>
      </c>
      <c r="J2996" t="s">
        <v>45</v>
      </c>
      <c r="P2996" t="s">
        <v>689</v>
      </c>
      <c r="R2996" t="s">
        <v>46</v>
      </c>
      <c r="S2996">
        <v>0</v>
      </c>
      <c r="U2996">
        <v>0</v>
      </c>
      <c r="X2996" t="s">
        <v>38</v>
      </c>
    </row>
    <row r="2997" spans="1:25" x14ac:dyDescent="0.25">
      <c r="A2997">
        <v>297010</v>
      </c>
      <c r="B2997" t="s">
        <v>572</v>
      </c>
      <c r="E2997" t="s">
        <v>573</v>
      </c>
      <c r="H2997">
        <v>1205</v>
      </c>
      <c r="I2997">
        <v>183238</v>
      </c>
      <c r="J2997" t="s">
        <v>40</v>
      </c>
      <c r="K2997" s="8">
        <v>45527</v>
      </c>
      <c r="L2997" s="8">
        <v>45527</v>
      </c>
      <c r="M2997" t="s">
        <v>548</v>
      </c>
      <c r="N2997">
        <v>183238</v>
      </c>
      <c r="O2997">
        <v>790</v>
      </c>
      <c r="P2997">
        <v>183238</v>
      </c>
      <c r="Q2997" t="s">
        <v>103</v>
      </c>
      <c r="R2997">
        <v>3.4416000000000002</v>
      </c>
      <c r="S2997">
        <v>790</v>
      </c>
      <c r="U2997">
        <v>2718.89</v>
      </c>
      <c r="V2997">
        <v>14652500</v>
      </c>
      <c r="X2997" t="s">
        <v>103</v>
      </c>
      <c r="Y2997" t="s">
        <v>18</v>
      </c>
    </row>
    <row r="2998" spans="1:25" x14ac:dyDescent="0.25">
      <c r="A2998">
        <v>297010</v>
      </c>
      <c r="B2998" t="s">
        <v>572</v>
      </c>
      <c r="E2998" t="s">
        <v>573</v>
      </c>
      <c r="H2998">
        <v>1205</v>
      </c>
      <c r="I2998">
        <v>24001978</v>
      </c>
      <c r="J2998" t="s">
        <v>549</v>
      </c>
      <c r="K2998" s="8">
        <v>45534</v>
      </c>
      <c r="L2998" s="8">
        <v>45534</v>
      </c>
      <c r="M2998" t="s">
        <v>548</v>
      </c>
      <c r="N2998">
        <v>183238</v>
      </c>
      <c r="O2998">
        <v>-790</v>
      </c>
      <c r="P2998">
        <v>183238</v>
      </c>
      <c r="Q2998" t="s">
        <v>103</v>
      </c>
      <c r="R2998">
        <v>3.4416000000000002</v>
      </c>
      <c r="S2998">
        <v>-790</v>
      </c>
      <c r="U2998">
        <v>-2718.86</v>
      </c>
      <c r="V2998">
        <v>14674748</v>
      </c>
      <c r="X2998" t="s">
        <v>103</v>
      </c>
      <c r="Y2998" t="s">
        <v>18</v>
      </c>
    </row>
    <row r="2999" spans="1:25" x14ac:dyDescent="0.25">
      <c r="A2999">
        <v>297010</v>
      </c>
      <c r="B2999" t="s">
        <v>574</v>
      </c>
      <c r="H2999">
        <v>1205</v>
      </c>
      <c r="M2999" t="s">
        <v>548</v>
      </c>
      <c r="N2999">
        <v>183238</v>
      </c>
      <c r="P2999">
        <v>183238</v>
      </c>
      <c r="R2999" t="s">
        <v>42</v>
      </c>
      <c r="U2999">
        <v>0.03</v>
      </c>
      <c r="X2999" t="s">
        <v>103</v>
      </c>
    </row>
    <row r="3000" spans="1:25" x14ac:dyDescent="0.25">
      <c r="A3000">
        <v>297010</v>
      </c>
      <c r="B3000" t="s">
        <v>572</v>
      </c>
      <c r="E3000" t="s">
        <v>573</v>
      </c>
      <c r="H3000">
        <v>1205</v>
      </c>
      <c r="J3000" t="s">
        <v>45</v>
      </c>
      <c r="P3000" t="s">
        <v>689</v>
      </c>
      <c r="R3000" t="s">
        <v>46</v>
      </c>
      <c r="S3000">
        <v>0</v>
      </c>
      <c r="U3000">
        <v>0.03</v>
      </c>
      <c r="X3000" t="s">
        <v>103</v>
      </c>
    </row>
    <row r="3001" spans="1:25" x14ac:dyDescent="0.25">
      <c r="A3001">
        <v>297011</v>
      </c>
      <c r="B3001" t="s">
        <v>575</v>
      </c>
      <c r="E3001" t="s">
        <v>576</v>
      </c>
      <c r="H3001">
        <v>1205</v>
      </c>
      <c r="I3001">
        <v>183239</v>
      </c>
      <c r="J3001" t="s">
        <v>40</v>
      </c>
      <c r="K3001" s="8">
        <v>45527</v>
      </c>
      <c r="L3001" s="8">
        <v>45527</v>
      </c>
      <c r="M3001" t="s">
        <v>548</v>
      </c>
      <c r="N3001">
        <v>183239</v>
      </c>
      <c r="O3001">
        <v>767</v>
      </c>
      <c r="P3001">
        <v>183239</v>
      </c>
      <c r="Q3001" t="s">
        <v>38</v>
      </c>
      <c r="R3001">
        <v>2.2557</v>
      </c>
      <c r="S3001">
        <v>767</v>
      </c>
      <c r="U3001">
        <v>1730.16</v>
      </c>
      <c r="V3001">
        <v>14652510</v>
      </c>
      <c r="X3001" t="s">
        <v>38</v>
      </c>
      <c r="Y3001" t="s">
        <v>18</v>
      </c>
    </row>
    <row r="3002" spans="1:25" x14ac:dyDescent="0.25">
      <c r="A3002">
        <v>297011</v>
      </c>
      <c r="B3002" t="s">
        <v>575</v>
      </c>
      <c r="E3002" t="s">
        <v>576</v>
      </c>
      <c r="H3002">
        <v>1205</v>
      </c>
      <c r="I3002">
        <v>24001979</v>
      </c>
      <c r="J3002" t="s">
        <v>549</v>
      </c>
      <c r="K3002" s="8">
        <v>45534</v>
      </c>
      <c r="L3002" s="8">
        <v>45534</v>
      </c>
      <c r="M3002" t="s">
        <v>548</v>
      </c>
      <c r="N3002">
        <v>183239</v>
      </c>
      <c r="O3002">
        <v>-767</v>
      </c>
      <c r="P3002">
        <v>183239</v>
      </c>
      <c r="Q3002" t="s">
        <v>38</v>
      </c>
      <c r="R3002">
        <v>2.2557</v>
      </c>
      <c r="S3002">
        <v>-767</v>
      </c>
      <c r="U3002">
        <v>-1730.12</v>
      </c>
      <c r="V3002">
        <v>14674755</v>
      </c>
      <c r="X3002" t="s">
        <v>38</v>
      </c>
      <c r="Y3002" t="s">
        <v>18</v>
      </c>
    </row>
    <row r="3003" spans="1:25" x14ac:dyDescent="0.25">
      <c r="A3003">
        <v>297011</v>
      </c>
      <c r="B3003" t="s">
        <v>577</v>
      </c>
      <c r="H3003">
        <v>1205</v>
      </c>
      <c r="M3003" t="s">
        <v>548</v>
      </c>
      <c r="N3003">
        <v>183239</v>
      </c>
      <c r="P3003">
        <v>183239</v>
      </c>
      <c r="R3003" t="s">
        <v>42</v>
      </c>
      <c r="U3003">
        <v>0.04</v>
      </c>
      <c r="X3003" t="s">
        <v>38</v>
      </c>
    </row>
    <row r="3004" spans="1:25" x14ac:dyDescent="0.25">
      <c r="A3004">
        <v>297011</v>
      </c>
      <c r="B3004" t="s">
        <v>575</v>
      </c>
      <c r="E3004" t="s">
        <v>576</v>
      </c>
      <c r="H3004">
        <v>1205</v>
      </c>
      <c r="J3004" t="s">
        <v>45</v>
      </c>
      <c r="P3004" t="s">
        <v>689</v>
      </c>
      <c r="R3004" t="s">
        <v>46</v>
      </c>
      <c r="S3004">
        <v>0</v>
      </c>
      <c r="U3004">
        <v>0.04</v>
      </c>
      <c r="X3004" t="s">
        <v>38</v>
      </c>
    </row>
    <row r="3005" spans="1:25" x14ac:dyDescent="0.25">
      <c r="A3005">
        <v>297012</v>
      </c>
      <c r="B3005" t="s">
        <v>578</v>
      </c>
      <c r="E3005" t="s">
        <v>576</v>
      </c>
      <c r="H3005">
        <v>1205</v>
      </c>
      <c r="I3005">
        <v>183240</v>
      </c>
      <c r="J3005" t="s">
        <v>40</v>
      </c>
      <c r="K3005" s="8">
        <v>45527</v>
      </c>
      <c r="L3005" s="8">
        <v>45527</v>
      </c>
      <c r="M3005" t="s">
        <v>548</v>
      </c>
      <c r="N3005">
        <v>183240</v>
      </c>
      <c r="O3005">
        <v>1181</v>
      </c>
      <c r="P3005">
        <v>183240</v>
      </c>
      <c r="Q3005" t="s">
        <v>38</v>
      </c>
      <c r="R3005">
        <v>1.4192</v>
      </c>
      <c r="S3005">
        <v>1181</v>
      </c>
      <c r="U3005">
        <v>1676.07</v>
      </c>
      <c r="V3005">
        <v>14652512</v>
      </c>
      <c r="X3005" t="s">
        <v>38</v>
      </c>
      <c r="Y3005" t="s">
        <v>18</v>
      </c>
    </row>
    <row r="3006" spans="1:25" x14ac:dyDescent="0.25">
      <c r="A3006">
        <v>297012</v>
      </c>
      <c r="B3006" t="s">
        <v>578</v>
      </c>
      <c r="E3006" t="s">
        <v>576</v>
      </c>
      <c r="H3006">
        <v>1205</v>
      </c>
      <c r="I3006">
        <v>24001980</v>
      </c>
      <c r="J3006" t="s">
        <v>549</v>
      </c>
      <c r="K3006" s="8">
        <v>45534</v>
      </c>
      <c r="L3006" s="8">
        <v>45534</v>
      </c>
      <c r="M3006" t="s">
        <v>548</v>
      </c>
      <c r="N3006">
        <v>183240</v>
      </c>
      <c r="O3006">
        <v>-1181</v>
      </c>
      <c r="P3006">
        <v>183240</v>
      </c>
      <c r="Q3006" t="s">
        <v>38</v>
      </c>
      <c r="R3006">
        <v>1.4192</v>
      </c>
      <c r="S3006">
        <v>-1181</v>
      </c>
      <c r="U3006">
        <v>-1676.08</v>
      </c>
      <c r="V3006">
        <v>14674763</v>
      </c>
      <c r="X3006" t="s">
        <v>38</v>
      </c>
      <c r="Y3006" t="s">
        <v>18</v>
      </c>
    </row>
    <row r="3007" spans="1:25" x14ac:dyDescent="0.25">
      <c r="A3007">
        <v>297012</v>
      </c>
      <c r="B3007" t="s">
        <v>579</v>
      </c>
      <c r="H3007">
        <v>1205</v>
      </c>
      <c r="M3007" t="s">
        <v>548</v>
      </c>
      <c r="N3007">
        <v>183240</v>
      </c>
      <c r="P3007">
        <v>183240</v>
      </c>
      <c r="R3007" t="s">
        <v>42</v>
      </c>
      <c r="U3007">
        <v>-0.01</v>
      </c>
      <c r="X3007" t="s">
        <v>38</v>
      </c>
    </row>
    <row r="3008" spans="1:25" x14ac:dyDescent="0.25">
      <c r="A3008">
        <v>297012</v>
      </c>
      <c r="B3008" t="s">
        <v>578</v>
      </c>
      <c r="E3008" t="s">
        <v>576</v>
      </c>
      <c r="H3008">
        <v>1205</v>
      </c>
      <c r="J3008" t="s">
        <v>45</v>
      </c>
      <c r="P3008" t="s">
        <v>689</v>
      </c>
      <c r="R3008" t="s">
        <v>46</v>
      </c>
      <c r="S3008">
        <v>0</v>
      </c>
      <c r="U3008">
        <v>-0.01</v>
      </c>
      <c r="X3008" t="s">
        <v>38</v>
      </c>
    </row>
    <row r="3009" spans="1:25" x14ac:dyDescent="0.25">
      <c r="A3009">
        <v>297013</v>
      </c>
      <c r="B3009" t="s">
        <v>580</v>
      </c>
      <c r="E3009" t="s">
        <v>581</v>
      </c>
      <c r="H3009">
        <v>1205</v>
      </c>
      <c r="I3009">
        <v>183241</v>
      </c>
      <c r="J3009" t="s">
        <v>40</v>
      </c>
      <c r="K3009" s="8">
        <v>45527</v>
      </c>
      <c r="L3009" s="8">
        <v>45527</v>
      </c>
      <c r="M3009" t="s">
        <v>548</v>
      </c>
      <c r="N3009">
        <v>183241</v>
      </c>
      <c r="O3009">
        <v>3231</v>
      </c>
      <c r="P3009">
        <v>183241</v>
      </c>
      <c r="Q3009" t="s">
        <v>38</v>
      </c>
      <c r="R3009">
        <v>0.87470000000000003</v>
      </c>
      <c r="S3009">
        <v>3231</v>
      </c>
      <c r="U3009">
        <v>2826.11</v>
      </c>
      <c r="V3009">
        <v>14652533</v>
      </c>
      <c r="X3009" t="s">
        <v>38</v>
      </c>
      <c r="Y3009" t="s">
        <v>18</v>
      </c>
    </row>
    <row r="3010" spans="1:25" x14ac:dyDescent="0.25">
      <c r="A3010">
        <v>297013</v>
      </c>
      <c r="B3010" t="s">
        <v>580</v>
      </c>
      <c r="E3010" t="s">
        <v>581</v>
      </c>
      <c r="H3010">
        <v>1205</v>
      </c>
      <c r="I3010">
        <v>24001981</v>
      </c>
      <c r="J3010" t="s">
        <v>549</v>
      </c>
      <c r="K3010" s="8">
        <v>45534</v>
      </c>
      <c r="L3010" s="8">
        <v>45534</v>
      </c>
      <c r="M3010" t="s">
        <v>548</v>
      </c>
      <c r="N3010">
        <v>183241</v>
      </c>
      <c r="O3010">
        <v>-3231</v>
      </c>
      <c r="P3010">
        <v>183241</v>
      </c>
      <c r="Q3010" t="s">
        <v>38</v>
      </c>
      <c r="R3010">
        <v>0.87470000000000003</v>
      </c>
      <c r="S3010">
        <v>-3231</v>
      </c>
      <c r="U3010">
        <v>-2826.16</v>
      </c>
      <c r="V3010">
        <v>14674766</v>
      </c>
      <c r="X3010" t="s">
        <v>38</v>
      </c>
      <c r="Y3010" t="s">
        <v>18</v>
      </c>
    </row>
    <row r="3011" spans="1:25" x14ac:dyDescent="0.25">
      <c r="A3011">
        <v>297013</v>
      </c>
      <c r="B3011" t="s">
        <v>582</v>
      </c>
      <c r="H3011">
        <v>1205</v>
      </c>
      <c r="M3011" t="s">
        <v>548</v>
      </c>
      <c r="N3011">
        <v>183241</v>
      </c>
      <c r="P3011">
        <v>183241</v>
      </c>
      <c r="R3011" t="s">
        <v>42</v>
      </c>
      <c r="U3011">
        <v>-0.05</v>
      </c>
      <c r="X3011" t="s">
        <v>38</v>
      </c>
    </row>
    <row r="3012" spans="1:25" x14ac:dyDescent="0.25">
      <c r="A3012">
        <v>297013</v>
      </c>
      <c r="B3012" t="s">
        <v>580</v>
      </c>
      <c r="E3012" t="s">
        <v>581</v>
      </c>
      <c r="H3012">
        <v>1205</v>
      </c>
      <c r="J3012" t="s">
        <v>45</v>
      </c>
      <c r="P3012" t="s">
        <v>689</v>
      </c>
      <c r="R3012" t="s">
        <v>46</v>
      </c>
      <c r="S3012">
        <v>0</v>
      </c>
      <c r="U3012">
        <v>-0.05</v>
      </c>
      <c r="X3012" t="s">
        <v>38</v>
      </c>
    </row>
    <row r="3013" spans="1:25" x14ac:dyDescent="0.25">
      <c r="A3013">
        <v>297213</v>
      </c>
      <c r="B3013" t="s">
        <v>583</v>
      </c>
      <c r="E3013" t="s">
        <v>584</v>
      </c>
      <c r="H3013">
        <v>1205</v>
      </c>
      <c r="I3013">
        <v>183223</v>
      </c>
      <c r="J3013" t="s">
        <v>40</v>
      </c>
      <c r="K3013" s="8">
        <v>45526</v>
      </c>
      <c r="L3013" s="8">
        <v>45526</v>
      </c>
      <c r="M3013" t="s">
        <v>548</v>
      </c>
      <c r="N3013">
        <v>183223</v>
      </c>
      <c r="O3013">
        <v>39</v>
      </c>
      <c r="P3013">
        <v>183223</v>
      </c>
      <c r="Q3013" t="s">
        <v>38</v>
      </c>
      <c r="R3013">
        <v>1.8126</v>
      </c>
      <c r="S3013">
        <v>39</v>
      </c>
      <c r="U3013">
        <v>70.69</v>
      </c>
      <c r="V3013">
        <v>14674746</v>
      </c>
      <c r="X3013" t="s">
        <v>38</v>
      </c>
      <c r="Y3013" t="s">
        <v>18</v>
      </c>
    </row>
    <row r="3014" spans="1:25" x14ac:dyDescent="0.25">
      <c r="A3014">
        <v>297213</v>
      </c>
      <c r="B3014" t="s">
        <v>583</v>
      </c>
      <c r="E3014" t="s">
        <v>584</v>
      </c>
      <c r="H3014">
        <v>1205</v>
      </c>
      <c r="I3014">
        <v>183223</v>
      </c>
      <c r="J3014" t="s">
        <v>40</v>
      </c>
      <c r="K3014" s="8">
        <v>45527</v>
      </c>
      <c r="L3014" s="8">
        <v>45531</v>
      </c>
      <c r="M3014" t="s">
        <v>548</v>
      </c>
      <c r="N3014">
        <v>183223</v>
      </c>
      <c r="O3014">
        <v>3207</v>
      </c>
      <c r="P3014">
        <v>183223</v>
      </c>
      <c r="Q3014" t="s">
        <v>38</v>
      </c>
      <c r="R3014">
        <v>1.1572</v>
      </c>
      <c r="S3014">
        <v>3207</v>
      </c>
      <c r="U3014">
        <v>3711.21</v>
      </c>
      <c r="V3014">
        <v>14653275</v>
      </c>
      <c r="X3014" t="s">
        <v>38</v>
      </c>
      <c r="Y3014" t="s">
        <v>18</v>
      </c>
    </row>
    <row r="3015" spans="1:25" x14ac:dyDescent="0.25">
      <c r="A3015">
        <v>297213</v>
      </c>
      <c r="B3015" t="s">
        <v>583</v>
      </c>
      <c r="E3015" t="s">
        <v>584</v>
      </c>
      <c r="H3015">
        <v>1205</v>
      </c>
      <c r="I3015">
        <v>24001975</v>
      </c>
      <c r="J3015" t="s">
        <v>549</v>
      </c>
      <c r="K3015" s="8">
        <v>45534</v>
      </c>
      <c r="L3015" s="8">
        <v>45534</v>
      </c>
      <c r="M3015" t="s">
        <v>548</v>
      </c>
      <c r="N3015">
        <v>183223</v>
      </c>
      <c r="O3015">
        <v>-3246</v>
      </c>
      <c r="P3015">
        <v>183223</v>
      </c>
      <c r="Q3015" t="s">
        <v>38</v>
      </c>
      <c r="R3015">
        <v>1.1651</v>
      </c>
      <c r="S3015">
        <v>-3246</v>
      </c>
      <c r="U3015">
        <v>-3781.91</v>
      </c>
      <c r="V3015">
        <v>14674757</v>
      </c>
      <c r="X3015" t="s">
        <v>38</v>
      </c>
      <c r="Y3015" t="s">
        <v>18</v>
      </c>
    </row>
    <row r="3016" spans="1:25" x14ac:dyDescent="0.25">
      <c r="A3016">
        <v>297213</v>
      </c>
      <c r="B3016" t="s">
        <v>585</v>
      </c>
      <c r="H3016">
        <v>1205</v>
      </c>
      <c r="M3016" t="s">
        <v>548</v>
      </c>
      <c r="N3016">
        <v>183223</v>
      </c>
      <c r="P3016">
        <v>183223</v>
      </c>
      <c r="R3016" t="s">
        <v>42</v>
      </c>
      <c r="U3016">
        <v>-0.01</v>
      </c>
      <c r="X3016" t="s">
        <v>38</v>
      </c>
    </row>
    <row r="3017" spans="1:25" x14ac:dyDescent="0.25">
      <c r="A3017">
        <v>297213</v>
      </c>
      <c r="B3017" t="s">
        <v>583</v>
      </c>
      <c r="E3017" t="s">
        <v>584</v>
      </c>
      <c r="H3017">
        <v>1205</v>
      </c>
      <c r="J3017" t="s">
        <v>45</v>
      </c>
      <c r="P3017" t="s">
        <v>689</v>
      </c>
      <c r="R3017" t="s">
        <v>46</v>
      </c>
      <c r="S3017">
        <v>0</v>
      </c>
      <c r="U3017">
        <v>-0.01</v>
      </c>
      <c r="X3017" t="s">
        <v>38</v>
      </c>
    </row>
    <row r="3018" spans="1:25" x14ac:dyDescent="0.25">
      <c r="A3018">
        <v>297214</v>
      </c>
      <c r="B3018" t="s">
        <v>586</v>
      </c>
      <c r="E3018" t="s">
        <v>587</v>
      </c>
      <c r="H3018">
        <v>1205</v>
      </c>
      <c r="I3018">
        <v>24001085</v>
      </c>
      <c r="J3018" t="s">
        <v>43</v>
      </c>
      <c r="K3018" s="8">
        <v>45534</v>
      </c>
      <c r="L3018" s="8">
        <v>45534</v>
      </c>
      <c r="M3018" t="s">
        <v>588</v>
      </c>
      <c r="N3018">
        <v>183224</v>
      </c>
      <c r="O3018">
        <v>3</v>
      </c>
      <c r="P3018">
        <v>183224</v>
      </c>
      <c r="Q3018" t="s">
        <v>38</v>
      </c>
      <c r="R3018">
        <v>0</v>
      </c>
      <c r="S3018">
        <v>3</v>
      </c>
      <c r="V3018">
        <v>14698318</v>
      </c>
      <c r="X3018" t="s">
        <v>38</v>
      </c>
      <c r="Y3018" t="s">
        <v>18</v>
      </c>
    </row>
    <row r="3019" spans="1:25" x14ac:dyDescent="0.25">
      <c r="A3019">
        <v>297214</v>
      </c>
      <c r="B3019" t="s">
        <v>586</v>
      </c>
      <c r="E3019" t="s">
        <v>587</v>
      </c>
      <c r="H3019">
        <v>1205</v>
      </c>
      <c r="I3019">
        <v>24001086</v>
      </c>
      <c r="J3019" t="s">
        <v>43</v>
      </c>
      <c r="K3019" s="8">
        <v>45537</v>
      </c>
      <c r="L3019" s="8">
        <v>45537</v>
      </c>
      <c r="M3019" t="s">
        <v>588</v>
      </c>
      <c r="N3019">
        <v>183224</v>
      </c>
      <c r="O3019">
        <v>-3</v>
      </c>
      <c r="P3019">
        <v>183224</v>
      </c>
      <c r="Q3019" t="s">
        <v>38</v>
      </c>
      <c r="R3019">
        <v>0</v>
      </c>
      <c r="S3019">
        <v>-3</v>
      </c>
      <c r="V3019">
        <v>14698323</v>
      </c>
      <c r="X3019" t="s">
        <v>38</v>
      </c>
      <c r="Y3019" t="s">
        <v>18</v>
      </c>
    </row>
    <row r="3020" spans="1:25" x14ac:dyDescent="0.25">
      <c r="A3020">
        <v>297214</v>
      </c>
      <c r="B3020" t="s">
        <v>589</v>
      </c>
      <c r="H3020">
        <v>1205</v>
      </c>
      <c r="M3020" t="s">
        <v>588</v>
      </c>
      <c r="N3020">
        <v>183224</v>
      </c>
      <c r="P3020">
        <v>183224</v>
      </c>
      <c r="R3020" t="s">
        <v>42</v>
      </c>
      <c r="X3020" t="s">
        <v>38</v>
      </c>
    </row>
    <row r="3021" spans="1:25" x14ac:dyDescent="0.25">
      <c r="A3021">
        <v>297214</v>
      </c>
      <c r="B3021" t="s">
        <v>586</v>
      </c>
      <c r="E3021" t="s">
        <v>587</v>
      </c>
      <c r="H3021">
        <v>1205</v>
      </c>
      <c r="I3021">
        <v>183224</v>
      </c>
      <c r="J3021" t="s">
        <v>40</v>
      </c>
      <c r="K3021" s="8">
        <v>45527</v>
      </c>
      <c r="L3021" s="8">
        <v>45527</v>
      </c>
      <c r="M3021" t="s">
        <v>548</v>
      </c>
      <c r="N3021">
        <v>183224</v>
      </c>
      <c r="O3021">
        <v>3348</v>
      </c>
      <c r="P3021">
        <v>183224</v>
      </c>
      <c r="Q3021" t="s">
        <v>38</v>
      </c>
      <c r="R3021">
        <v>0.92869999999999997</v>
      </c>
      <c r="S3021">
        <v>3348</v>
      </c>
      <c r="U3021">
        <v>3109.29</v>
      </c>
      <c r="V3021">
        <v>14652490</v>
      </c>
      <c r="X3021" t="s">
        <v>38</v>
      </c>
      <c r="Y3021" t="s">
        <v>18</v>
      </c>
    </row>
    <row r="3022" spans="1:25" x14ac:dyDescent="0.25">
      <c r="A3022">
        <v>297214</v>
      </c>
      <c r="B3022" t="s">
        <v>586</v>
      </c>
      <c r="E3022" t="s">
        <v>587</v>
      </c>
      <c r="H3022">
        <v>1205</v>
      </c>
      <c r="I3022">
        <v>24001976</v>
      </c>
      <c r="J3022" t="s">
        <v>549</v>
      </c>
      <c r="K3022" s="8">
        <v>45534</v>
      </c>
      <c r="L3022" s="8">
        <v>45534</v>
      </c>
      <c r="M3022" t="s">
        <v>548</v>
      </c>
      <c r="N3022">
        <v>183224</v>
      </c>
      <c r="O3022">
        <v>-3351</v>
      </c>
      <c r="P3022">
        <v>183224</v>
      </c>
      <c r="Q3022" t="s">
        <v>38</v>
      </c>
      <c r="R3022">
        <v>0.92789999999999995</v>
      </c>
      <c r="S3022">
        <v>-3351</v>
      </c>
      <c r="U3022">
        <v>-3109.39</v>
      </c>
      <c r="V3022">
        <v>14674759</v>
      </c>
      <c r="X3022" t="s">
        <v>38</v>
      </c>
      <c r="Y3022" t="s">
        <v>18</v>
      </c>
    </row>
    <row r="3023" spans="1:25" x14ac:dyDescent="0.25">
      <c r="A3023">
        <v>297214</v>
      </c>
      <c r="B3023" t="s">
        <v>586</v>
      </c>
      <c r="E3023" t="s">
        <v>587</v>
      </c>
      <c r="H3023">
        <v>1205</v>
      </c>
      <c r="I3023">
        <v>183224</v>
      </c>
      <c r="J3023" t="s">
        <v>40</v>
      </c>
      <c r="K3023" s="8">
        <v>45526</v>
      </c>
      <c r="L3023" s="8">
        <v>45539</v>
      </c>
      <c r="M3023" t="s">
        <v>548</v>
      </c>
      <c r="N3023">
        <v>183224</v>
      </c>
      <c r="O3023">
        <v>3</v>
      </c>
      <c r="P3023">
        <v>183224</v>
      </c>
      <c r="Q3023" t="s">
        <v>38</v>
      </c>
      <c r="R3023">
        <v>0</v>
      </c>
      <c r="S3023">
        <v>3</v>
      </c>
      <c r="V3023">
        <v>14674752</v>
      </c>
      <c r="X3023" t="s">
        <v>38</v>
      </c>
      <c r="Y3023" t="s">
        <v>18</v>
      </c>
    </row>
    <row r="3024" spans="1:25" x14ac:dyDescent="0.25">
      <c r="A3024">
        <v>297214</v>
      </c>
      <c r="B3024" t="s">
        <v>589</v>
      </c>
      <c r="H3024">
        <v>1205</v>
      </c>
      <c r="M3024" t="s">
        <v>548</v>
      </c>
      <c r="N3024">
        <v>183224</v>
      </c>
      <c r="P3024">
        <v>183224</v>
      </c>
      <c r="R3024" t="s">
        <v>42</v>
      </c>
      <c r="U3024">
        <v>-0.1</v>
      </c>
      <c r="X3024" t="s">
        <v>38</v>
      </c>
    </row>
    <row r="3025" spans="1:25" x14ac:dyDescent="0.25">
      <c r="A3025">
        <v>297214</v>
      </c>
      <c r="B3025" t="s">
        <v>586</v>
      </c>
      <c r="E3025" t="s">
        <v>587</v>
      </c>
      <c r="H3025">
        <v>1205</v>
      </c>
      <c r="J3025" t="s">
        <v>45</v>
      </c>
      <c r="P3025" t="s">
        <v>689</v>
      </c>
      <c r="R3025" t="s">
        <v>46</v>
      </c>
      <c r="S3025">
        <v>0</v>
      </c>
      <c r="U3025">
        <v>-0.1</v>
      </c>
      <c r="X3025" t="s">
        <v>38</v>
      </c>
    </row>
    <row r="3026" spans="1:25" x14ac:dyDescent="0.25">
      <c r="A3026">
        <v>297215</v>
      </c>
      <c r="B3026" t="s">
        <v>590</v>
      </c>
      <c r="E3026" t="s">
        <v>591</v>
      </c>
      <c r="H3026">
        <v>1205</v>
      </c>
      <c r="I3026">
        <v>183225</v>
      </c>
      <c r="J3026" t="s">
        <v>40</v>
      </c>
      <c r="K3026" s="8">
        <v>45527</v>
      </c>
      <c r="L3026" s="8">
        <v>45527</v>
      </c>
      <c r="M3026" t="s">
        <v>548</v>
      </c>
      <c r="N3026">
        <v>183225</v>
      </c>
      <c r="O3026">
        <v>786</v>
      </c>
      <c r="P3026">
        <v>183225</v>
      </c>
      <c r="Q3026" t="s">
        <v>38</v>
      </c>
      <c r="R3026">
        <v>1.6672</v>
      </c>
      <c r="S3026">
        <v>786</v>
      </c>
      <c r="U3026">
        <v>1310.45</v>
      </c>
      <c r="V3026">
        <v>14652522</v>
      </c>
      <c r="X3026" t="s">
        <v>38</v>
      </c>
      <c r="Y3026" t="s">
        <v>18</v>
      </c>
    </row>
    <row r="3027" spans="1:25" x14ac:dyDescent="0.25">
      <c r="A3027">
        <v>297215</v>
      </c>
      <c r="B3027" t="s">
        <v>590</v>
      </c>
      <c r="E3027" t="s">
        <v>591</v>
      </c>
      <c r="H3027">
        <v>1205</v>
      </c>
      <c r="I3027">
        <v>24001977</v>
      </c>
      <c r="J3027" t="s">
        <v>549</v>
      </c>
      <c r="K3027" s="8">
        <v>45534</v>
      </c>
      <c r="L3027" s="8">
        <v>45534</v>
      </c>
      <c r="M3027" t="s">
        <v>548</v>
      </c>
      <c r="N3027">
        <v>183225</v>
      </c>
      <c r="O3027">
        <v>-786</v>
      </c>
      <c r="P3027">
        <v>183225</v>
      </c>
      <c r="Q3027" t="s">
        <v>38</v>
      </c>
      <c r="R3027">
        <v>1.6672</v>
      </c>
      <c r="S3027">
        <v>-786</v>
      </c>
      <c r="U3027">
        <v>-1310.42</v>
      </c>
      <c r="V3027">
        <v>14674744</v>
      </c>
      <c r="X3027" t="s">
        <v>38</v>
      </c>
      <c r="Y3027" t="s">
        <v>18</v>
      </c>
    </row>
    <row r="3028" spans="1:25" x14ac:dyDescent="0.25">
      <c r="A3028">
        <v>297215</v>
      </c>
      <c r="B3028" t="s">
        <v>592</v>
      </c>
      <c r="H3028">
        <v>1205</v>
      </c>
      <c r="M3028" t="s">
        <v>548</v>
      </c>
      <c r="N3028">
        <v>183225</v>
      </c>
      <c r="P3028">
        <v>183225</v>
      </c>
      <c r="R3028" t="s">
        <v>42</v>
      </c>
      <c r="U3028">
        <v>0.03</v>
      </c>
      <c r="X3028" t="s">
        <v>38</v>
      </c>
    </row>
    <row r="3029" spans="1:25" x14ac:dyDescent="0.25">
      <c r="A3029">
        <v>297215</v>
      </c>
      <c r="B3029" t="s">
        <v>590</v>
      </c>
      <c r="E3029" t="s">
        <v>591</v>
      </c>
      <c r="H3029">
        <v>1205</v>
      </c>
      <c r="J3029" t="s">
        <v>45</v>
      </c>
      <c r="P3029" t="s">
        <v>689</v>
      </c>
      <c r="R3029" t="s">
        <v>46</v>
      </c>
      <c r="S3029">
        <v>0</v>
      </c>
      <c r="U3029">
        <v>0.03</v>
      </c>
      <c r="X3029" t="s">
        <v>38</v>
      </c>
    </row>
    <row r="3030" spans="1:25" x14ac:dyDescent="0.25">
      <c r="A3030">
        <v>297489</v>
      </c>
      <c r="B3030" t="s">
        <v>555</v>
      </c>
      <c r="E3030" t="s">
        <v>556</v>
      </c>
      <c r="H3030">
        <v>1205</v>
      </c>
      <c r="I3030">
        <v>24001067</v>
      </c>
      <c r="J3030" t="s">
        <v>528</v>
      </c>
      <c r="K3030" s="8">
        <v>45565</v>
      </c>
      <c r="M3030" t="s">
        <v>548</v>
      </c>
      <c r="N3030">
        <v>182457</v>
      </c>
      <c r="O3030">
        <v>-15</v>
      </c>
      <c r="P3030">
        <v>182457</v>
      </c>
      <c r="Q3030" t="s">
        <v>38</v>
      </c>
      <c r="R3030">
        <v>1.2984</v>
      </c>
      <c r="S3030">
        <v>-15</v>
      </c>
      <c r="U3030">
        <v>-19.48</v>
      </c>
      <c r="V3030">
        <v>14718101</v>
      </c>
      <c r="X3030" t="s">
        <v>38</v>
      </c>
      <c r="Y3030" t="s">
        <v>18</v>
      </c>
    </row>
    <row r="3031" spans="1:25" x14ac:dyDescent="0.25">
      <c r="A3031">
        <v>297489</v>
      </c>
      <c r="B3031" t="s">
        <v>555</v>
      </c>
      <c r="E3031" t="s">
        <v>556</v>
      </c>
      <c r="H3031">
        <v>1205</v>
      </c>
      <c r="I3031">
        <v>24001067</v>
      </c>
      <c r="J3031" t="s">
        <v>528</v>
      </c>
      <c r="K3031" s="8">
        <v>45565</v>
      </c>
      <c r="M3031" t="s">
        <v>548</v>
      </c>
      <c r="N3031">
        <v>182457</v>
      </c>
      <c r="O3031">
        <v>15</v>
      </c>
      <c r="P3031">
        <v>182457</v>
      </c>
      <c r="Q3031" t="s">
        <v>38</v>
      </c>
      <c r="R3031">
        <v>1.2984</v>
      </c>
      <c r="S3031">
        <v>15</v>
      </c>
      <c r="U3031">
        <v>19.48</v>
      </c>
      <c r="V3031">
        <v>14718516</v>
      </c>
      <c r="X3031" t="s">
        <v>38</v>
      </c>
      <c r="Y3031" t="s">
        <v>18</v>
      </c>
    </row>
    <row r="3032" spans="1:25" x14ac:dyDescent="0.25">
      <c r="A3032">
        <v>297489</v>
      </c>
      <c r="B3032" t="s">
        <v>555</v>
      </c>
      <c r="E3032" t="s">
        <v>556</v>
      </c>
      <c r="H3032">
        <v>1205</v>
      </c>
      <c r="I3032">
        <v>24001406</v>
      </c>
      <c r="J3032" t="s">
        <v>549</v>
      </c>
      <c r="K3032" s="8">
        <v>45432</v>
      </c>
      <c r="L3032" s="8">
        <v>45432</v>
      </c>
      <c r="M3032" t="s">
        <v>548</v>
      </c>
      <c r="N3032">
        <v>182457</v>
      </c>
      <c r="O3032">
        <v>279</v>
      </c>
      <c r="P3032">
        <v>182457</v>
      </c>
      <c r="Q3032" t="s">
        <v>38</v>
      </c>
      <c r="R3032">
        <v>1.3050999999999999</v>
      </c>
      <c r="S3032">
        <v>279</v>
      </c>
      <c r="U3032">
        <v>364.12</v>
      </c>
      <c r="V3032">
        <v>14558956</v>
      </c>
      <c r="X3032" t="s">
        <v>38</v>
      </c>
      <c r="Y3032" t="s">
        <v>18</v>
      </c>
    </row>
    <row r="3033" spans="1:25" x14ac:dyDescent="0.25">
      <c r="A3033">
        <v>297489</v>
      </c>
      <c r="B3033" t="s">
        <v>555</v>
      </c>
      <c r="E3033" t="s">
        <v>556</v>
      </c>
      <c r="H3033">
        <v>1205</v>
      </c>
      <c r="I3033">
        <v>24001502</v>
      </c>
      <c r="J3033" t="s">
        <v>549</v>
      </c>
      <c r="K3033" s="8">
        <v>45432</v>
      </c>
      <c r="L3033" s="8">
        <v>45432</v>
      </c>
      <c r="M3033" t="s">
        <v>548</v>
      </c>
      <c r="N3033">
        <v>182457</v>
      </c>
      <c r="O3033">
        <v>867</v>
      </c>
      <c r="P3033">
        <v>182457</v>
      </c>
      <c r="Q3033" t="s">
        <v>38</v>
      </c>
      <c r="R3033">
        <v>1.3050999999999999</v>
      </c>
      <c r="S3033">
        <v>867</v>
      </c>
      <c r="U3033">
        <v>1131.52</v>
      </c>
      <c r="V3033">
        <v>14558957</v>
      </c>
      <c r="X3033" t="s">
        <v>38</v>
      </c>
      <c r="Y3033" t="s">
        <v>18</v>
      </c>
    </row>
    <row r="3034" spans="1:25" x14ac:dyDescent="0.25">
      <c r="A3034">
        <v>297489</v>
      </c>
      <c r="B3034" t="s">
        <v>555</v>
      </c>
      <c r="E3034" t="s">
        <v>556</v>
      </c>
      <c r="H3034">
        <v>1205</v>
      </c>
      <c r="I3034">
        <v>24001266</v>
      </c>
      <c r="J3034" t="s">
        <v>549</v>
      </c>
      <c r="K3034" s="8">
        <v>45432</v>
      </c>
      <c r="L3034" s="8">
        <v>45432</v>
      </c>
      <c r="M3034" t="s">
        <v>548</v>
      </c>
      <c r="N3034">
        <v>182457</v>
      </c>
      <c r="O3034">
        <v>-867</v>
      </c>
      <c r="P3034">
        <v>182457</v>
      </c>
      <c r="Q3034" t="s">
        <v>38</v>
      </c>
      <c r="R3034">
        <v>2.1857000000000002</v>
      </c>
      <c r="S3034">
        <v>-867</v>
      </c>
      <c r="U3034">
        <v>-1895</v>
      </c>
      <c r="V3034">
        <v>14546589</v>
      </c>
      <c r="X3034" t="s">
        <v>38</v>
      </c>
      <c r="Y3034" t="s">
        <v>18</v>
      </c>
    </row>
    <row r="3035" spans="1:25" x14ac:dyDescent="0.25">
      <c r="A3035">
        <v>297489</v>
      </c>
      <c r="B3035" t="s">
        <v>555</v>
      </c>
      <c r="E3035" t="s">
        <v>556</v>
      </c>
      <c r="H3035">
        <v>1205</v>
      </c>
      <c r="I3035">
        <v>24001267</v>
      </c>
      <c r="J3035" t="s">
        <v>549</v>
      </c>
      <c r="K3035" s="8">
        <v>45432</v>
      </c>
      <c r="L3035" s="8">
        <v>45432</v>
      </c>
      <c r="M3035" t="s">
        <v>548</v>
      </c>
      <c r="N3035">
        <v>182457</v>
      </c>
      <c r="O3035">
        <v>-279</v>
      </c>
      <c r="P3035">
        <v>182457</v>
      </c>
      <c r="Q3035" t="s">
        <v>38</v>
      </c>
      <c r="R3035">
        <v>2.1857000000000002</v>
      </c>
      <c r="S3035">
        <v>-279</v>
      </c>
      <c r="U3035">
        <v>-609.80999999999995</v>
      </c>
      <c r="V3035">
        <v>14546588</v>
      </c>
      <c r="X3035" t="s">
        <v>38</v>
      </c>
      <c r="Y3035" t="s">
        <v>18</v>
      </c>
    </row>
    <row r="3036" spans="1:25" x14ac:dyDescent="0.25">
      <c r="A3036">
        <v>297489</v>
      </c>
      <c r="B3036" t="s">
        <v>555</v>
      </c>
      <c r="E3036" t="s">
        <v>556</v>
      </c>
      <c r="H3036">
        <v>1205</v>
      </c>
      <c r="I3036">
        <v>182457</v>
      </c>
      <c r="J3036" t="s">
        <v>40</v>
      </c>
      <c r="K3036" s="8">
        <v>45433</v>
      </c>
      <c r="L3036" s="8">
        <v>45433</v>
      </c>
      <c r="M3036" t="s">
        <v>548</v>
      </c>
      <c r="N3036">
        <v>182457</v>
      </c>
      <c r="O3036">
        <v>1146</v>
      </c>
      <c r="P3036">
        <v>182457</v>
      </c>
      <c r="Q3036" t="s">
        <v>38</v>
      </c>
      <c r="R3036">
        <v>3.5926999999999998</v>
      </c>
      <c r="S3036">
        <v>1146</v>
      </c>
      <c r="U3036">
        <v>4117.2299999999996</v>
      </c>
      <c r="V3036">
        <v>14535434</v>
      </c>
      <c r="X3036" t="s">
        <v>38</v>
      </c>
      <c r="Y3036" t="s">
        <v>18</v>
      </c>
    </row>
    <row r="3037" spans="1:25" x14ac:dyDescent="0.25">
      <c r="A3037">
        <v>297489</v>
      </c>
      <c r="B3037" t="s">
        <v>555</v>
      </c>
      <c r="E3037" t="s">
        <v>556</v>
      </c>
      <c r="H3037">
        <v>1205</v>
      </c>
      <c r="I3037">
        <v>182457</v>
      </c>
      <c r="J3037" t="s">
        <v>40</v>
      </c>
      <c r="K3037" s="8">
        <v>45436</v>
      </c>
      <c r="L3037" s="8">
        <v>45436</v>
      </c>
      <c r="M3037" t="s">
        <v>548</v>
      </c>
      <c r="N3037">
        <v>182457</v>
      </c>
      <c r="O3037">
        <v>738</v>
      </c>
      <c r="P3037">
        <v>182457</v>
      </c>
      <c r="Q3037" t="s">
        <v>38</v>
      </c>
      <c r="R3037">
        <v>8.0000000000000004E-4</v>
      </c>
      <c r="S3037">
        <v>738</v>
      </c>
      <c r="U3037">
        <v>0.57999999999999996</v>
      </c>
      <c r="V3037">
        <v>14540046</v>
      </c>
      <c r="X3037" t="s">
        <v>38</v>
      </c>
      <c r="Y3037" t="s">
        <v>18</v>
      </c>
    </row>
    <row r="3038" spans="1:25" x14ac:dyDescent="0.25">
      <c r="A3038">
        <v>297489</v>
      </c>
      <c r="B3038" t="s">
        <v>555</v>
      </c>
      <c r="E3038" t="s">
        <v>556</v>
      </c>
      <c r="H3038">
        <v>1205</v>
      </c>
      <c r="I3038">
        <v>182457</v>
      </c>
      <c r="J3038" t="s">
        <v>40</v>
      </c>
      <c r="K3038" s="8">
        <v>45443</v>
      </c>
      <c r="L3038" s="8">
        <v>45443</v>
      </c>
      <c r="M3038" t="s">
        <v>548</v>
      </c>
      <c r="N3038">
        <v>182457</v>
      </c>
      <c r="O3038">
        <v>498</v>
      </c>
      <c r="P3038">
        <v>182457</v>
      </c>
      <c r="Q3038" t="s">
        <v>38</v>
      </c>
      <c r="R3038">
        <v>0</v>
      </c>
      <c r="S3038">
        <v>498</v>
      </c>
      <c r="V3038">
        <v>14551140</v>
      </c>
      <c r="X3038" t="s">
        <v>38</v>
      </c>
      <c r="Y3038" t="s">
        <v>18</v>
      </c>
    </row>
    <row r="3039" spans="1:25" x14ac:dyDescent="0.25">
      <c r="A3039">
        <v>297489</v>
      </c>
      <c r="B3039" t="s">
        <v>555</v>
      </c>
      <c r="E3039" t="s">
        <v>556</v>
      </c>
      <c r="H3039">
        <v>1205</v>
      </c>
      <c r="I3039">
        <v>182457</v>
      </c>
      <c r="J3039" t="s">
        <v>40</v>
      </c>
      <c r="K3039" s="8">
        <v>45475</v>
      </c>
      <c r="L3039" s="8">
        <v>45475</v>
      </c>
      <c r="M3039" t="s">
        <v>548</v>
      </c>
      <c r="N3039">
        <v>182457</v>
      </c>
      <c r="O3039">
        <v>6</v>
      </c>
      <c r="P3039">
        <v>182457</v>
      </c>
      <c r="Q3039" t="s">
        <v>38</v>
      </c>
      <c r="R3039">
        <v>0</v>
      </c>
      <c r="S3039">
        <v>6</v>
      </c>
      <c r="V3039">
        <v>14584957</v>
      </c>
      <c r="X3039" t="s">
        <v>38</v>
      </c>
      <c r="Y3039" t="s">
        <v>18</v>
      </c>
    </row>
    <row r="3040" spans="1:25" x14ac:dyDescent="0.25">
      <c r="A3040">
        <v>297489</v>
      </c>
      <c r="B3040" t="s">
        <v>555</v>
      </c>
      <c r="E3040" t="s">
        <v>556</v>
      </c>
      <c r="H3040">
        <v>1205</v>
      </c>
      <c r="I3040">
        <v>182457</v>
      </c>
      <c r="J3040" t="s">
        <v>40</v>
      </c>
      <c r="K3040" s="8">
        <v>45475</v>
      </c>
      <c r="L3040" s="8">
        <v>45475</v>
      </c>
      <c r="M3040" t="s">
        <v>548</v>
      </c>
      <c r="N3040">
        <v>182457</v>
      </c>
      <c r="O3040">
        <v>3</v>
      </c>
      <c r="P3040">
        <v>182457</v>
      </c>
      <c r="Q3040" t="s">
        <v>38</v>
      </c>
      <c r="R3040">
        <v>6.4066999999999998</v>
      </c>
      <c r="S3040">
        <v>3</v>
      </c>
      <c r="U3040">
        <v>19.22</v>
      </c>
      <c r="V3040">
        <v>14584949</v>
      </c>
      <c r="X3040" t="s">
        <v>38</v>
      </c>
      <c r="Y3040" t="s">
        <v>18</v>
      </c>
    </row>
    <row r="3041" spans="1:25" x14ac:dyDescent="0.25">
      <c r="A3041">
        <v>297489</v>
      </c>
      <c r="B3041" t="s">
        <v>555</v>
      </c>
      <c r="E3041" t="s">
        <v>556</v>
      </c>
      <c r="H3041">
        <v>1205</v>
      </c>
      <c r="I3041">
        <v>182457</v>
      </c>
      <c r="J3041" t="s">
        <v>40</v>
      </c>
      <c r="K3041" s="8">
        <v>45475</v>
      </c>
      <c r="L3041" s="8">
        <v>45475</v>
      </c>
      <c r="M3041" t="s">
        <v>548</v>
      </c>
      <c r="N3041">
        <v>182457</v>
      </c>
      <c r="O3041">
        <v>6</v>
      </c>
      <c r="P3041">
        <v>182457</v>
      </c>
      <c r="Q3041" t="s">
        <v>38</v>
      </c>
      <c r="R3041">
        <v>0</v>
      </c>
      <c r="S3041">
        <v>6</v>
      </c>
      <c r="V3041">
        <v>14584966</v>
      </c>
      <c r="X3041" t="s">
        <v>38</v>
      </c>
      <c r="Y3041" t="s">
        <v>18</v>
      </c>
    </row>
    <row r="3042" spans="1:25" x14ac:dyDescent="0.25">
      <c r="A3042">
        <v>297489</v>
      </c>
      <c r="B3042" t="s">
        <v>555</v>
      </c>
      <c r="E3042" t="s">
        <v>556</v>
      </c>
      <c r="H3042">
        <v>1205</v>
      </c>
      <c r="I3042">
        <v>182457</v>
      </c>
      <c r="J3042" t="s">
        <v>40</v>
      </c>
      <c r="K3042" s="8">
        <v>45496</v>
      </c>
      <c r="L3042" s="8">
        <v>45496</v>
      </c>
      <c r="M3042" t="s">
        <v>548</v>
      </c>
      <c r="N3042">
        <v>182457</v>
      </c>
      <c r="O3042">
        <v>9</v>
      </c>
      <c r="P3042">
        <v>182457</v>
      </c>
      <c r="Q3042" t="s">
        <v>38</v>
      </c>
      <c r="R3042">
        <v>0</v>
      </c>
      <c r="S3042">
        <v>9</v>
      </c>
      <c r="V3042">
        <v>14615060</v>
      </c>
      <c r="X3042" t="s">
        <v>38</v>
      </c>
      <c r="Y3042" t="s">
        <v>18</v>
      </c>
    </row>
    <row r="3043" spans="1:25" x14ac:dyDescent="0.25">
      <c r="A3043">
        <v>297489</v>
      </c>
      <c r="B3043" t="s">
        <v>555</v>
      </c>
      <c r="E3043" t="s">
        <v>556</v>
      </c>
      <c r="H3043">
        <v>1205</v>
      </c>
      <c r="I3043">
        <v>182457</v>
      </c>
      <c r="J3043" t="s">
        <v>40</v>
      </c>
      <c r="K3043" s="8">
        <v>45499</v>
      </c>
      <c r="L3043" s="8">
        <v>45499</v>
      </c>
      <c r="M3043" t="s">
        <v>548</v>
      </c>
      <c r="N3043">
        <v>182457</v>
      </c>
      <c r="O3043">
        <v>3</v>
      </c>
      <c r="P3043">
        <v>182457</v>
      </c>
      <c r="Q3043" t="s">
        <v>38</v>
      </c>
      <c r="R3043">
        <v>0</v>
      </c>
      <c r="S3043">
        <v>3</v>
      </c>
      <c r="V3043">
        <v>14618550</v>
      </c>
      <c r="X3043" t="s">
        <v>38</v>
      </c>
      <c r="Y3043" t="s">
        <v>18</v>
      </c>
    </row>
    <row r="3044" spans="1:25" x14ac:dyDescent="0.25">
      <c r="A3044">
        <v>297489</v>
      </c>
      <c r="B3044" t="s">
        <v>555</v>
      </c>
      <c r="E3044" t="s">
        <v>556</v>
      </c>
      <c r="H3044">
        <v>1205</v>
      </c>
      <c r="I3044">
        <v>24001858</v>
      </c>
      <c r="J3044" t="s">
        <v>549</v>
      </c>
      <c r="K3044" s="8">
        <v>45524</v>
      </c>
      <c r="L3044" s="8">
        <v>45524</v>
      </c>
      <c r="M3044" t="s">
        <v>548</v>
      </c>
      <c r="N3044">
        <v>182457</v>
      </c>
      <c r="O3044">
        <v>-9</v>
      </c>
      <c r="P3044">
        <v>182457</v>
      </c>
      <c r="Q3044" t="s">
        <v>38</v>
      </c>
      <c r="R3044">
        <v>1.2984</v>
      </c>
      <c r="S3044">
        <v>-9</v>
      </c>
      <c r="U3044">
        <v>-11.69</v>
      </c>
      <c r="V3044">
        <v>14674995</v>
      </c>
      <c r="X3044" t="s">
        <v>38</v>
      </c>
      <c r="Y3044" t="s">
        <v>18</v>
      </c>
    </row>
    <row r="3045" spans="1:25" x14ac:dyDescent="0.25">
      <c r="A3045">
        <v>297489</v>
      </c>
      <c r="B3045" t="s">
        <v>555</v>
      </c>
      <c r="E3045" t="s">
        <v>556</v>
      </c>
      <c r="H3045">
        <v>1205</v>
      </c>
      <c r="I3045">
        <v>24002244</v>
      </c>
      <c r="J3045" t="s">
        <v>549</v>
      </c>
      <c r="K3045" s="8">
        <v>45539</v>
      </c>
      <c r="L3045" s="8">
        <v>45539</v>
      </c>
      <c r="M3045" t="s">
        <v>548</v>
      </c>
      <c r="N3045">
        <v>182457</v>
      </c>
      <c r="O3045">
        <v>390</v>
      </c>
      <c r="P3045">
        <v>182457</v>
      </c>
      <c r="Q3045" t="s">
        <v>38</v>
      </c>
      <c r="R3045">
        <v>1.2984</v>
      </c>
      <c r="S3045">
        <v>390</v>
      </c>
      <c r="U3045">
        <v>506.38</v>
      </c>
      <c r="V3045">
        <v>14722037</v>
      </c>
      <c r="X3045" t="s">
        <v>38</v>
      </c>
      <c r="Y3045" t="s">
        <v>18</v>
      </c>
    </row>
    <row r="3046" spans="1:25" x14ac:dyDescent="0.25">
      <c r="A3046">
        <v>297489</v>
      </c>
      <c r="B3046" t="s">
        <v>555</v>
      </c>
      <c r="E3046" t="s">
        <v>556</v>
      </c>
      <c r="H3046">
        <v>1205</v>
      </c>
      <c r="I3046">
        <v>24002244</v>
      </c>
      <c r="J3046" t="s">
        <v>549</v>
      </c>
      <c r="K3046" s="8">
        <v>45539</v>
      </c>
      <c r="L3046" s="8">
        <v>45539</v>
      </c>
      <c r="M3046" t="s">
        <v>548</v>
      </c>
      <c r="N3046">
        <v>182457</v>
      </c>
      <c r="O3046">
        <v>-123</v>
      </c>
      <c r="P3046">
        <v>182457</v>
      </c>
      <c r="Q3046" t="s">
        <v>38</v>
      </c>
      <c r="R3046">
        <v>1.2984</v>
      </c>
      <c r="S3046">
        <v>-123</v>
      </c>
      <c r="U3046">
        <v>-159.69999999999999</v>
      </c>
      <c r="V3046">
        <v>14722775</v>
      </c>
      <c r="X3046" t="s">
        <v>38</v>
      </c>
      <c r="Y3046" t="s">
        <v>18</v>
      </c>
    </row>
    <row r="3047" spans="1:25" x14ac:dyDescent="0.25">
      <c r="A3047">
        <v>297489</v>
      </c>
      <c r="B3047" t="s">
        <v>555</v>
      </c>
      <c r="E3047" t="s">
        <v>556</v>
      </c>
      <c r="H3047">
        <v>1205</v>
      </c>
      <c r="I3047">
        <v>24002244</v>
      </c>
      <c r="J3047" t="s">
        <v>549</v>
      </c>
      <c r="K3047" s="8">
        <v>45539</v>
      </c>
      <c r="L3047" s="8">
        <v>45539</v>
      </c>
      <c r="M3047" t="s">
        <v>548</v>
      </c>
      <c r="N3047">
        <v>182457</v>
      </c>
      <c r="O3047">
        <v>-96</v>
      </c>
      <c r="P3047">
        <v>182457</v>
      </c>
      <c r="Q3047" t="s">
        <v>38</v>
      </c>
      <c r="R3047">
        <v>1.2984</v>
      </c>
      <c r="S3047">
        <v>-96</v>
      </c>
      <c r="U3047">
        <v>-124.65</v>
      </c>
      <c r="V3047">
        <v>14722766</v>
      </c>
      <c r="X3047" t="s">
        <v>38</v>
      </c>
      <c r="Y3047" t="s">
        <v>18</v>
      </c>
    </row>
    <row r="3048" spans="1:25" x14ac:dyDescent="0.25">
      <c r="A3048">
        <v>297489</v>
      </c>
      <c r="B3048" t="s">
        <v>555</v>
      </c>
      <c r="E3048" t="s">
        <v>556</v>
      </c>
      <c r="H3048">
        <v>1205</v>
      </c>
      <c r="I3048">
        <v>24002244</v>
      </c>
      <c r="J3048" t="s">
        <v>549</v>
      </c>
      <c r="K3048" s="8">
        <v>45539</v>
      </c>
      <c r="L3048" s="8">
        <v>45539</v>
      </c>
      <c r="M3048" t="s">
        <v>548</v>
      </c>
      <c r="N3048">
        <v>182457</v>
      </c>
      <c r="O3048">
        <v>-378</v>
      </c>
      <c r="P3048">
        <v>182457</v>
      </c>
      <c r="Q3048" t="s">
        <v>38</v>
      </c>
      <c r="R3048">
        <v>1.2984</v>
      </c>
      <c r="S3048">
        <v>-378</v>
      </c>
      <c r="U3048">
        <v>-490.8</v>
      </c>
      <c r="V3048">
        <v>14722765</v>
      </c>
      <c r="X3048" t="s">
        <v>38</v>
      </c>
      <c r="Y3048" t="s">
        <v>18</v>
      </c>
    </row>
    <row r="3049" spans="1:25" x14ac:dyDescent="0.25">
      <c r="A3049">
        <v>297489</v>
      </c>
      <c r="B3049" t="s">
        <v>555</v>
      </c>
      <c r="E3049" t="s">
        <v>556</v>
      </c>
      <c r="H3049">
        <v>1205</v>
      </c>
      <c r="I3049">
        <v>24002156</v>
      </c>
      <c r="J3049" t="s">
        <v>549</v>
      </c>
      <c r="K3049" s="8">
        <v>45539</v>
      </c>
      <c r="L3049" s="8">
        <v>45539</v>
      </c>
      <c r="M3049" t="s">
        <v>548</v>
      </c>
      <c r="N3049">
        <v>182457</v>
      </c>
      <c r="O3049">
        <v>-390</v>
      </c>
      <c r="P3049">
        <v>182457</v>
      </c>
      <c r="Q3049" t="s">
        <v>38</v>
      </c>
      <c r="R3049">
        <v>1.2984</v>
      </c>
      <c r="S3049">
        <v>-390</v>
      </c>
      <c r="U3049">
        <v>-506.38</v>
      </c>
      <c r="V3049">
        <v>14718099</v>
      </c>
      <c r="X3049" t="s">
        <v>38</v>
      </c>
      <c r="Y3049" t="s">
        <v>18</v>
      </c>
    </row>
    <row r="3050" spans="1:25" x14ac:dyDescent="0.25">
      <c r="A3050">
        <v>297489</v>
      </c>
      <c r="B3050" t="s">
        <v>555</v>
      </c>
      <c r="E3050" t="s">
        <v>556</v>
      </c>
      <c r="H3050">
        <v>1205</v>
      </c>
      <c r="I3050">
        <v>24002159</v>
      </c>
      <c r="J3050" t="s">
        <v>549</v>
      </c>
      <c r="K3050" s="8">
        <v>45539</v>
      </c>
      <c r="L3050" s="8">
        <v>45539</v>
      </c>
      <c r="M3050" t="s">
        <v>548</v>
      </c>
      <c r="N3050">
        <v>182457</v>
      </c>
      <c r="O3050">
        <v>-138</v>
      </c>
      <c r="P3050">
        <v>182457</v>
      </c>
      <c r="Q3050" t="s">
        <v>38</v>
      </c>
      <c r="R3050">
        <v>1.2984</v>
      </c>
      <c r="S3050">
        <v>-138</v>
      </c>
      <c r="U3050">
        <v>-179.18</v>
      </c>
      <c r="V3050">
        <v>14718098</v>
      </c>
      <c r="X3050" t="s">
        <v>38</v>
      </c>
      <c r="Y3050" t="s">
        <v>18</v>
      </c>
    </row>
    <row r="3051" spans="1:25" x14ac:dyDescent="0.25">
      <c r="A3051">
        <v>297489</v>
      </c>
      <c r="B3051" t="s">
        <v>555</v>
      </c>
      <c r="E3051" t="s">
        <v>556</v>
      </c>
      <c r="H3051">
        <v>1205</v>
      </c>
      <c r="I3051">
        <v>24002157</v>
      </c>
      <c r="J3051" t="s">
        <v>549</v>
      </c>
      <c r="K3051" s="8">
        <v>45565</v>
      </c>
      <c r="L3051" s="8">
        <v>45565</v>
      </c>
      <c r="M3051" t="s">
        <v>548</v>
      </c>
      <c r="N3051">
        <v>182457</v>
      </c>
      <c r="O3051">
        <v>-3</v>
      </c>
      <c r="P3051">
        <v>182457</v>
      </c>
      <c r="Q3051" t="s">
        <v>38</v>
      </c>
      <c r="R3051">
        <v>1.2984</v>
      </c>
      <c r="S3051">
        <v>-3</v>
      </c>
      <c r="U3051">
        <v>-3.9</v>
      </c>
      <c r="V3051">
        <v>14718100</v>
      </c>
      <c r="X3051" t="s">
        <v>38</v>
      </c>
      <c r="Y3051" t="s">
        <v>18</v>
      </c>
    </row>
    <row r="3052" spans="1:25" x14ac:dyDescent="0.25">
      <c r="A3052">
        <v>297489</v>
      </c>
      <c r="B3052" t="s">
        <v>555</v>
      </c>
      <c r="E3052" t="s">
        <v>556</v>
      </c>
      <c r="H3052">
        <v>1205</v>
      </c>
      <c r="I3052">
        <v>24002153</v>
      </c>
      <c r="J3052" t="s">
        <v>549</v>
      </c>
      <c r="K3052" s="8">
        <v>45565</v>
      </c>
      <c r="L3052" s="8">
        <v>45565</v>
      </c>
      <c r="M3052" t="s">
        <v>548</v>
      </c>
      <c r="N3052">
        <v>182457</v>
      </c>
      <c r="O3052">
        <v>-498</v>
      </c>
      <c r="P3052">
        <v>182457</v>
      </c>
      <c r="Q3052" t="s">
        <v>38</v>
      </c>
      <c r="R3052">
        <v>1.2984</v>
      </c>
      <c r="S3052">
        <v>-498</v>
      </c>
      <c r="U3052">
        <v>-646.6</v>
      </c>
      <c r="V3052">
        <v>14718088</v>
      </c>
      <c r="X3052" t="s">
        <v>38</v>
      </c>
      <c r="Y3052" t="s">
        <v>18</v>
      </c>
    </row>
    <row r="3053" spans="1:25" x14ac:dyDescent="0.25">
      <c r="A3053">
        <v>297489</v>
      </c>
      <c r="B3053" t="s">
        <v>555</v>
      </c>
      <c r="E3053" t="s">
        <v>556</v>
      </c>
      <c r="H3053">
        <v>1205</v>
      </c>
      <c r="I3053">
        <v>24002152</v>
      </c>
      <c r="J3053" t="s">
        <v>549</v>
      </c>
      <c r="K3053" s="8">
        <v>45565</v>
      </c>
      <c r="L3053" s="8">
        <v>45565</v>
      </c>
      <c r="M3053" t="s">
        <v>548</v>
      </c>
      <c r="N3053">
        <v>182457</v>
      </c>
      <c r="O3053">
        <v>-3</v>
      </c>
      <c r="P3053">
        <v>182457</v>
      </c>
      <c r="Q3053" t="s">
        <v>38</v>
      </c>
      <c r="R3053">
        <v>1.2984</v>
      </c>
      <c r="S3053">
        <v>-3</v>
      </c>
      <c r="U3053">
        <v>-3.9</v>
      </c>
      <c r="V3053">
        <v>14718087</v>
      </c>
      <c r="X3053" t="s">
        <v>38</v>
      </c>
      <c r="Y3053" t="s">
        <v>18</v>
      </c>
    </row>
    <row r="3054" spans="1:25" x14ac:dyDescent="0.25">
      <c r="A3054">
        <v>297489</v>
      </c>
      <c r="B3054" t="s">
        <v>555</v>
      </c>
      <c r="E3054" t="s">
        <v>556</v>
      </c>
      <c r="H3054">
        <v>1205</v>
      </c>
      <c r="I3054">
        <v>24002151</v>
      </c>
      <c r="J3054" t="s">
        <v>549</v>
      </c>
      <c r="K3054" s="8">
        <v>45565</v>
      </c>
      <c r="L3054" s="8">
        <v>45565</v>
      </c>
      <c r="M3054" t="s">
        <v>548</v>
      </c>
      <c r="N3054">
        <v>182457</v>
      </c>
      <c r="O3054">
        <v>-162</v>
      </c>
      <c r="P3054">
        <v>182457</v>
      </c>
      <c r="Q3054" t="s">
        <v>38</v>
      </c>
      <c r="R3054">
        <v>1.2984</v>
      </c>
      <c r="S3054">
        <v>-162</v>
      </c>
      <c r="U3054">
        <v>-210.34</v>
      </c>
      <c r="V3054">
        <v>14718085</v>
      </c>
      <c r="X3054" t="s">
        <v>38</v>
      </c>
      <c r="Y3054" t="s">
        <v>18</v>
      </c>
    </row>
    <row r="3055" spans="1:25" x14ac:dyDescent="0.25">
      <c r="A3055">
        <v>297489</v>
      </c>
      <c r="B3055" t="s">
        <v>555</v>
      </c>
      <c r="E3055" t="s">
        <v>556</v>
      </c>
      <c r="H3055">
        <v>1205</v>
      </c>
      <c r="I3055">
        <v>24002232</v>
      </c>
      <c r="J3055" t="s">
        <v>549</v>
      </c>
      <c r="K3055" s="8">
        <v>45565</v>
      </c>
      <c r="L3055" s="8">
        <v>45565</v>
      </c>
      <c r="M3055" t="s">
        <v>548</v>
      </c>
      <c r="N3055">
        <v>182457</v>
      </c>
      <c r="O3055">
        <v>-15</v>
      </c>
      <c r="P3055">
        <v>182457</v>
      </c>
      <c r="Q3055" t="s">
        <v>38</v>
      </c>
      <c r="R3055">
        <v>1.2984</v>
      </c>
      <c r="S3055">
        <v>-15</v>
      </c>
      <c r="U3055">
        <v>-19.48</v>
      </c>
      <c r="V3055">
        <v>14718517</v>
      </c>
      <c r="X3055" t="s">
        <v>38</v>
      </c>
      <c r="Y3055" t="s">
        <v>18</v>
      </c>
    </row>
    <row r="3056" spans="1:25" x14ac:dyDescent="0.25">
      <c r="A3056">
        <v>297489</v>
      </c>
      <c r="B3056" t="s">
        <v>555</v>
      </c>
      <c r="E3056" t="s">
        <v>556</v>
      </c>
      <c r="H3056">
        <v>1205</v>
      </c>
      <c r="I3056">
        <v>24002149</v>
      </c>
      <c r="J3056" t="s">
        <v>549</v>
      </c>
      <c r="K3056" s="8">
        <v>45565</v>
      </c>
      <c r="L3056" s="8">
        <v>45565</v>
      </c>
      <c r="M3056" t="s">
        <v>548</v>
      </c>
      <c r="N3056">
        <v>182457</v>
      </c>
      <c r="O3056">
        <v>-2</v>
      </c>
      <c r="P3056">
        <v>182457</v>
      </c>
      <c r="Q3056" t="s">
        <v>38</v>
      </c>
      <c r="R3056">
        <v>1.2984</v>
      </c>
      <c r="S3056">
        <v>-2</v>
      </c>
      <c r="U3056">
        <v>-2.6</v>
      </c>
      <c r="V3056">
        <v>14718083</v>
      </c>
      <c r="X3056" t="s">
        <v>38</v>
      </c>
      <c r="Y3056" t="s">
        <v>18</v>
      </c>
    </row>
    <row r="3057" spans="1:25" x14ac:dyDescent="0.25">
      <c r="A3057">
        <v>297489</v>
      </c>
      <c r="B3057" t="s">
        <v>555</v>
      </c>
      <c r="E3057" t="s">
        <v>556</v>
      </c>
      <c r="H3057">
        <v>1205</v>
      </c>
      <c r="I3057">
        <v>24002154</v>
      </c>
      <c r="J3057" t="s">
        <v>549</v>
      </c>
      <c r="K3057" s="8">
        <v>45565</v>
      </c>
      <c r="L3057" s="8">
        <v>45565</v>
      </c>
      <c r="M3057" t="s">
        <v>548</v>
      </c>
      <c r="N3057">
        <v>182457</v>
      </c>
      <c r="O3057">
        <v>-3</v>
      </c>
      <c r="P3057">
        <v>182457</v>
      </c>
      <c r="Q3057" t="s">
        <v>38</v>
      </c>
      <c r="R3057">
        <v>1.2984</v>
      </c>
      <c r="S3057">
        <v>-3</v>
      </c>
      <c r="U3057">
        <v>-3.9</v>
      </c>
      <c r="V3057">
        <v>14718082</v>
      </c>
      <c r="X3057" t="s">
        <v>38</v>
      </c>
      <c r="Y3057" t="s">
        <v>18</v>
      </c>
    </row>
    <row r="3058" spans="1:25" x14ac:dyDescent="0.25">
      <c r="A3058">
        <v>297489</v>
      </c>
      <c r="B3058" t="s">
        <v>555</v>
      </c>
      <c r="E3058" t="s">
        <v>556</v>
      </c>
      <c r="H3058">
        <v>1205</v>
      </c>
      <c r="I3058">
        <v>24002158</v>
      </c>
      <c r="J3058" t="s">
        <v>549</v>
      </c>
      <c r="K3058" s="8">
        <v>45565</v>
      </c>
      <c r="L3058" s="8">
        <v>45565</v>
      </c>
      <c r="M3058" t="s">
        <v>548</v>
      </c>
      <c r="N3058">
        <v>182457</v>
      </c>
      <c r="O3058">
        <v>-423</v>
      </c>
      <c r="P3058">
        <v>182457</v>
      </c>
      <c r="Q3058" t="s">
        <v>38</v>
      </c>
      <c r="R3058">
        <v>1.2984</v>
      </c>
      <c r="S3058">
        <v>-423</v>
      </c>
      <c r="U3058">
        <v>-549.22</v>
      </c>
      <c r="V3058">
        <v>14718081</v>
      </c>
      <c r="X3058" t="s">
        <v>38</v>
      </c>
      <c r="Y3058" t="s">
        <v>18</v>
      </c>
    </row>
    <row r="3059" spans="1:25" x14ac:dyDescent="0.25">
      <c r="A3059">
        <v>297489</v>
      </c>
      <c r="B3059" t="s">
        <v>555</v>
      </c>
      <c r="E3059" t="s">
        <v>556</v>
      </c>
      <c r="H3059">
        <v>1205</v>
      </c>
      <c r="I3059">
        <v>24002155</v>
      </c>
      <c r="J3059" t="s">
        <v>549</v>
      </c>
      <c r="K3059" s="8">
        <v>45565</v>
      </c>
      <c r="L3059" s="8">
        <v>45565</v>
      </c>
      <c r="M3059" t="s">
        <v>548</v>
      </c>
      <c r="N3059">
        <v>182457</v>
      </c>
      <c r="O3059">
        <v>-3</v>
      </c>
      <c r="P3059">
        <v>182457</v>
      </c>
      <c r="Q3059" t="s">
        <v>38</v>
      </c>
      <c r="R3059">
        <v>1.2984</v>
      </c>
      <c r="S3059">
        <v>-3</v>
      </c>
      <c r="U3059">
        <v>-3.9</v>
      </c>
      <c r="V3059">
        <v>14718080</v>
      </c>
      <c r="X3059" t="s">
        <v>38</v>
      </c>
      <c r="Y3059" t="s">
        <v>18</v>
      </c>
    </row>
    <row r="3060" spans="1:25" x14ac:dyDescent="0.25">
      <c r="A3060">
        <v>297489</v>
      </c>
      <c r="B3060" t="s">
        <v>555</v>
      </c>
      <c r="E3060" t="s">
        <v>556</v>
      </c>
      <c r="H3060">
        <v>1205</v>
      </c>
      <c r="I3060">
        <v>24002150</v>
      </c>
      <c r="J3060" t="s">
        <v>549</v>
      </c>
      <c r="K3060" s="8">
        <v>45565</v>
      </c>
      <c r="L3060" s="8">
        <v>45565</v>
      </c>
      <c r="M3060" t="s">
        <v>548</v>
      </c>
      <c r="N3060">
        <v>182457</v>
      </c>
      <c r="O3060">
        <v>-153</v>
      </c>
      <c r="P3060">
        <v>182457</v>
      </c>
      <c r="Q3060" t="s">
        <v>38</v>
      </c>
      <c r="R3060">
        <v>1.2984</v>
      </c>
      <c r="S3060">
        <v>-153</v>
      </c>
      <c r="U3060">
        <v>-198.66</v>
      </c>
      <c r="V3060">
        <v>14718084</v>
      </c>
      <c r="X3060" t="s">
        <v>38</v>
      </c>
      <c r="Y3060" t="s">
        <v>18</v>
      </c>
    </row>
    <row r="3061" spans="1:25" x14ac:dyDescent="0.25">
      <c r="A3061">
        <v>297489</v>
      </c>
      <c r="B3061" t="s">
        <v>593</v>
      </c>
      <c r="H3061">
        <v>1205</v>
      </c>
      <c r="M3061" t="s">
        <v>548</v>
      </c>
      <c r="N3061">
        <v>182457</v>
      </c>
      <c r="P3061">
        <v>182457</v>
      </c>
      <c r="R3061" t="s">
        <v>42</v>
      </c>
      <c r="S3061">
        <v>400</v>
      </c>
      <c r="U3061">
        <v>519.34</v>
      </c>
      <c r="X3061" t="s">
        <v>38</v>
      </c>
    </row>
    <row r="3062" spans="1:25" x14ac:dyDescent="0.25">
      <c r="A3062">
        <v>297489</v>
      </c>
      <c r="B3062" t="s">
        <v>555</v>
      </c>
      <c r="E3062" t="s">
        <v>556</v>
      </c>
      <c r="H3062">
        <v>1205</v>
      </c>
      <c r="J3062" t="s">
        <v>45</v>
      </c>
      <c r="P3062" t="s">
        <v>689</v>
      </c>
      <c r="R3062" t="s">
        <v>46</v>
      </c>
      <c r="S3062">
        <v>400</v>
      </c>
      <c r="U3062">
        <v>519.34</v>
      </c>
      <c r="X3062" t="s">
        <v>38</v>
      </c>
    </row>
    <row r="3063" spans="1:25" x14ac:dyDescent="0.25">
      <c r="A3063">
        <v>297491</v>
      </c>
      <c r="B3063" t="s">
        <v>555</v>
      </c>
      <c r="E3063" t="s">
        <v>558</v>
      </c>
      <c r="H3063">
        <v>1205</v>
      </c>
      <c r="I3063">
        <v>24001407</v>
      </c>
      <c r="J3063" t="s">
        <v>549</v>
      </c>
      <c r="K3063" s="8">
        <v>45432</v>
      </c>
      <c r="L3063" s="8">
        <v>45432</v>
      </c>
      <c r="M3063" t="s">
        <v>548</v>
      </c>
      <c r="N3063">
        <v>182458</v>
      </c>
      <c r="O3063">
        <v>279</v>
      </c>
      <c r="P3063">
        <v>182458</v>
      </c>
      <c r="Q3063" t="s">
        <v>38</v>
      </c>
      <c r="R3063">
        <v>2.0874999999999999</v>
      </c>
      <c r="S3063">
        <v>279</v>
      </c>
      <c r="U3063">
        <v>582.41</v>
      </c>
      <c r="V3063">
        <v>14558958</v>
      </c>
      <c r="X3063" t="s">
        <v>38</v>
      </c>
      <c r="Y3063" t="s">
        <v>18</v>
      </c>
    </row>
    <row r="3064" spans="1:25" x14ac:dyDescent="0.25">
      <c r="A3064">
        <v>297491</v>
      </c>
      <c r="B3064" t="s">
        <v>555</v>
      </c>
      <c r="E3064" t="s">
        <v>558</v>
      </c>
      <c r="H3064">
        <v>1205</v>
      </c>
      <c r="I3064">
        <v>24001503</v>
      </c>
      <c r="J3064" t="s">
        <v>549</v>
      </c>
      <c r="K3064" s="8">
        <v>45432</v>
      </c>
      <c r="L3064" s="8">
        <v>45432</v>
      </c>
      <c r="M3064" t="s">
        <v>548</v>
      </c>
      <c r="N3064">
        <v>182458</v>
      </c>
      <c r="O3064">
        <v>867</v>
      </c>
      <c r="P3064">
        <v>182458</v>
      </c>
      <c r="Q3064" t="s">
        <v>38</v>
      </c>
      <c r="R3064">
        <v>2.0874999999999999</v>
      </c>
      <c r="S3064">
        <v>867</v>
      </c>
      <c r="U3064">
        <v>1809.86</v>
      </c>
      <c r="V3064">
        <v>14558959</v>
      </c>
      <c r="X3064" t="s">
        <v>38</v>
      </c>
      <c r="Y3064" t="s">
        <v>18</v>
      </c>
    </row>
    <row r="3065" spans="1:25" x14ac:dyDescent="0.25">
      <c r="A3065">
        <v>297491</v>
      </c>
      <c r="B3065" t="s">
        <v>555</v>
      </c>
      <c r="E3065" t="s">
        <v>558</v>
      </c>
      <c r="H3065">
        <v>1205</v>
      </c>
      <c r="I3065">
        <v>24001268</v>
      </c>
      <c r="J3065" t="s">
        <v>549</v>
      </c>
      <c r="K3065" s="8">
        <v>45432</v>
      </c>
      <c r="L3065" s="8">
        <v>45432</v>
      </c>
      <c r="M3065" t="s">
        <v>548</v>
      </c>
      <c r="N3065">
        <v>182458</v>
      </c>
      <c r="O3065">
        <v>-279</v>
      </c>
      <c r="P3065">
        <v>182458</v>
      </c>
      <c r="Q3065" t="s">
        <v>38</v>
      </c>
      <c r="R3065">
        <v>3.4962</v>
      </c>
      <c r="S3065">
        <v>-279</v>
      </c>
      <c r="U3065">
        <v>-975.44</v>
      </c>
      <c r="V3065">
        <v>14546591</v>
      </c>
      <c r="X3065" t="s">
        <v>38</v>
      </c>
      <c r="Y3065" t="s">
        <v>18</v>
      </c>
    </row>
    <row r="3066" spans="1:25" x14ac:dyDescent="0.25">
      <c r="A3066">
        <v>297491</v>
      </c>
      <c r="B3066" t="s">
        <v>555</v>
      </c>
      <c r="E3066" t="s">
        <v>558</v>
      </c>
      <c r="H3066">
        <v>1205</v>
      </c>
      <c r="I3066">
        <v>24001262</v>
      </c>
      <c r="J3066" t="s">
        <v>549</v>
      </c>
      <c r="K3066" s="8">
        <v>45432</v>
      </c>
      <c r="L3066" s="8">
        <v>45432</v>
      </c>
      <c r="M3066" t="s">
        <v>548</v>
      </c>
      <c r="N3066">
        <v>182458</v>
      </c>
      <c r="O3066">
        <v>-867</v>
      </c>
      <c r="P3066">
        <v>182458</v>
      </c>
      <c r="Q3066" t="s">
        <v>38</v>
      </c>
      <c r="R3066">
        <v>3.4962</v>
      </c>
      <c r="S3066">
        <v>-867</v>
      </c>
      <c r="U3066">
        <v>-3031.21</v>
      </c>
      <c r="V3066">
        <v>14546592</v>
      </c>
      <c r="X3066" t="s">
        <v>38</v>
      </c>
      <c r="Y3066" t="s">
        <v>18</v>
      </c>
    </row>
    <row r="3067" spans="1:25" x14ac:dyDescent="0.25">
      <c r="A3067">
        <v>297491</v>
      </c>
      <c r="B3067" t="s">
        <v>555</v>
      </c>
      <c r="E3067" t="s">
        <v>558</v>
      </c>
      <c r="H3067">
        <v>1205</v>
      </c>
      <c r="I3067">
        <v>182458</v>
      </c>
      <c r="J3067" t="s">
        <v>40</v>
      </c>
      <c r="K3067" s="8">
        <v>45433</v>
      </c>
      <c r="L3067" s="8">
        <v>45433</v>
      </c>
      <c r="M3067" t="s">
        <v>548</v>
      </c>
      <c r="N3067">
        <v>182458</v>
      </c>
      <c r="O3067">
        <v>1146</v>
      </c>
      <c r="P3067">
        <v>182458</v>
      </c>
      <c r="Q3067" t="s">
        <v>38</v>
      </c>
      <c r="R3067">
        <v>5.7476000000000003</v>
      </c>
      <c r="S3067">
        <v>1146</v>
      </c>
      <c r="U3067">
        <v>6586.7</v>
      </c>
      <c r="V3067">
        <v>14535439</v>
      </c>
      <c r="X3067" t="s">
        <v>38</v>
      </c>
      <c r="Y3067" t="s">
        <v>18</v>
      </c>
    </row>
    <row r="3068" spans="1:25" x14ac:dyDescent="0.25">
      <c r="A3068">
        <v>297491</v>
      </c>
      <c r="B3068" t="s">
        <v>555</v>
      </c>
      <c r="E3068" t="s">
        <v>558</v>
      </c>
      <c r="H3068">
        <v>1205</v>
      </c>
      <c r="I3068">
        <v>182458</v>
      </c>
      <c r="J3068" t="s">
        <v>40</v>
      </c>
      <c r="K3068" s="8">
        <v>45436</v>
      </c>
      <c r="L3068" s="8">
        <v>45436</v>
      </c>
      <c r="M3068" t="s">
        <v>548</v>
      </c>
      <c r="N3068">
        <v>182458</v>
      </c>
      <c r="O3068">
        <v>738</v>
      </c>
      <c r="P3068">
        <v>182458</v>
      </c>
      <c r="Q3068" t="s">
        <v>38</v>
      </c>
      <c r="R3068">
        <v>0</v>
      </c>
      <c r="S3068">
        <v>738</v>
      </c>
      <c r="V3068">
        <v>14540048</v>
      </c>
      <c r="X3068" t="s">
        <v>38</v>
      </c>
      <c r="Y3068" t="s">
        <v>18</v>
      </c>
    </row>
    <row r="3069" spans="1:25" x14ac:dyDescent="0.25">
      <c r="A3069">
        <v>297491</v>
      </c>
      <c r="B3069" t="s">
        <v>555</v>
      </c>
      <c r="E3069" t="s">
        <v>558</v>
      </c>
      <c r="H3069">
        <v>1205</v>
      </c>
      <c r="I3069">
        <v>182458</v>
      </c>
      <c r="J3069" t="s">
        <v>40</v>
      </c>
      <c r="K3069" s="8">
        <v>45443</v>
      </c>
      <c r="L3069" s="8">
        <v>45443</v>
      </c>
      <c r="M3069" t="s">
        <v>548</v>
      </c>
      <c r="N3069">
        <v>182458</v>
      </c>
      <c r="O3069">
        <v>498</v>
      </c>
      <c r="P3069">
        <v>182458</v>
      </c>
      <c r="Q3069" t="s">
        <v>38</v>
      </c>
      <c r="R3069">
        <v>0</v>
      </c>
      <c r="S3069">
        <v>498</v>
      </c>
      <c r="V3069">
        <v>14551141</v>
      </c>
      <c r="X3069" t="s">
        <v>38</v>
      </c>
      <c r="Y3069" t="s">
        <v>18</v>
      </c>
    </row>
    <row r="3070" spans="1:25" x14ac:dyDescent="0.25">
      <c r="A3070">
        <v>297491</v>
      </c>
      <c r="B3070" t="s">
        <v>555</v>
      </c>
      <c r="E3070" t="s">
        <v>558</v>
      </c>
      <c r="H3070">
        <v>1205</v>
      </c>
      <c r="I3070">
        <v>182458</v>
      </c>
      <c r="J3070" t="s">
        <v>40</v>
      </c>
      <c r="K3070" s="8">
        <v>45475</v>
      </c>
      <c r="L3070" s="8">
        <v>45475</v>
      </c>
      <c r="M3070" t="s">
        <v>548</v>
      </c>
      <c r="N3070">
        <v>182458</v>
      </c>
      <c r="O3070">
        <v>6</v>
      </c>
      <c r="P3070">
        <v>182458</v>
      </c>
      <c r="Q3070" t="s">
        <v>38</v>
      </c>
      <c r="R3070">
        <v>0</v>
      </c>
      <c r="S3070">
        <v>6</v>
      </c>
      <c r="V3070">
        <v>14584951</v>
      </c>
      <c r="X3070" t="s">
        <v>38</v>
      </c>
      <c r="Y3070" t="s">
        <v>18</v>
      </c>
    </row>
    <row r="3071" spans="1:25" x14ac:dyDescent="0.25">
      <c r="A3071">
        <v>297491</v>
      </c>
      <c r="B3071" t="s">
        <v>555</v>
      </c>
      <c r="E3071" t="s">
        <v>558</v>
      </c>
      <c r="H3071">
        <v>1205</v>
      </c>
      <c r="I3071">
        <v>182458</v>
      </c>
      <c r="J3071" t="s">
        <v>40</v>
      </c>
      <c r="K3071" s="8">
        <v>45475</v>
      </c>
      <c r="L3071" s="8">
        <v>45475</v>
      </c>
      <c r="M3071" t="s">
        <v>548</v>
      </c>
      <c r="N3071">
        <v>182458</v>
      </c>
      <c r="O3071">
        <v>3</v>
      </c>
      <c r="P3071">
        <v>182458</v>
      </c>
      <c r="Q3071" t="s">
        <v>38</v>
      </c>
      <c r="R3071">
        <v>0</v>
      </c>
      <c r="S3071">
        <v>3</v>
      </c>
      <c r="V3071">
        <v>14584950</v>
      </c>
      <c r="X3071" t="s">
        <v>38</v>
      </c>
      <c r="Y3071" t="s">
        <v>18</v>
      </c>
    </row>
    <row r="3072" spans="1:25" x14ac:dyDescent="0.25">
      <c r="A3072">
        <v>297491</v>
      </c>
      <c r="B3072" t="s">
        <v>555</v>
      </c>
      <c r="E3072" t="s">
        <v>558</v>
      </c>
      <c r="H3072">
        <v>1205</v>
      </c>
      <c r="I3072">
        <v>182458</v>
      </c>
      <c r="J3072" t="s">
        <v>40</v>
      </c>
      <c r="K3072" s="8">
        <v>45475</v>
      </c>
      <c r="L3072" s="8">
        <v>45475</v>
      </c>
      <c r="M3072" t="s">
        <v>548</v>
      </c>
      <c r="N3072">
        <v>182458</v>
      </c>
      <c r="O3072">
        <v>6</v>
      </c>
      <c r="P3072">
        <v>182458</v>
      </c>
      <c r="Q3072" t="s">
        <v>38</v>
      </c>
      <c r="R3072">
        <v>0</v>
      </c>
      <c r="S3072">
        <v>6</v>
      </c>
      <c r="V3072">
        <v>14584968</v>
      </c>
      <c r="X3072" t="s">
        <v>38</v>
      </c>
      <c r="Y3072" t="s">
        <v>18</v>
      </c>
    </row>
    <row r="3073" spans="1:25" x14ac:dyDescent="0.25">
      <c r="A3073">
        <v>297491</v>
      </c>
      <c r="B3073" t="s">
        <v>555</v>
      </c>
      <c r="E3073" t="s">
        <v>558</v>
      </c>
      <c r="H3073">
        <v>1205</v>
      </c>
      <c r="I3073">
        <v>182458</v>
      </c>
      <c r="J3073" t="s">
        <v>40</v>
      </c>
      <c r="K3073" s="8">
        <v>45496</v>
      </c>
      <c r="L3073" s="8">
        <v>45496</v>
      </c>
      <c r="M3073" t="s">
        <v>548</v>
      </c>
      <c r="N3073">
        <v>182458</v>
      </c>
      <c r="O3073">
        <v>9</v>
      </c>
      <c r="P3073">
        <v>182458</v>
      </c>
      <c r="Q3073" t="s">
        <v>38</v>
      </c>
      <c r="R3073">
        <v>0</v>
      </c>
      <c r="S3073">
        <v>9</v>
      </c>
      <c r="V3073">
        <v>14615062</v>
      </c>
      <c r="X3073" t="s">
        <v>38</v>
      </c>
      <c r="Y3073" t="s">
        <v>18</v>
      </c>
    </row>
    <row r="3074" spans="1:25" x14ac:dyDescent="0.25">
      <c r="A3074">
        <v>297491</v>
      </c>
      <c r="B3074" t="s">
        <v>555</v>
      </c>
      <c r="E3074" t="s">
        <v>558</v>
      </c>
      <c r="H3074">
        <v>1205</v>
      </c>
      <c r="I3074">
        <v>182458</v>
      </c>
      <c r="J3074" t="s">
        <v>40</v>
      </c>
      <c r="K3074" s="8">
        <v>45499</v>
      </c>
      <c r="L3074" s="8">
        <v>45499</v>
      </c>
      <c r="M3074" t="s">
        <v>548</v>
      </c>
      <c r="N3074">
        <v>182458</v>
      </c>
      <c r="O3074">
        <v>3</v>
      </c>
      <c r="P3074">
        <v>182458</v>
      </c>
      <c r="Q3074" t="s">
        <v>38</v>
      </c>
      <c r="R3074">
        <v>0</v>
      </c>
      <c r="S3074">
        <v>3</v>
      </c>
      <c r="V3074">
        <v>14618551</v>
      </c>
      <c r="X3074" t="s">
        <v>38</v>
      </c>
      <c r="Y3074" t="s">
        <v>18</v>
      </c>
    </row>
    <row r="3075" spans="1:25" x14ac:dyDescent="0.25">
      <c r="A3075">
        <v>297491</v>
      </c>
      <c r="B3075" t="s">
        <v>555</v>
      </c>
      <c r="E3075" t="s">
        <v>558</v>
      </c>
      <c r="H3075">
        <v>1205</v>
      </c>
      <c r="I3075">
        <v>24001859</v>
      </c>
      <c r="J3075" t="s">
        <v>549</v>
      </c>
      <c r="K3075" s="8">
        <v>45524</v>
      </c>
      <c r="L3075" s="8">
        <v>45524</v>
      </c>
      <c r="M3075" t="s">
        <v>548</v>
      </c>
      <c r="N3075">
        <v>182458</v>
      </c>
      <c r="O3075">
        <v>-9</v>
      </c>
      <c r="P3075">
        <v>182458</v>
      </c>
      <c r="Q3075" t="s">
        <v>38</v>
      </c>
      <c r="R3075">
        <v>2.0640999999999998</v>
      </c>
      <c r="S3075">
        <v>-9</v>
      </c>
      <c r="U3075">
        <v>-18.579999999999998</v>
      </c>
      <c r="V3075">
        <v>14674998</v>
      </c>
      <c r="X3075" t="s">
        <v>38</v>
      </c>
      <c r="Y3075" t="s">
        <v>18</v>
      </c>
    </row>
    <row r="3076" spans="1:25" x14ac:dyDescent="0.25">
      <c r="A3076">
        <v>297491</v>
      </c>
      <c r="B3076" t="s">
        <v>555</v>
      </c>
      <c r="E3076" t="s">
        <v>558</v>
      </c>
      <c r="H3076">
        <v>1205</v>
      </c>
      <c r="I3076">
        <v>24002245</v>
      </c>
      <c r="J3076" t="s">
        <v>549</v>
      </c>
      <c r="K3076" s="8">
        <v>45539</v>
      </c>
      <c r="L3076" s="8">
        <v>45539</v>
      </c>
      <c r="M3076" t="s">
        <v>548</v>
      </c>
      <c r="N3076">
        <v>182458</v>
      </c>
      <c r="O3076">
        <v>390</v>
      </c>
      <c r="P3076">
        <v>182458</v>
      </c>
      <c r="Q3076" t="s">
        <v>38</v>
      </c>
      <c r="R3076">
        <v>2.0640999999999998</v>
      </c>
      <c r="S3076">
        <v>390</v>
      </c>
      <c r="U3076">
        <v>805</v>
      </c>
      <c r="V3076">
        <v>14722038</v>
      </c>
      <c r="X3076" t="s">
        <v>38</v>
      </c>
      <c r="Y3076" t="s">
        <v>18</v>
      </c>
    </row>
    <row r="3077" spans="1:25" x14ac:dyDescent="0.25">
      <c r="A3077">
        <v>297491</v>
      </c>
      <c r="B3077" t="s">
        <v>555</v>
      </c>
      <c r="E3077" t="s">
        <v>558</v>
      </c>
      <c r="H3077">
        <v>1205</v>
      </c>
      <c r="I3077">
        <v>24002211</v>
      </c>
      <c r="J3077" t="s">
        <v>549</v>
      </c>
      <c r="K3077" s="8">
        <v>45539</v>
      </c>
      <c r="L3077" s="8">
        <v>45539</v>
      </c>
      <c r="M3077" t="s">
        <v>548</v>
      </c>
      <c r="N3077">
        <v>182458</v>
      </c>
      <c r="O3077">
        <v>-138</v>
      </c>
      <c r="P3077">
        <v>182458</v>
      </c>
      <c r="Q3077" t="s">
        <v>38</v>
      </c>
      <c r="R3077">
        <v>2.0640999999999998</v>
      </c>
      <c r="S3077">
        <v>-138</v>
      </c>
      <c r="U3077">
        <v>-284.85000000000002</v>
      </c>
      <c r="V3077">
        <v>14718491</v>
      </c>
      <c r="X3077" t="s">
        <v>38</v>
      </c>
      <c r="Y3077" t="s">
        <v>18</v>
      </c>
    </row>
    <row r="3078" spans="1:25" x14ac:dyDescent="0.25">
      <c r="A3078">
        <v>297491</v>
      </c>
      <c r="B3078" t="s">
        <v>555</v>
      </c>
      <c r="E3078" t="s">
        <v>558</v>
      </c>
      <c r="H3078">
        <v>1205</v>
      </c>
      <c r="I3078">
        <v>24002213</v>
      </c>
      <c r="J3078" t="s">
        <v>549</v>
      </c>
      <c r="K3078" s="8">
        <v>45539</v>
      </c>
      <c r="L3078" s="8">
        <v>45539</v>
      </c>
      <c r="M3078" t="s">
        <v>548</v>
      </c>
      <c r="N3078">
        <v>182458</v>
      </c>
      <c r="O3078">
        <v>-390</v>
      </c>
      <c r="P3078">
        <v>182458</v>
      </c>
      <c r="Q3078" t="s">
        <v>38</v>
      </c>
      <c r="R3078">
        <v>2.0640999999999998</v>
      </c>
      <c r="S3078">
        <v>-390</v>
      </c>
      <c r="U3078">
        <v>-805</v>
      </c>
      <c r="V3078">
        <v>14718492</v>
      </c>
      <c r="X3078" t="s">
        <v>38</v>
      </c>
      <c r="Y3078" t="s">
        <v>18</v>
      </c>
    </row>
    <row r="3079" spans="1:25" x14ac:dyDescent="0.25">
      <c r="A3079">
        <v>297491</v>
      </c>
      <c r="B3079" t="s">
        <v>555</v>
      </c>
      <c r="E3079" t="s">
        <v>558</v>
      </c>
      <c r="H3079">
        <v>1205</v>
      </c>
      <c r="I3079">
        <v>24002245</v>
      </c>
      <c r="J3079" t="s">
        <v>549</v>
      </c>
      <c r="K3079" s="8">
        <v>45539</v>
      </c>
      <c r="L3079" s="8">
        <v>45539</v>
      </c>
      <c r="M3079" t="s">
        <v>548</v>
      </c>
      <c r="N3079">
        <v>182458</v>
      </c>
      <c r="O3079">
        <v>-378</v>
      </c>
      <c r="P3079">
        <v>182458</v>
      </c>
      <c r="Q3079" t="s">
        <v>38</v>
      </c>
      <c r="R3079">
        <v>2.0640999999999998</v>
      </c>
      <c r="S3079">
        <v>-378</v>
      </c>
      <c r="U3079">
        <v>-780.23</v>
      </c>
      <c r="V3079">
        <v>14722704</v>
      </c>
      <c r="X3079" t="s">
        <v>38</v>
      </c>
      <c r="Y3079" t="s">
        <v>18</v>
      </c>
    </row>
    <row r="3080" spans="1:25" x14ac:dyDescent="0.25">
      <c r="A3080">
        <v>297491</v>
      </c>
      <c r="B3080" t="s">
        <v>555</v>
      </c>
      <c r="E3080" t="s">
        <v>558</v>
      </c>
      <c r="H3080">
        <v>1205</v>
      </c>
      <c r="I3080">
        <v>24002245</v>
      </c>
      <c r="J3080" t="s">
        <v>549</v>
      </c>
      <c r="K3080" s="8">
        <v>45539</v>
      </c>
      <c r="L3080" s="8">
        <v>45539</v>
      </c>
      <c r="M3080" t="s">
        <v>548</v>
      </c>
      <c r="N3080">
        <v>182458</v>
      </c>
      <c r="O3080">
        <v>-123</v>
      </c>
      <c r="P3080">
        <v>182458</v>
      </c>
      <c r="Q3080" t="s">
        <v>38</v>
      </c>
      <c r="R3080">
        <v>2.0640999999999998</v>
      </c>
      <c r="S3080">
        <v>-123</v>
      </c>
      <c r="U3080">
        <v>-253.88</v>
      </c>
      <c r="V3080">
        <v>14722705</v>
      </c>
      <c r="X3080" t="s">
        <v>38</v>
      </c>
      <c r="Y3080" t="s">
        <v>18</v>
      </c>
    </row>
    <row r="3081" spans="1:25" x14ac:dyDescent="0.25">
      <c r="A3081">
        <v>297491</v>
      </c>
      <c r="B3081" t="s">
        <v>555</v>
      </c>
      <c r="E3081" t="s">
        <v>558</v>
      </c>
      <c r="H3081">
        <v>1205</v>
      </c>
      <c r="I3081">
        <v>24002245</v>
      </c>
      <c r="J3081" t="s">
        <v>549</v>
      </c>
      <c r="K3081" s="8">
        <v>45539</v>
      </c>
      <c r="L3081" s="8">
        <v>45539</v>
      </c>
      <c r="M3081" t="s">
        <v>548</v>
      </c>
      <c r="N3081">
        <v>182458</v>
      </c>
      <c r="O3081">
        <v>-96</v>
      </c>
      <c r="P3081">
        <v>182458</v>
      </c>
      <c r="Q3081" t="s">
        <v>38</v>
      </c>
      <c r="R3081">
        <v>2.0640999999999998</v>
      </c>
      <c r="S3081">
        <v>-96</v>
      </c>
      <c r="U3081">
        <v>-198.15</v>
      </c>
      <c r="V3081">
        <v>14722707</v>
      </c>
      <c r="X3081" t="s">
        <v>38</v>
      </c>
      <c r="Y3081" t="s">
        <v>18</v>
      </c>
    </row>
    <row r="3082" spans="1:25" x14ac:dyDescent="0.25">
      <c r="A3082">
        <v>297491</v>
      </c>
      <c r="B3082" t="s">
        <v>555</v>
      </c>
      <c r="E3082" t="s">
        <v>558</v>
      </c>
      <c r="H3082">
        <v>1205</v>
      </c>
      <c r="I3082">
        <v>24002208</v>
      </c>
      <c r="J3082" t="s">
        <v>549</v>
      </c>
      <c r="K3082" s="8">
        <v>45565</v>
      </c>
      <c r="L3082" s="8">
        <v>45565</v>
      </c>
      <c r="M3082" t="s">
        <v>548</v>
      </c>
      <c r="N3082">
        <v>182458</v>
      </c>
      <c r="O3082">
        <v>-498</v>
      </c>
      <c r="P3082">
        <v>182458</v>
      </c>
      <c r="Q3082" t="s">
        <v>38</v>
      </c>
      <c r="R3082">
        <v>2.0640999999999998</v>
      </c>
      <c r="S3082">
        <v>-498</v>
      </c>
      <c r="U3082">
        <v>-1027.92</v>
      </c>
      <c r="V3082">
        <v>14718493</v>
      </c>
      <c r="X3082" t="s">
        <v>38</v>
      </c>
      <c r="Y3082" t="s">
        <v>18</v>
      </c>
    </row>
    <row r="3083" spans="1:25" x14ac:dyDescent="0.25">
      <c r="A3083">
        <v>297491</v>
      </c>
      <c r="B3083" t="s">
        <v>555</v>
      </c>
      <c r="E3083" t="s">
        <v>558</v>
      </c>
      <c r="H3083">
        <v>1205</v>
      </c>
      <c r="I3083">
        <v>24002207</v>
      </c>
      <c r="J3083" t="s">
        <v>549</v>
      </c>
      <c r="K3083" s="8">
        <v>45565</v>
      </c>
      <c r="L3083" s="8">
        <v>45565</v>
      </c>
      <c r="M3083" t="s">
        <v>548</v>
      </c>
      <c r="N3083">
        <v>182458</v>
      </c>
      <c r="O3083">
        <v>-3</v>
      </c>
      <c r="P3083">
        <v>182458</v>
      </c>
      <c r="Q3083" t="s">
        <v>38</v>
      </c>
      <c r="R3083">
        <v>2.0640999999999998</v>
      </c>
      <c r="S3083">
        <v>-3</v>
      </c>
      <c r="U3083">
        <v>-6.19</v>
      </c>
      <c r="V3083">
        <v>14718494</v>
      </c>
      <c r="X3083" t="s">
        <v>38</v>
      </c>
      <c r="Y3083" t="s">
        <v>18</v>
      </c>
    </row>
    <row r="3084" spans="1:25" x14ac:dyDescent="0.25">
      <c r="A3084">
        <v>297491</v>
      </c>
      <c r="B3084" t="s">
        <v>555</v>
      </c>
      <c r="E3084" t="s">
        <v>558</v>
      </c>
      <c r="H3084">
        <v>1205</v>
      </c>
      <c r="I3084">
        <v>24002210</v>
      </c>
      <c r="J3084" t="s">
        <v>549</v>
      </c>
      <c r="K3084" s="8">
        <v>45565</v>
      </c>
      <c r="L3084" s="8">
        <v>45565</v>
      </c>
      <c r="M3084" t="s">
        <v>548</v>
      </c>
      <c r="N3084">
        <v>182458</v>
      </c>
      <c r="O3084">
        <v>-3</v>
      </c>
      <c r="P3084">
        <v>182458</v>
      </c>
      <c r="Q3084" t="s">
        <v>38</v>
      </c>
      <c r="R3084">
        <v>2.0640999999999998</v>
      </c>
      <c r="S3084">
        <v>-3</v>
      </c>
      <c r="U3084">
        <v>-6.19</v>
      </c>
      <c r="V3084">
        <v>14718500</v>
      </c>
      <c r="X3084" t="s">
        <v>38</v>
      </c>
      <c r="Y3084" t="s">
        <v>18</v>
      </c>
    </row>
    <row r="3085" spans="1:25" x14ac:dyDescent="0.25">
      <c r="A3085">
        <v>297491</v>
      </c>
      <c r="B3085" t="s">
        <v>555</v>
      </c>
      <c r="E3085" t="s">
        <v>558</v>
      </c>
      <c r="H3085">
        <v>1205</v>
      </c>
      <c r="I3085">
        <v>24002206</v>
      </c>
      <c r="J3085" t="s">
        <v>549</v>
      </c>
      <c r="K3085" s="8">
        <v>45565</v>
      </c>
      <c r="L3085" s="8">
        <v>45565</v>
      </c>
      <c r="M3085" t="s">
        <v>548</v>
      </c>
      <c r="N3085">
        <v>182458</v>
      </c>
      <c r="O3085">
        <v>-162</v>
      </c>
      <c r="P3085">
        <v>182458</v>
      </c>
      <c r="Q3085" t="s">
        <v>38</v>
      </c>
      <c r="R3085">
        <v>2.0640999999999998</v>
      </c>
      <c r="S3085">
        <v>-162</v>
      </c>
      <c r="U3085">
        <v>-334.38</v>
      </c>
      <c r="V3085">
        <v>14718499</v>
      </c>
      <c r="X3085" t="s">
        <v>38</v>
      </c>
      <c r="Y3085" t="s">
        <v>18</v>
      </c>
    </row>
    <row r="3086" spans="1:25" x14ac:dyDescent="0.25">
      <c r="A3086">
        <v>297491</v>
      </c>
      <c r="B3086" t="s">
        <v>555</v>
      </c>
      <c r="E3086" t="s">
        <v>558</v>
      </c>
      <c r="H3086">
        <v>1205</v>
      </c>
      <c r="I3086">
        <v>24002205</v>
      </c>
      <c r="J3086" t="s">
        <v>549</v>
      </c>
      <c r="K3086" s="8">
        <v>45565</v>
      </c>
      <c r="L3086" s="8">
        <v>45565</v>
      </c>
      <c r="M3086" t="s">
        <v>548</v>
      </c>
      <c r="N3086">
        <v>182458</v>
      </c>
      <c r="O3086">
        <v>-153</v>
      </c>
      <c r="P3086">
        <v>182458</v>
      </c>
      <c r="Q3086" t="s">
        <v>38</v>
      </c>
      <c r="R3086">
        <v>2.0640999999999998</v>
      </c>
      <c r="S3086">
        <v>-153</v>
      </c>
      <c r="U3086">
        <v>-315.81</v>
      </c>
      <c r="V3086">
        <v>14718498</v>
      </c>
      <c r="X3086" t="s">
        <v>38</v>
      </c>
      <c r="Y3086" t="s">
        <v>18</v>
      </c>
    </row>
    <row r="3087" spans="1:25" x14ac:dyDescent="0.25">
      <c r="A3087">
        <v>297491</v>
      </c>
      <c r="B3087" t="s">
        <v>555</v>
      </c>
      <c r="E3087" t="s">
        <v>558</v>
      </c>
      <c r="H3087">
        <v>1205</v>
      </c>
      <c r="I3087">
        <v>24002204</v>
      </c>
      <c r="J3087" t="s">
        <v>549</v>
      </c>
      <c r="K3087" s="8">
        <v>45565</v>
      </c>
      <c r="L3087" s="8">
        <v>45565</v>
      </c>
      <c r="M3087" t="s">
        <v>548</v>
      </c>
      <c r="N3087">
        <v>182458</v>
      </c>
      <c r="O3087">
        <v>-2</v>
      </c>
      <c r="P3087">
        <v>182458</v>
      </c>
      <c r="Q3087" t="s">
        <v>38</v>
      </c>
      <c r="R3087">
        <v>2.0640999999999998</v>
      </c>
      <c r="S3087">
        <v>-2</v>
      </c>
      <c r="U3087">
        <v>-4.13</v>
      </c>
      <c r="V3087">
        <v>14718497</v>
      </c>
      <c r="X3087" t="s">
        <v>38</v>
      </c>
      <c r="Y3087" t="s">
        <v>18</v>
      </c>
    </row>
    <row r="3088" spans="1:25" x14ac:dyDescent="0.25">
      <c r="A3088">
        <v>297491</v>
      </c>
      <c r="B3088" t="s">
        <v>555</v>
      </c>
      <c r="E3088" t="s">
        <v>558</v>
      </c>
      <c r="H3088">
        <v>1205</v>
      </c>
      <c r="I3088">
        <v>24002209</v>
      </c>
      <c r="J3088" t="s">
        <v>549</v>
      </c>
      <c r="K3088" s="8">
        <v>45565</v>
      </c>
      <c r="L3088" s="8">
        <v>45565</v>
      </c>
      <c r="M3088" t="s">
        <v>548</v>
      </c>
      <c r="N3088">
        <v>182458</v>
      </c>
      <c r="O3088">
        <v>-3</v>
      </c>
      <c r="P3088">
        <v>182458</v>
      </c>
      <c r="Q3088" t="s">
        <v>38</v>
      </c>
      <c r="R3088">
        <v>2.0640999999999998</v>
      </c>
      <c r="S3088">
        <v>-3</v>
      </c>
      <c r="U3088">
        <v>-6.19</v>
      </c>
      <c r="V3088">
        <v>14718496</v>
      </c>
      <c r="X3088" t="s">
        <v>38</v>
      </c>
      <c r="Y3088" t="s">
        <v>18</v>
      </c>
    </row>
    <row r="3089" spans="1:25" x14ac:dyDescent="0.25">
      <c r="A3089">
        <v>297491</v>
      </c>
      <c r="B3089" t="s">
        <v>555</v>
      </c>
      <c r="E3089" t="s">
        <v>558</v>
      </c>
      <c r="H3089">
        <v>1205</v>
      </c>
      <c r="I3089">
        <v>24002212</v>
      </c>
      <c r="J3089" t="s">
        <v>549</v>
      </c>
      <c r="K3089" s="8">
        <v>45565</v>
      </c>
      <c r="L3089" s="8">
        <v>45565</v>
      </c>
      <c r="M3089" t="s">
        <v>548</v>
      </c>
      <c r="N3089">
        <v>182458</v>
      </c>
      <c r="O3089">
        <v>-423</v>
      </c>
      <c r="P3089">
        <v>182458</v>
      </c>
      <c r="Q3089" t="s">
        <v>38</v>
      </c>
      <c r="R3089">
        <v>2.0640999999999998</v>
      </c>
      <c r="S3089">
        <v>-423</v>
      </c>
      <c r="U3089">
        <v>-873.11</v>
      </c>
      <c r="V3089">
        <v>14718495</v>
      </c>
      <c r="X3089" t="s">
        <v>38</v>
      </c>
      <c r="Y3089" t="s">
        <v>18</v>
      </c>
    </row>
    <row r="3090" spans="1:25" x14ac:dyDescent="0.25">
      <c r="A3090">
        <v>297491</v>
      </c>
      <c r="B3090" t="s">
        <v>594</v>
      </c>
      <c r="H3090">
        <v>1205</v>
      </c>
      <c r="M3090" t="s">
        <v>548</v>
      </c>
      <c r="N3090">
        <v>182458</v>
      </c>
      <c r="P3090">
        <v>182458</v>
      </c>
      <c r="R3090" t="s">
        <v>42</v>
      </c>
      <c r="S3090">
        <v>418</v>
      </c>
      <c r="U3090">
        <v>862.71</v>
      </c>
      <c r="X3090" t="s">
        <v>38</v>
      </c>
    </row>
    <row r="3091" spans="1:25" x14ac:dyDescent="0.25">
      <c r="A3091">
        <v>297491</v>
      </c>
      <c r="B3091" t="s">
        <v>555</v>
      </c>
      <c r="E3091" t="s">
        <v>558</v>
      </c>
      <c r="H3091">
        <v>1205</v>
      </c>
      <c r="J3091" t="s">
        <v>45</v>
      </c>
      <c r="P3091" t="s">
        <v>689</v>
      </c>
      <c r="R3091" t="s">
        <v>46</v>
      </c>
      <c r="S3091">
        <v>418</v>
      </c>
      <c r="U3091">
        <v>862.71</v>
      </c>
      <c r="X3091" t="s">
        <v>38</v>
      </c>
    </row>
    <row r="3092" spans="1:25" x14ac:dyDescent="0.25">
      <c r="A3092">
        <v>297494</v>
      </c>
      <c r="B3092" t="s">
        <v>555</v>
      </c>
      <c r="E3092" t="s">
        <v>566</v>
      </c>
      <c r="H3092">
        <v>1205</v>
      </c>
      <c r="I3092">
        <v>24001071</v>
      </c>
      <c r="J3092" t="s">
        <v>528</v>
      </c>
      <c r="K3092" s="8">
        <v>45554</v>
      </c>
      <c r="M3092" t="s">
        <v>548</v>
      </c>
      <c r="N3092">
        <v>182463</v>
      </c>
      <c r="O3092">
        <v>102</v>
      </c>
      <c r="P3092">
        <v>182463</v>
      </c>
      <c r="Q3092" t="s">
        <v>38</v>
      </c>
      <c r="R3092">
        <v>0.44569999999999999</v>
      </c>
      <c r="S3092">
        <v>102</v>
      </c>
      <c r="U3092">
        <v>45.46</v>
      </c>
      <c r="V3092">
        <v>14718518</v>
      </c>
      <c r="X3092" t="s">
        <v>38</v>
      </c>
      <c r="Y3092" t="s">
        <v>18</v>
      </c>
    </row>
    <row r="3093" spans="1:25" x14ac:dyDescent="0.25">
      <c r="A3093">
        <v>297494</v>
      </c>
      <c r="B3093" t="s">
        <v>555</v>
      </c>
      <c r="E3093" t="s">
        <v>566</v>
      </c>
      <c r="H3093">
        <v>1205</v>
      </c>
      <c r="I3093">
        <v>24001071</v>
      </c>
      <c r="J3093" t="s">
        <v>528</v>
      </c>
      <c r="K3093" s="8">
        <v>45554</v>
      </c>
      <c r="M3093" t="s">
        <v>548</v>
      </c>
      <c r="N3093">
        <v>182463</v>
      </c>
      <c r="O3093">
        <v>-102</v>
      </c>
      <c r="P3093">
        <v>182463</v>
      </c>
      <c r="Q3093" t="s">
        <v>38</v>
      </c>
      <c r="R3093">
        <v>0.44569999999999999</v>
      </c>
      <c r="S3093">
        <v>-102</v>
      </c>
      <c r="U3093">
        <v>-45.46</v>
      </c>
      <c r="V3093">
        <v>14716204</v>
      </c>
      <c r="X3093" t="s">
        <v>38</v>
      </c>
      <c r="Y3093" t="s">
        <v>18</v>
      </c>
    </row>
    <row r="3094" spans="1:25" x14ac:dyDescent="0.25">
      <c r="A3094">
        <v>297494</v>
      </c>
      <c r="B3094" t="s">
        <v>555</v>
      </c>
      <c r="E3094" t="s">
        <v>566</v>
      </c>
      <c r="H3094">
        <v>1205</v>
      </c>
      <c r="I3094">
        <v>24001269</v>
      </c>
      <c r="J3094" t="s">
        <v>549</v>
      </c>
      <c r="K3094" s="8">
        <v>45432</v>
      </c>
      <c r="L3094" s="8">
        <v>45432</v>
      </c>
      <c r="M3094" t="s">
        <v>548</v>
      </c>
      <c r="N3094">
        <v>182463</v>
      </c>
      <c r="O3094">
        <v>-222</v>
      </c>
      <c r="P3094">
        <v>182463</v>
      </c>
      <c r="Q3094" t="s">
        <v>38</v>
      </c>
      <c r="R3094">
        <v>0.73270000000000002</v>
      </c>
      <c r="S3094">
        <v>-222</v>
      </c>
      <c r="U3094">
        <v>-162.66</v>
      </c>
      <c r="V3094">
        <v>14546595</v>
      </c>
      <c r="X3094" t="s">
        <v>38</v>
      </c>
      <c r="Y3094" t="s">
        <v>18</v>
      </c>
    </row>
    <row r="3095" spans="1:25" x14ac:dyDescent="0.25">
      <c r="A3095">
        <v>297494</v>
      </c>
      <c r="B3095" t="s">
        <v>555</v>
      </c>
      <c r="E3095" t="s">
        <v>566</v>
      </c>
      <c r="H3095">
        <v>1205</v>
      </c>
      <c r="I3095">
        <v>24001504</v>
      </c>
      <c r="J3095" t="s">
        <v>549</v>
      </c>
      <c r="K3095" s="8">
        <v>45432</v>
      </c>
      <c r="L3095" s="8">
        <v>45432</v>
      </c>
      <c r="M3095" t="s">
        <v>548</v>
      </c>
      <c r="N3095">
        <v>182463</v>
      </c>
      <c r="O3095">
        <v>600</v>
      </c>
      <c r="P3095">
        <v>182463</v>
      </c>
      <c r="Q3095" t="s">
        <v>38</v>
      </c>
      <c r="R3095">
        <v>0.44879999999999998</v>
      </c>
      <c r="S3095">
        <v>600</v>
      </c>
      <c r="U3095">
        <v>269.27999999999997</v>
      </c>
      <c r="V3095">
        <v>14558961</v>
      </c>
      <c r="X3095" t="s">
        <v>38</v>
      </c>
      <c r="Y3095" t="s">
        <v>18</v>
      </c>
    </row>
    <row r="3096" spans="1:25" x14ac:dyDescent="0.25">
      <c r="A3096">
        <v>297494</v>
      </c>
      <c r="B3096" t="s">
        <v>555</v>
      </c>
      <c r="E3096" t="s">
        <v>566</v>
      </c>
      <c r="H3096">
        <v>1205</v>
      </c>
      <c r="I3096">
        <v>24001408</v>
      </c>
      <c r="J3096" t="s">
        <v>549</v>
      </c>
      <c r="K3096" s="8">
        <v>45432</v>
      </c>
      <c r="L3096" s="8">
        <v>45432</v>
      </c>
      <c r="M3096" t="s">
        <v>548</v>
      </c>
      <c r="N3096">
        <v>182463</v>
      </c>
      <c r="O3096">
        <v>222</v>
      </c>
      <c r="P3096">
        <v>182463</v>
      </c>
      <c r="Q3096" t="s">
        <v>38</v>
      </c>
      <c r="R3096">
        <v>0.44879999999999998</v>
      </c>
      <c r="S3096">
        <v>222</v>
      </c>
      <c r="U3096">
        <v>99.63</v>
      </c>
      <c r="V3096">
        <v>14558960</v>
      </c>
      <c r="X3096" t="s">
        <v>38</v>
      </c>
      <c r="Y3096" t="s">
        <v>18</v>
      </c>
    </row>
    <row r="3097" spans="1:25" x14ac:dyDescent="0.25">
      <c r="A3097">
        <v>297494</v>
      </c>
      <c r="B3097" t="s">
        <v>555</v>
      </c>
      <c r="E3097" t="s">
        <v>566</v>
      </c>
      <c r="H3097">
        <v>1205</v>
      </c>
      <c r="I3097">
        <v>24001263</v>
      </c>
      <c r="J3097" t="s">
        <v>549</v>
      </c>
      <c r="K3097" s="8">
        <v>45432</v>
      </c>
      <c r="L3097" s="8">
        <v>45432</v>
      </c>
      <c r="M3097" t="s">
        <v>548</v>
      </c>
      <c r="N3097">
        <v>182463</v>
      </c>
      <c r="O3097">
        <v>-600</v>
      </c>
      <c r="P3097">
        <v>182463</v>
      </c>
      <c r="Q3097" t="s">
        <v>38</v>
      </c>
      <c r="R3097">
        <v>0.73270000000000002</v>
      </c>
      <c r="S3097">
        <v>-600</v>
      </c>
      <c r="U3097">
        <v>-439.62</v>
      </c>
      <c r="V3097">
        <v>14546596</v>
      </c>
      <c r="X3097" t="s">
        <v>38</v>
      </c>
      <c r="Y3097" t="s">
        <v>18</v>
      </c>
    </row>
    <row r="3098" spans="1:25" x14ac:dyDescent="0.25">
      <c r="A3098">
        <v>297494</v>
      </c>
      <c r="B3098" t="s">
        <v>555</v>
      </c>
      <c r="E3098" t="s">
        <v>566</v>
      </c>
      <c r="H3098">
        <v>1205</v>
      </c>
      <c r="I3098">
        <v>182463</v>
      </c>
      <c r="J3098" t="s">
        <v>40</v>
      </c>
      <c r="K3098" s="8">
        <v>45433</v>
      </c>
      <c r="L3098" s="8">
        <v>45433</v>
      </c>
      <c r="M3098" t="s">
        <v>548</v>
      </c>
      <c r="N3098">
        <v>182463</v>
      </c>
      <c r="O3098">
        <v>822</v>
      </c>
      <c r="P3098">
        <v>182463</v>
      </c>
      <c r="Q3098" t="s">
        <v>38</v>
      </c>
      <c r="R3098">
        <v>0.97809999999999997</v>
      </c>
      <c r="S3098">
        <v>822</v>
      </c>
      <c r="U3098">
        <v>803.98</v>
      </c>
      <c r="V3098">
        <v>14535444</v>
      </c>
      <c r="X3098" t="s">
        <v>38</v>
      </c>
      <c r="Y3098" t="s">
        <v>18</v>
      </c>
    </row>
    <row r="3099" spans="1:25" x14ac:dyDescent="0.25">
      <c r="A3099">
        <v>297494</v>
      </c>
      <c r="B3099" t="s">
        <v>555</v>
      </c>
      <c r="E3099" t="s">
        <v>566</v>
      </c>
      <c r="H3099">
        <v>1205</v>
      </c>
      <c r="I3099">
        <v>182463</v>
      </c>
      <c r="J3099" t="s">
        <v>40</v>
      </c>
      <c r="K3099" s="8">
        <v>45436</v>
      </c>
      <c r="L3099" s="8">
        <v>45436</v>
      </c>
      <c r="M3099" t="s">
        <v>548</v>
      </c>
      <c r="N3099">
        <v>182463</v>
      </c>
      <c r="O3099">
        <v>555</v>
      </c>
      <c r="P3099">
        <v>182463</v>
      </c>
      <c r="Q3099" t="s">
        <v>38</v>
      </c>
      <c r="R3099">
        <v>0.36919999999999997</v>
      </c>
      <c r="S3099">
        <v>555</v>
      </c>
      <c r="U3099">
        <v>204.92</v>
      </c>
      <c r="V3099">
        <v>14540049</v>
      </c>
      <c r="X3099" t="s">
        <v>38</v>
      </c>
      <c r="Y3099" t="s">
        <v>18</v>
      </c>
    </row>
    <row r="3100" spans="1:25" x14ac:dyDescent="0.25">
      <c r="A3100">
        <v>297494</v>
      </c>
      <c r="B3100" t="s">
        <v>555</v>
      </c>
      <c r="E3100" t="s">
        <v>566</v>
      </c>
      <c r="H3100">
        <v>1205</v>
      </c>
      <c r="I3100">
        <v>182463</v>
      </c>
      <c r="J3100" t="s">
        <v>40</v>
      </c>
      <c r="K3100" s="8">
        <v>45443</v>
      </c>
      <c r="L3100" s="8">
        <v>45443</v>
      </c>
      <c r="M3100" t="s">
        <v>548</v>
      </c>
      <c r="N3100">
        <v>182463</v>
      </c>
      <c r="O3100">
        <v>351</v>
      </c>
      <c r="P3100">
        <v>182463</v>
      </c>
      <c r="Q3100" t="s">
        <v>38</v>
      </c>
      <c r="R3100">
        <v>0</v>
      </c>
      <c r="S3100">
        <v>351</v>
      </c>
      <c r="V3100">
        <v>14551142</v>
      </c>
      <c r="X3100" t="s">
        <v>38</v>
      </c>
      <c r="Y3100" t="s">
        <v>18</v>
      </c>
    </row>
    <row r="3101" spans="1:25" x14ac:dyDescent="0.25">
      <c r="A3101">
        <v>297494</v>
      </c>
      <c r="B3101" t="s">
        <v>555</v>
      </c>
      <c r="E3101" t="s">
        <v>566</v>
      </c>
      <c r="H3101">
        <v>1205</v>
      </c>
      <c r="I3101">
        <v>182463</v>
      </c>
      <c r="J3101" t="s">
        <v>40</v>
      </c>
      <c r="K3101" s="8">
        <v>45475</v>
      </c>
      <c r="L3101" s="8">
        <v>45475</v>
      </c>
      <c r="M3101" t="s">
        <v>548</v>
      </c>
      <c r="N3101">
        <v>182463</v>
      </c>
      <c r="O3101">
        <v>3</v>
      </c>
      <c r="P3101">
        <v>182463</v>
      </c>
      <c r="Q3101" t="s">
        <v>38</v>
      </c>
      <c r="R3101">
        <v>0</v>
      </c>
      <c r="S3101">
        <v>3</v>
      </c>
      <c r="V3101">
        <v>14584973</v>
      </c>
      <c r="X3101" t="s">
        <v>38</v>
      </c>
      <c r="Y3101" t="s">
        <v>18</v>
      </c>
    </row>
    <row r="3102" spans="1:25" x14ac:dyDescent="0.25">
      <c r="A3102">
        <v>297494</v>
      </c>
      <c r="B3102" t="s">
        <v>555</v>
      </c>
      <c r="E3102" t="s">
        <v>566</v>
      </c>
      <c r="H3102">
        <v>1205</v>
      </c>
      <c r="I3102">
        <v>182463</v>
      </c>
      <c r="J3102" t="s">
        <v>40</v>
      </c>
      <c r="K3102" s="8">
        <v>45475</v>
      </c>
      <c r="L3102" s="8">
        <v>45475</v>
      </c>
      <c r="M3102" t="s">
        <v>548</v>
      </c>
      <c r="N3102">
        <v>182463</v>
      </c>
      <c r="O3102">
        <v>3</v>
      </c>
      <c r="P3102">
        <v>182463</v>
      </c>
      <c r="Q3102" t="s">
        <v>38</v>
      </c>
      <c r="R3102">
        <v>0</v>
      </c>
      <c r="S3102">
        <v>3</v>
      </c>
      <c r="V3102">
        <v>14584960</v>
      </c>
      <c r="X3102" t="s">
        <v>38</v>
      </c>
      <c r="Y3102" t="s">
        <v>18</v>
      </c>
    </row>
    <row r="3103" spans="1:25" x14ac:dyDescent="0.25">
      <c r="A3103">
        <v>297494</v>
      </c>
      <c r="B3103" t="s">
        <v>555</v>
      </c>
      <c r="E3103" t="s">
        <v>566</v>
      </c>
      <c r="H3103">
        <v>1205</v>
      </c>
      <c r="I3103">
        <v>182463</v>
      </c>
      <c r="J3103" t="s">
        <v>40</v>
      </c>
      <c r="K3103" s="8">
        <v>45496</v>
      </c>
      <c r="L3103" s="8">
        <v>45496</v>
      </c>
      <c r="M3103" t="s">
        <v>548</v>
      </c>
      <c r="N3103">
        <v>182463</v>
      </c>
      <c r="O3103">
        <v>6</v>
      </c>
      <c r="P3103">
        <v>182463</v>
      </c>
      <c r="Q3103" t="s">
        <v>38</v>
      </c>
      <c r="R3103">
        <v>0</v>
      </c>
      <c r="S3103">
        <v>6</v>
      </c>
      <c r="V3103">
        <v>14615064</v>
      </c>
      <c r="X3103" t="s">
        <v>38</v>
      </c>
      <c r="Y3103" t="s">
        <v>18</v>
      </c>
    </row>
    <row r="3104" spans="1:25" x14ac:dyDescent="0.25">
      <c r="A3104">
        <v>297494</v>
      </c>
      <c r="B3104" t="s">
        <v>555</v>
      </c>
      <c r="E3104" t="s">
        <v>566</v>
      </c>
      <c r="H3104">
        <v>1205</v>
      </c>
      <c r="I3104">
        <v>24001860</v>
      </c>
      <c r="J3104" t="s">
        <v>549</v>
      </c>
      <c r="K3104" s="8">
        <v>45524</v>
      </c>
      <c r="L3104" s="8">
        <v>45524</v>
      </c>
      <c r="M3104" t="s">
        <v>548</v>
      </c>
      <c r="N3104">
        <v>182463</v>
      </c>
      <c r="O3104">
        <v>-3</v>
      </c>
      <c r="P3104">
        <v>182463</v>
      </c>
      <c r="Q3104" t="s">
        <v>38</v>
      </c>
      <c r="R3104">
        <v>0.44569999999999999</v>
      </c>
      <c r="S3104">
        <v>-3</v>
      </c>
      <c r="U3104">
        <v>-1.34</v>
      </c>
      <c r="V3104">
        <v>14675000</v>
      </c>
      <c r="X3104" t="s">
        <v>38</v>
      </c>
      <c r="Y3104" t="s">
        <v>18</v>
      </c>
    </row>
    <row r="3105" spans="1:25" x14ac:dyDescent="0.25">
      <c r="A3105">
        <v>297494</v>
      </c>
      <c r="B3105" t="s">
        <v>555</v>
      </c>
      <c r="E3105" t="s">
        <v>566</v>
      </c>
      <c r="H3105">
        <v>1205</v>
      </c>
      <c r="I3105">
        <v>24002246</v>
      </c>
      <c r="J3105" t="s">
        <v>549</v>
      </c>
      <c r="K3105" s="8">
        <v>45539</v>
      </c>
      <c r="L3105" s="8">
        <v>45539</v>
      </c>
      <c r="M3105" t="s">
        <v>548</v>
      </c>
      <c r="N3105">
        <v>182463</v>
      </c>
      <c r="O3105">
        <v>192</v>
      </c>
      <c r="P3105">
        <v>182463</v>
      </c>
      <c r="Q3105" t="s">
        <v>38</v>
      </c>
      <c r="R3105">
        <v>0.44569999999999999</v>
      </c>
      <c r="S3105">
        <v>192</v>
      </c>
      <c r="U3105">
        <v>85.57</v>
      </c>
      <c r="V3105">
        <v>14722045</v>
      </c>
      <c r="X3105" t="s">
        <v>38</v>
      </c>
      <c r="Y3105" t="s">
        <v>18</v>
      </c>
    </row>
    <row r="3106" spans="1:25" x14ac:dyDescent="0.25">
      <c r="A3106">
        <v>297494</v>
      </c>
      <c r="B3106" t="s">
        <v>555</v>
      </c>
      <c r="E3106" t="s">
        <v>566</v>
      </c>
      <c r="H3106">
        <v>1205</v>
      </c>
      <c r="I3106">
        <v>24002166</v>
      </c>
      <c r="J3106" t="s">
        <v>549</v>
      </c>
      <c r="K3106" s="8">
        <v>45539</v>
      </c>
      <c r="L3106" s="8">
        <v>45539</v>
      </c>
      <c r="M3106" t="s">
        <v>548</v>
      </c>
      <c r="N3106">
        <v>182463</v>
      </c>
      <c r="O3106">
        <v>-192</v>
      </c>
      <c r="P3106">
        <v>182463</v>
      </c>
      <c r="Q3106" t="s">
        <v>38</v>
      </c>
      <c r="R3106">
        <v>0.44569999999999999</v>
      </c>
      <c r="S3106">
        <v>-192</v>
      </c>
      <c r="U3106">
        <v>-85.57</v>
      </c>
      <c r="V3106">
        <v>14715810</v>
      </c>
      <c r="X3106" t="s">
        <v>38</v>
      </c>
      <c r="Y3106" t="s">
        <v>18</v>
      </c>
    </row>
    <row r="3107" spans="1:25" x14ac:dyDescent="0.25">
      <c r="A3107">
        <v>297494</v>
      </c>
      <c r="B3107" t="s">
        <v>555</v>
      </c>
      <c r="E3107" t="s">
        <v>566</v>
      </c>
      <c r="H3107">
        <v>1205</v>
      </c>
      <c r="I3107">
        <v>24002172</v>
      </c>
      <c r="J3107" t="s">
        <v>549</v>
      </c>
      <c r="K3107" s="8">
        <v>45554</v>
      </c>
      <c r="L3107" s="8">
        <v>45554</v>
      </c>
      <c r="M3107" t="s">
        <v>548</v>
      </c>
      <c r="N3107">
        <v>182463</v>
      </c>
      <c r="O3107">
        <v>-30</v>
      </c>
      <c r="P3107">
        <v>182463</v>
      </c>
      <c r="Q3107" t="s">
        <v>38</v>
      </c>
      <c r="R3107">
        <v>0.44569999999999999</v>
      </c>
      <c r="S3107">
        <v>-30</v>
      </c>
      <c r="U3107">
        <v>-13.37</v>
      </c>
      <c r="V3107">
        <v>14716200</v>
      </c>
      <c r="X3107" t="s">
        <v>38</v>
      </c>
      <c r="Y3107" t="s">
        <v>18</v>
      </c>
    </row>
    <row r="3108" spans="1:25" x14ac:dyDescent="0.25">
      <c r="A3108">
        <v>297494</v>
      </c>
      <c r="B3108" t="s">
        <v>555</v>
      </c>
      <c r="E3108" t="s">
        <v>566</v>
      </c>
      <c r="H3108">
        <v>1205</v>
      </c>
      <c r="I3108">
        <v>24002235</v>
      </c>
      <c r="J3108" t="s">
        <v>549</v>
      </c>
      <c r="K3108" s="8">
        <v>45554</v>
      </c>
      <c r="L3108" s="8">
        <v>45554</v>
      </c>
      <c r="M3108" t="s">
        <v>548</v>
      </c>
      <c r="N3108">
        <v>182463</v>
      </c>
      <c r="O3108">
        <v>-26</v>
      </c>
      <c r="P3108">
        <v>182463</v>
      </c>
      <c r="Q3108" t="s">
        <v>38</v>
      </c>
      <c r="R3108">
        <v>0.44569999999999999</v>
      </c>
      <c r="S3108">
        <v>-26</v>
      </c>
      <c r="U3108">
        <v>-11.59</v>
      </c>
      <c r="V3108">
        <v>14716201</v>
      </c>
      <c r="X3108" t="s">
        <v>38</v>
      </c>
      <c r="Y3108" t="s">
        <v>18</v>
      </c>
    </row>
    <row r="3109" spans="1:25" x14ac:dyDescent="0.25">
      <c r="A3109">
        <v>297494</v>
      </c>
      <c r="B3109" t="s">
        <v>555</v>
      </c>
      <c r="E3109" t="s">
        <v>566</v>
      </c>
      <c r="H3109">
        <v>1205</v>
      </c>
      <c r="I3109">
        <v>24002169</v>
      </c>
      <c r="J3109" t="s">
        <v>549</v>
      </c>
      <c r="K3109" s="8">
        <v>45554</v>
      </c>
      <c r="L3109" s="8">
        <v>45554</v>
      </c>
      <c r="M3109" t="s">
        <v>548</v>
      </c>
      <c r="N3109">
        <v>182463</v>
      </c>
      <c r="O3109">
        <v>-33</v>
      </c>
      <c r="P3109">
        <v>182463</v>
      </c>
      <c r="Q3109" t="s">
        <v>38</v>
      </c>
      <c r="R3109">
        <v>0.44569999999999999</v>
      </c>
      <c r="S3109">
        <v>-33</v>
      </c>
      <c r="U3109">
        <v>-14.71</v>
      </c>
      <c r="V3109">
        <v>14716203</v>
      </c>
      <c r="X3109" t="s">
        <v>38</v>
      </c>
      <c r="Y3109" t="s">
        <v>18</v>
      </c>
    </row>
    <row r="3110" spans="1:25" x14ac:dyDescent="0.25">
      <c r="A3110">
        <v>297494</v>
      </c>
      <c r="B3110" t="s">
        <v>555</v>
      </c>
      <c r="E3110" t="s">
        <v>566</v>
      </c>
      <c r="H3110">
        <v>1205</v>
      </c>
      <c r="I3110">
        <v>24002161</v>
      </c>
      <c r="J3110" t="s">
        <v>549</v>
      </c>
      <c r="K3110" s="8">
        <v>45554</v>
      </c>
      <c r="L3110" s="8">
        <v>45554</v>
      </c>
      <c r="M3110" t="s">
        <v>548</v>
      </c>
      <c r="N3110">
        <v>182463</v>
      </c>
      <c r="O3110">
        <v>-99</v>
      </c>
      <c r="P3110">
        <v>182463</v>
      </c>
      <c r="Q3110" t="s">
        <v>38</v>
      </c>
      <c r="R3110">
        <v>0.44569999999999999</v>
      </c>
      <c r="S3110">
        <v>-99</v>
      </c>
      <c r="U3110">
        <v>-44.12</v>
      </c>
      <c r="V3110">
        <v>14715811</v>
      </c>
      <c r="X3110" t="s">
        <v>38</v>
      </c>
      <c r="Y3110" t="s">
        <v>18</v>
      </c>
    </row>
    <row r="3111" spans="1:25" x14ac:dyDescent="0.25">
      <c r="A3111">
        <v>297494</v>
      </c>
      <c r="B3111" t="s">
        <v>555</v>
      </c>
      <c r="E3111" t="s">
        <v>566</v>
      </c>
      <c r="H3111">
        <v>1205</v>
      </c>
      <c r="I3111">
        <v>24002168</v>
      </c>
      <c r="J3111" t="s">
        <v>549</v>
      </c>
      <c r="K3111" s="8">
        <v>45554</v>
      </c>
      <c r="L3111" s="8">
        <v>45554</v>
      </c>
      <c r="M3111" t="s">
        <v>548</v>
      </c>
      <c r="N3111">
        <v>182463</v>
      </c>
      <c r="O3111">
        <v>-42</v>
      </c>
      <c r="P3111">
        <v>182463</v>
      </c>
      <c r="Q3111" t="s">
        <v>38</v>
      </c>
      <c r="R3111">
        <v>0.44569999999999999</v>
      </c>
      <c r="S3111">
        <v>-42</v>
      </c>
      <c r="U3111">
        <v>-18.72</v>
      </c>
      <c r="V3111">
        <v>14716193</v>
      </c>
      <c r="X3111" t="s">
        <v>38</v>
      </c>
      <c r="Y3111" t="s">
        <v>18</v>
      </c>
    </row>
    <row r="3112" spans="1:25" x14ac:dyDescent="0.25">
      <c r="A3112">
        <v>297494</v>
      </c>
      <c r="B3112" t="s">
        <v>555</v>
      </c>
      <c r="E3112" t="s">
        <v>566</v>
      </c>
      <c r="H3112">
        <v>1205</v>
      </c>
      <c r="I3112">
        <v>24002170</v>
      </c>
      <c r="J3112" t="s">
        <v>549</v>
      </c>
      <c r="K3112" s="8">
        <v>45554</v>
      </c>
      <c r="L3112" s="8">
        <v>45554</v>
      </c>
      <c r="M3112" t="s">
        <v>548</v>
      </c>
      <c r="N3112">
        <v>182463</v>
      </c>
      <c r="O3112">
        <v>-123</v>
      </c>
      <c r="P3112">
        <v>182463</v>
      </c>
      <c r="Q3112" t="s">
        <v>38</v>
      </c>
      <c r="R3112">
        <v>0.44569999999999999</v>
      </c>
      <c r="S3112">
        <v>-123</v>
      </c>
      <c r="U3112">
        <v>-54.82</v>
      </c>
      <c r="V3112">
        <v>14716194</v>
      </c>
      <c r="X3112" t="s">
        <v>38</v>
      </c>
      <c r="Y3112" t="s">
        <v>18</v>
      </c>
    </row>
    <row r="3113" spans="1:25" x14ac:dyDescent="0.25">
      <c r="A3113">
        <v>297494</v>
      </c>
      <c r="B3113" t="s">
        <v>555</v>
      </c>
      <c r="E3113" t="s">
        <v>566</v>
      </c>
      <c r="H3113">
        <v>1205</v>
      </c>
      <c r="I3113">
        <v>24002167</v>
      </c>
      <c r="J3113" t="s">
        <v>549</v>
      </c>
      <c r="K3113" s="8">
        <v>45554</v>
      </c>
      <c r="L3113" s="8">
        <v>45554</v>
      </c>
      <c r="M3113" t="s">
        <v>548</v>
      </c>
      <c r="N3113">
        <v>182463</v>
      </c>
      <c r="O3113">
        <v>-117</v>
      </c>
      <c r="P3113">
        <v>182463</v>
      </c>
      <c r="Q3113" t="s">
        <v>38</v>
      </c>
      <c r="R3113">
        <v>0.44569999999999999</v>
      </c>
      <c r="S3113">
        <v>-117</v>
      </c>
      <c r="U3113">
        <v>-52.15</v>
      </c>
      <c r="V3113">
        <v>14716152</v>
      </c>
      <c r="X3113" t="s">
        <v>38</v>
      </c>
      <c r="Y3113" t="s">
        <v>18</v>
      </c>
    </row>
    <row r="3114" spans="1:25" x14ac:dyDescent="0.25">
      <c r="A3114">
        <v>297494</v>
      </c>
      <c r="B3114" t="s">
        <v>555</v>
      </c>
      <c r="E3114" t="s">
        <v>566</v>
      </c>
      <c r="H3114">
        <v>1205</v>
      </c>
      <c r="I3114">
        <v>24002171</v>
      </c>
      <c r="J3114" t="s">
        <v>549</v>
      </c>
      <c r="K3114" s="8">
        <v>45554</v>
      </c>
      <c r="L3114" s="8">
        <v>45554</v>
      </c>
      <c r="M3114" t="s">
        <v>548</v>
      </c>
      <c r="N3114">
        <v>182463</v>
      </c>
      <c r="O3114">
        <v>-51</v>
      </c>
      <c r="P3114">
        <v>182463</v>
      </c>
      <c r="Q3114" t="s">
        <v>38</v>
      </c>
      <c r="R3114">
        <v>0.44569999999999999</v>
      </c>
      <c r="S3114">
        <v>-51</v>
      </c>
      <c r="U3114">
        <v>-22.73</v>
      </c>
      <c r="V3114">
        <v>14716195</v>
      </c>
      <c r="X3114" t="s">
        <v>38</v>
      </c>
      <c r="Y3114" t="s">
        <v>18</v>
      </c>
    </row>
    <row r="3115" spans="1:25" x14ac:dyDescent="0.25">
      <c r="A3115">
        <v>297494</v>
      </c>
      <c r="B3115" t="s">
        <v>555</v>
      </c>
      <c r="E3115" t="s">
        <v>566</v>
      </c>
      <c r="H3115">
        <v>1205</v>
      </c>
      <c r="I3115">
        <v>24002162</v>
      </c>
      <c r="J3115" t="s">
        <v>549</v>
      </c>
      <c r="K3115" s="8">
        <v>45565</v>
      </c>
      <c r="L3115" s="8">
        <v>45565</v>
      </c>
      <c r="M3115" t="s">
        <v>548</v>
      </c>
      <c r="N3115">
        <v>182463</v>
      </c>
      <c r="O3115">
        <v>-351</v>
      </c>
      <c r="P3115">
        <v>182463</v>
      </c>
      <c r="Q3115" t="s">
        <v>38</v>
      </c>
      <c r="R3115">
        <v>0.44569999999999999</v>
      </c>
      <c r="S3115">
        <v>-351</v>
      </c>
      <c r="U3115">
        <v>-156.44</v>
      </c>
      <c r="V3115">
        <v>14715184</v>
      </c>
      <c r="X3115" t="s">
        <v>38</v>
      </c>
      <c r="Y3115" t="s">
        <v>18</v>
      </c>
    </row>
    <row r="3116" spans="1:25" x14ac:dyDescent="0.25">
      <c r="A3116">
        <v>297494</v>
      </c>
      <c r="B3116" t="s">
        <v>555</v>
      </c>
      <c r="E3116" t="s">
        <v>566</v>
      </c>
      <c r="H3116">
        <v>1205</v>
      </c>
      <c r="I3116">
        <v>24002164</v>
      </c>
      <c r="J3116" t="s">
        <v>549</v>
      </c>
      <c r="K3116" s="8">
        <v>45565</v>
      </c>
      <c r="L3116" s="8">
        <v>45565</v>
      </c>
      <c r="M3116" t="s">
        <v>548</v>
      </c>
      <c r="N3116">
        <v>182463</v>
      </c>
      <c r="O3116">
        <v>-12</v>
      </c>
      <c r="P3116">
        <v>182463</v>
      </c>
      <c r="Q3116" t="s">
        <v>38</v>
      </c>
      <c r="R3116">
        <v>0.44569999999999999</v>
      </c>
      <c r="S3116">
        <v>-12</v>
      </c>
      <c r="U3116">
        <v>-5.35</v>
      </c>
      <c r="V3116">
        <v>14715185</v>
      </c>
      <c r="X3116" t="s">
        <v>38</v>
      </c>
      <c r="Y3116" t="s">
        <v>18</v>
      </c>
    </row>
    <row r="3117" spans="1:25" x14ac:dyDescent="0.25">
      <c r="A3117">
        <v>297494</v>
      </c>
      <c r="B3117" t="s">
        <v>555</v>
      </c>
      <c r="E3117" t="s">
        <v>566</v>
      </c>
      <c r="H3117">
        <v>1205</v>
      </c>
      <c r="I3117">
        <v>24002165</v>
      </c>
      <c r="J3117" t="s">
        <v>549</v>
      </c>
      <c r="K3117" s="8">
        <v>45565</v>
      </c>
      <c r="L3117" s="8">
        <v>45565</v>
      </c>
      <c r="M3117" t="s">
        <v>548</v>
      </c>
      <c r="N3117">
        <v>182463</v>
      </c>
      <c r="O3117">
        <v>-300</v>
      </c>
      <c r="P3117">
        <v>182463</v>
      </c>
      <c r="Q3117" t="s">
        <v>38</v>
      </c>
      <c r="R3117">
        <v>0.44569999999999999</v>
      </c>
      <c r="S3117">
        <v>-300</v>
      </c>
      <c r="U3117">
        <v>-133.71</v>
      </c>
      <c r="V3117">
        <v>14715186</v>
      </c>
      <c r="X3117" t="s">
        <v>38</v>
      </c>
      <c r="Y3117" t="s">
        <v>18</v>
      </c>
    </row>
    <row r="3118" spans="1:25" x14ac:dyDescent="0.25">
      <c r="A3118">
        <v>297494</v>
      </c>
      <c r="B3118" t="s">
        <v>555</v>
      </c>
      <c r="E3118" t="s">
        <v>566</v>
      </c>
      <c r="H3118">
        <v>1205</v>
      </c>
      <c r="I3118">
        <v>24002163</v>
      </c>
      <c r="J3118" t="s">
        <v>549</v>
      </c>
      <c r="K3118" s="8">
        <v>45565</v>
      </c>
      <c r="L3118" s="8">
        <v>45565</v>
      </c>
      <c r="M3118" t="s">
        <v>548</v>
      </c>
      <c r="N3118">
        <v>182463</v>
      </c>
      <c r="O3118">
        <v>-3</v>
      </c>
      <c r="P3118">
        <v>182463</v>
      </c>
      <c r="Q3118" t="s">
        <v>38</v>
      </c>
      <c r="R3118">
        <v>0.44569999999999999</v>
      </c>
      <c r="S3118">
        <v>-3</v>
      </c>
      <c r="U3118">
        <v>-1.34</v>
      </c>
      <c r="V3118">
        <v>14715188</v>
      </c>
      <c r="X3118" t="s">
        <v>38</v>
      </c>
      <c r="Y3118" t="s">
        <v>18</v>
      </c>
    </row>
    <row r="3119" spans="1:25" x14ac:dyDescent="0.25">
      <c r="A3119">
        <v>297494</v>
      </c>
      <c r="B3119" t="s">
        <v>555</v>
      </c>
      <c r="E3119" t="s">
        <v>566</v>
      </c>
      <c r="H3119">
        <v>1205</v>
      </c>
      <c r="I3119">
        <v>24002160</v>
      </c>
      <c r="J3119" t="s">
        <v>549</v>
      </c>
      <c r="K3119" s="8">
        <v>45565</v>
      </c>
      <c r="L3119" s="8">
        <v>45565</v>
      </c>
      <c r="M3119" t="s">
        <v>548</v>
      </c>
      <c r="N3119">
        <v>182463</v>
      </c>
      <c r="O3119">
        <v>-132</v>
      </c>
      <c r="P3119">
        <v>182463</v>
      </c>
      <c r="Q3119" t="s">
        <v>38</v>
      </c>
      <c r="R3119">
        <v>0.44569999999999999</v>
      </c>
      <c r="S3119">
        <v>-132</v>
      </c>
      <c r="U3119">
        <v>-58.83</v>
      </c>
      <c r="V3119">
        <v>14715189</v>
      </c>
      <c r="X3119" t="s">
        <v>38</v>
      </c>
      <c r="Y3119" t="s">
        <v>18</v>
      </c>
    </row>
    <row r="3120" spans="1:25" x14ac:dyDescent="0.25">
      <c r="A3120">
        <v>297494</v>
      </c>
      <c r="B3120" t="s">
        <v>555</v>
      </c>
      <c r="E3120" t="s">
        <v>566</v>
      </c>
      <c r="H3120">
        <v>1205</v>
      </c>
      <c r="I3120">
        <v>24002233</v>
      </c>
      <c r="J3120" t="s">
        <v>549</v>
      </c>
      <c r="K3120" s="8">
        <v>45565</v>
      </c>
      <c r="L3120" s="8">
        <v>45565</v>
      </c>
      <c r="M3120" t="s">
        <v>548</v>
      </c>
      <c r="N3120">
        <v>182463</v>
      </c>
      <c r="O3120">
        <v>-123</v>
      </c>
      <c r="P3120">
        <v>182463</v>
      </c>
      <c r="Q3120" t="s">
        <v>38</v>
      </c>
      <c r="R3120">
        <v>0.44569999999999999</v>
      </c>
      <c r="S3120">
        <v>-123</v>
      </c>
      <c r="U3120">
        <v>-54.82</v>
      </c>
      <c r="V3120">
        <v>14715190</v>
      </c>
      <c r="X3120" t="s">
        <v>38</v>
      </c>
      <c r="Y3120" t="s">
        <v>18</v>
      </c>
    </row>
    <row r="3121" spans="1:25" x14ac:dyDescent="0.25">
      <c r="A3121">
        <v>297494</v>
      </c>
      <c r="B3121" t="s">
        <v>555</v>
      </c>
      <c r="E3121" t="s">
        <v>566</v>
      </c>
      <c r="H3121">
        <v>1205</v>
      </c>
      <c r="I3121">
        <v>24002234</v>
      </c>
      <c r="J3121" t="s">
        <v>549</v>
      </c>
      <c r="K3121" s="8">
        <v>45565</v>
      </c>
      <c r="L3121" s="8">
        <v>45565</v>
      </c>
      <c r="M3121" t="s">
        <v>548</v>
      </c>
      <c r="N3121">
        <v>182463</v>
      </c>
      <c r="O3121">
        <v>-102</v>
      </c>
      <c r="P3121">
        <v>182463</v>
      </c>
      <c r="Q3121" t="s">
        <v>38</v>
      </c>
      <c r="R3121">
        <v>0.44569999999999999</v>
      </c>
      <c r="S3121">
        <v>-102</v>
      </c>
      <c r="U3121">
        <v>-45.46</v>
      </c>
      <c r="V3121">
        <v>14718519</v>
      </c>
      <c r="X3121" t="s">
        <v>38</v>
      </c>
      <c r="Y3121" t="s">
        <v>18</v>
      </c>
    </row>
    <row r="3122" spans="1:25" x14ac:dyDescent="0.25">
      <c r="A3122">
        <v>297494</v>
      </c>
      <c r="B3122" t="s">
        <v>595</v>
      </c>
      <c r="H3122">
        <v>1205</v>
      </c>
      <c r="M3122" t="s">
        <v>548</v>
      </c>
      <c r="N3122">
        <v>182463</v>
      </c>
      <c r="P3122">
        <v>182463</v>
      </c>
      <c r="R3122" t="s">
        <v>42</v>
      </c>
      <c r="S3122">
        <v>193</v>
      </c>
      <c r="U3122">
        <v>86.03</v>
      </c>
      <c r="X3122" t="s">
        <v>38</v>
      </c>
    </row>
    <row r="3123" spans="1:25" x14ac:dyDescent="0.25">
      <c r="A3123">
        <v>297494</v>
      </c>
      <c r="B3123" t="s">
        <v>555</v>
      </c>
      <c r="E3123" t="s">
        <v>566</v>
      </c>
      <c r="H3123">
        <v>1205</v>
      </c>
      <c r="J3123" t="s">
        <v>45</v>
      </c>
      <c r="P3123" t="s">
        <v>689</v>
      </c>
      <c r="R3123" t="s">
        <v>46</v>
      </c>
      <c r="S3123">
        <v>193</v>
      </c>
      <c r="U3123">
        <v>86.03</v>
      </c>
      <c r="X3123" t="s">
        <v>38</v>
      </c>
    </row>
    <row r="3124" spans="1:25" x14ac:dyDescent="0.25">
      <c r="A3124">
        <v>297495</v>
      </c>
      <c r="B3124" t="s">
        <v>555</v>
      </c>
      <c r="E3124" t="s">
        <v>568</v>
      </c>
      <c r="H3124">
        <v>1205</v>
      </c>
      <c r="I3124">
        <v>24001073</v>
      </c>
      <c r="J3124" t="s">
        <v>528</v>
      </c>
      <c r="K3124" s="8">
        <v>45565</v>
      </c>
      <c r="M3124" t="s">
        <v>548</v>
      </c>
      <c r="N3124">
        <v>182465</v>
      </c>
      <c r="O3124">
        <v>31</v>
      </c>
      <c r="P3124">
        <v>182465</v>
      </c>
      <c r="Q3124" t="s">
        <v>38</v>
      </c>
      <c r="R3124">
        <v>0.17860000000000001</v>
      </c>
      <c r="S3124">
        <v>31</v>
      </c>
      <c r="U3124">
        <v>5.54</v>
      </c>
      <c r="V3124">
        <v>14718520</v>
      </c>
      <c r="X3124" t="s">
        <v>38</v>
      </c>
      <c r="Y3124" t="s">
        <v>18</v>
      </c>
    </row>
    <row r="3125" spans="1:25" x14ac:dyDescent="0.25">
      <c r="A3125">
        <v>297495</v>
      </c>
      <c r="B3125" t="s">
        <v>555</v>
      </c>
      <c r="E3125" t="s">
        <v>568</v>
      </c>
      <c r="H3125">
        <v>1205</v>
      </c>
      <c r="I3125">
        <v>24001073</v>
      </c>
      <c r="J3125" t="s">
        <v>528</v>
      </c>
      <c r="K3125" s="8">
        <v>45565</v>
      </c>
      <c r="M3125" t="s">
        <v>548</v>
      </c>
      <c r="N3125">
        <v>182465</v>
      </c>
      <c r="O3125">
        <v>42</v>
      </c>
      <c r="P3125">
        <v>182465</v>
      </c>
      <c r="Q3125" t="s">
        <v>38</v>
      </c>
      <c r="R3125">
        <v>0.17860000000000001</v>
      </c>
      <c r="S3125">
        <v>42</v>
      </c>
      <c r="U3125">
        <v>7.5</v>
      </c>
      <c r="V3125">
        <v>14718522</v>
      </c>
      <c r="X3125" t="s">
        <v>38</v>
      </c>
      <c r="Y3125" t="s">
        <v>18</v>
      </c>
    </row>
    <row r="3126" spans="1:25" x14ac:dyDescent="0.25">
      <c r="A3126">
        <v>297495</v>
      </c>
      <c r="B3126" t="s">
        <v>555</v>
      </c>
      <c r="E3126" t="s">
        <v>568</v>
      </c>
      <c r="H3126">
        <v>1205</v>
      </c>
      <c r="I3126">
        <v>24001073</v>
      </c>
      <c r="J3126" t="s">
        <v>528</v>
      </c>
      <c r="K3126" s="8">
        <v>45565</v>
      </c>
      <c r="M3126" t="s">
        <v>548</v>
      </c>
      <c r="N3126">
        <v>182465</v>
      </c>
      <c r="O3126">
        <v>-31</v>
      </c>
      <c r="P3126">
        <v>182465</v>
      </c>
      <c r="Q3126" t="s">
        <v>38</v>
      </c>
      <c r="R3126">
        <v>0.17860000000000001</v>
      </c>
      <c r="S3126">
        <v>-31</v>
      </c>
      <c r="U3126">
        <v>-5.54</v>
      </c>
      <c r="V3126">
        <v>14717194</v>
      </c>
      <c r="X3126" t="s">
        <v>38</v>
      </c>
      <c r="Y3126" t="s">
        <v>18</v>
      </c>
    </row>
    <row r="3127" spans="1:25" x14ac:dyDescent="0.25">
      <c r="A3127">
        <v>297495</v>
      </c>
      <c r="B3127" t="s">
        <v>555</v>
      </c>
      <c r="E3127" t="s">
        <v>568</v>
      </c>
      <c r="H3127">
        <v>1205</v>
      </c>
      <c r="I3127">
        <v>24001073</v>
      </c>
      <c r="J3127" t="s">
        <v>528</v>
      </c>
      <c r="K3127" s="8">
        <v>45565</v>
      </c>
      <c r="M3127" t="s">
        <v>548</v>
      </c>
      <c r="N3127">
        <v>182465</v>
      </c>
      <c r="O3127">
        <v>-42</v>
      </c>
      <c r="P3127">
        <v>182465</v>
      </c>
      <c r="Q3127" t="s">
        <v>38</v>
      </c>
      <c r="R3127">
        <v>0.17860000000000001</v>
      </c>
      <c r="S3127">
        <v>-42</v>
      </c>
      <c r="U3127">
        <v>-7.5</v>
      </c>
      <c r="V3127">
        <v>14717201</v>
      </c>
      <c r="X3127" t="s">
        <v>38</v>
      </c>
      <c r="Y3127" t="s">
        <v>18</v>
      </c>
    </row>
    <row r="3128" spans="1:25" x14ac:dyDescent="0.25">
      <c r="A3128">
        <v>297495</v>
      </c>
      <c r="B3128" t="s">
        <v>555</v>
      </c>
      <c r="E3128" t="s">
        <v>568</v>
      </c>
      <c r="H3128">
        <v>1205</v>
      </c>
      <c r="I3128">
        <v>24001409</v>
      </c>
      <c r="J3128" t="s">
        <v>549</v>
      </c>
      <c r="K3128" s="8">
        <v>45432</v>
      </c>
      <c r="L3128" s="8">
        <v>45432</v>
      </c>
      <c r="M3128" t="s">
        <v>548</v>
      </c>
      <c r="N3128">
        <v>182465</v>
      </c>
      <c r="O3128">
        <v>222</v>
      </c>
      <c r="P3128">
        <v>182465</v>
      </c>
      <c r="Q3128" t="s">
        <v>38</v>
      </c>
      <c r="R3128">
        <v>0.1802</v>
      </c>
      <c r="S3128">
        <v>222</v>
      </c>
      <c r="U3128">
        <v>40</v>
      </c>
      <c r="V3128">
        <v>14558962</v>
      </c>
      <c r="X3128" t="s">
        <v>38</v>
      </c>
      <c r="Y3128" t="s">
        <v>18</v>
      </c>
    </row>
    <row r="3129" spans="1:25" x14ac:dyDescent="0.25">
      <c r="A3129">
        <v>297495</v>
      </c>
      <c r="B3129" t="s">
        <v>555</v>
      </c>
      <c r="E3129" t="s">
        <v>568</v>
      </c>
      <c r="H3129">
        <v>1205</v>
      </c>
      <c r="I3129">
        <v>24001505</v>
      </c>
      <c r="J3129" t="s">
        <v>549</v>
      </c>
      <c r="K3129" s="8">
        <v>45432</v>
      </c>
      <c r="L3129" s="8">
        <v>45432</v>
      </c>
      <c r="M3129" t="s">
        <v>548</v>
      </c>
      <c r="N3129">
        <v>182465</v>
      </c>
      <c r="O3129">
        <v>600</v>
      </c>
      <c r="P3129">
        <v>182465</v>
      </c>
      <c r="Q3129" t="s">
        <v>38</v>
      </c>
      <c r="R3129">
        <v>0.1802</v>
      </c>
      <c r="S3129">
        <v>600</v>
      </c>
      <c r="U3129">
        <v>108.12</v>
      </c>
      <c r="V3129">
        <v>14558963</v>
      </c>
      <c r="X3129" t="s">
        <v>38</v>
      </c>
      <c r="Y3129" t="s">
        <v>18</v>
      </c>
    </row>
    <row r="3130" spans="1:25" x14ac:dyDescent="0.25">
      <c r="A3130">
        <v>297495</v>
      </c>
      <c r="B3130" t="s">
        <v>555</v>
      </c>
      <c r="E3130" t="s">
        <v>568</v>
      </c>
      <c r="H3130">
        <v>1205</v>
      </c>
      <c r="I3130">
        <v>24001270</v>
      </c>
      <c r="J3130" t="s">
        <v>549</v>
      </c>
      <c r="K3130" s="8">
        <v>45432</v>
      </c>
      <c r="L3130" s="8">
        <v>45432</v>
      </c>
      <c r="M3130" t="s">
        <v>548</v>
      </c>
      <c r="N3130">
        <v>182465</v>
      </c>
      <c r="O3130">
        <v>-222</v>
      </c>
      <c r="P3130">
        <v>182465</v>
      </c>
      <c r="Q3130" t="s">
        <v>38</v>
      </c>
      <c r="R3130">
        <v>0.29420000000000002</v>
      </c>
      <c r="S3130">
        <v>-222</v>
      </c>
      <c r="U3130">
        <v>-65.31</v>
      </c>
      <c r="V3130">
        <v>14546597</v>
      </c>
      <c r="X3130" t="s">
        <v>38</v>
      </c>
      <c r="Y3130" t="s">
        <v>18</v>
      </c>
    </row>
    <row r="3131" spans="1:25" x14ac:dyDescent="0.25">
      <c r="A3131">
        <v>297495</v>
      </c>
      <c r="B3131" t="s">
        <v>555</v>
      </c>
      <c r="E3131" t="s">
        <v>568</v>
      </c>
      <c r="H3131">
        <v>1205</v>
      </c>
      <c r="I3131">
        <v>24001264</v>
      </c>
      <c r="J3131" t="s">
        <v>549</v>
      </c>
      <c r="K3131" s="8">
        <v>45432</v>
      </c>
      <c r="L3131" s="8">
        <v>45432</v>
      </c>
      <c r="M3131" t="s">
        <v>548</v>
      </c>
      <c r="N3131">
        <v>182465</v>
      </c>
      <c r="O3131">
        <v>-600</v>
      </c>
      <c r="P3131">
        <v>182465</v>
      </c>
      <c r="Q3131" t="s">
        <v>38</v>
      </c>
      <c r="R3131">
        <v>0.29420000000000002</v>
      </c>
      <c r="S3131">
        <v>-600</v>
      </c>
      <c r="U3131">
        <v>-176.52</v>
      </c>
      <c r="V3131">
        <v>14546600</v>
      </c>
      <c r="X3131" t="s">
        <v>38</v>
      </c>
      <c r="Y3131" t="s">
        <v>18</v>
      </c>
    </row>
    <row r="3132" spans="1:25" x14ac:dyDescent="0.25">
      <c r="A3132">
        <v>297495</v>
      </c>
      <c r="B3132" t="s">
        <v>555</v>
      </c>
      <c r="E3132" t="s">
        <v>568</v>
      </c>
      <c r="H3132">
        <v>1205</v>
      </c>
      <c r="I3132">
        <v>182465</v>
      </c>
      <c r="J3132" t="s">
        <v>40</v>
      </c>
      <c r="K3132" s="8">
        <v>45433</v>
      </c>
      <c r="L3132" s="8">
        <v>45433</v>
      </c>
      <c r="M3132" t="s">
        <v>548</v>
      </c>
      <c r="N3132">
        <v>182465</v>
      </c>
      <c r="O3132">
        <v>822</v>
      </c>
      <c r="P3132">
        <v>182465</v>
      </c>
      <c r="Q3132" t="s">
        <v>38</v>
      </c>
      <c r="R3132">
        <v>0.222</v>
      </c>
      <c r="S3132">
        <v>822</v>
      </c>
      <c r="U3132">
        <v>182.52</v>
      </c>
      <c r="V3132">
        <v>14535446</v>
      </c>
      <c r="X3132" t="s">
        <v>38</v>
      </c>
      <c r="Y3132" t="s">
        <v>18</v>
      </c>
    </row>
    <row r="3133" spans="1:25" x14ac:dyDescent="0.25">
      <c r="A3133">
        <v>297495</v>
      </c>
      <c r="B3133" t="s">
        <v>555</v>
      </c>
      <c r="E3133" t="s">
        <v>568</v>
      </c>
      <c r="H3133">
        <v>1205</v>
      </c>
      <c r="I3133">
        <v>182465</v>
      </c>
      <c r="J3133" t="s">
        <v>40</v>
      </c>
      <c r="K3133" s="8">
        <v>45436</v>
      </c>
      <c r="L3133" s="8">
        <v>45436</v>
      </c>
      <c r="M3133" t="s">
        <v>548</v>
      </c>
      <c r="N3133">
        <v>182465</v>
      </c>
      <c r="O3133">
        <v>555</v>
      </c>
      <c r="P3133">
        <v>182465</v>
      </c>
      <c r="Q3133" t="s">
        <v>38</v>
      </c>
      <c r="R3133">
        <v>0.4012</v>
      </c>
      <c r="S3133">
        <v>555</v>
      </c>
      <c r="U3133">
        <v>222.65</v>
      </c>
      <c r="V3133">
        <v>14540051</v>
      </c>
      <c r="X3133" t="s">
        <v>38</v>
      </c>
      <c r="Y3133" t="s">
        <v>18</v>
      </c>
    </row>
    <row r="3134" spans="1:25" x14ac:dyDescent="0.25">
      <c r="A3134">
        <v>297495</v>
      </c>
      <c r="B3134" t="s">
        <v>555</v>
      </c>
      <c r="E3134" t="s">
        <v>568</v>
      </c>
      <c r="H3134">
        <v>1205</v>
      </c>
      <c r="I3134">
        <v>182465</v>
      </c>
      <c r="J3134" t="s">
        <v>40</v>
      </c>
      <c r="K3134" s="8">
        <v>45443</v>
      </c>
      <c r="L3134" s="8">
        <v>45443</v>
      </c>
      <c r="M3134" t="s">
        <v>548</v>
      </c>
      <c r="N3134">
        <v>182465</v>
      </c>
      <c r="O3134">
        <v>351</v>
      </c>
      <c r="P3134">
        <v>182465</v>
      </c>
      <c r="Q3134" t="s">
        <v>38</v>
      </c>
      <c r="R3134">
        <v>0</v>
      </c>
      <c r="S3134">
        <v>351</v>
      </c>
      <c r="V3134">
        <v>14551149</v>
      </c>
      <c r="X3134" t="s">
        <v>38</v>
      </c>
      <c r="Y3134" t="s">
        <v>18</v>
      </c>
    </row>
    <row r="3135" spans="1:25" x14ac:dyDescent="0.25">
      <c r="A3135">
        <v>297495</v>
      </c>
      <c r="B3135" t="s">
        <v>555</v>
      </c>
      <c r="E3135" t="s">
        <v>568</v>
      </c>
      <c r="H3135">
        <v>1205</v>
      </c>
      <c r="I3135">
        <v>182465</v>
      </c>
      <c r="J3135" t="s">
        <v>40</v>
      </c>
      <c r="K3135" s="8">
        <v>45475</v>
      </c>
      <c r="L3135" s="8">
        <v>45475</v>
      </c>
      <c r="M3135" t="s">
        <v>548</v>
      </c>
      <c r="N3135">
        <v>182465</v>
      </c>
      <c r="O3135">
        <v>3</v>
      </c>
      <c r="P3135">
        <v>182465</v>
      </c>
      <c r="Q3135" t="s">
        <v>38</v>
      </c>
      <c r="R3135">
        <v>0</v>
      </c>
      <c r="S3135">
        <v>3</v>
      </c>
      <c r="V3135">
        <v>14584961</v>
      </c>
      <c r="X3135" t="s">
        <v>38</v>
      </c>
      <c r="Y3135" t="s">
        <v>18</v>
      </c>
    </row>
    <row r="3136" spans="1:25" x14ac:dyDescent="0.25">
      <c r="A3136">
        <v>297495</v>
      </c>
      <c r="B3136" t="s">
        <v>555</v>
      </c>
      <c r="E3136" t="s">
        <v>568</v>
      </c>
      <c r="H3136">
        <v>1205</v>
      </c>
      <c r="I3136">
        <v>182465</v>
      </c>
      <c r="J3136" t="s">
        <v>40</v>
      </c>
      <c r="K3136" s="8">
        <v>45475</v>
      </c>
      <c r="L3136" s="8">
        <v>45475</v>
      </c>
      <c r="M3136" t="s">
        <v>548</v>
      </c>
      <c r="N3136">
        <v>182465</v>
      </c>
      <c r="O3136">
        <v>3</v>
      </c>
      <c r="P3136">
        <v>182465</v>
      </c>
      <c r="Q3136" t="s">
        <v>38</v>
      </c>
      <c r="R3136">
        <v>0</v>
      </c>
      <c r="S3136">
        <v>3</v>
      </c>
      <c r="V3136">
        <v>14584974</v>
      </c>
      <c r="X3136" t="s">
        <v>38</v>
      </c>
      <c r="Y3136" t="s">
        <v>18</v>
      </c>
    </row>
    <row r="3137" spans="1:25" x14ac:dyDescent="0.25">
      <c r="A3137">
        <v>297495</v>
      </c>
      <c r="B3137" t="s">
        <v>555</v>
      </c>
      <c r="E3137" t="s">
        <v>568</v>
      </c>
      <c r="H3137">
        <v>1205</v>
      </c>
      <c r="I3137">
        <v>182465</v>
      </c>
      <c r="J3137" t="s">
        <v>40</v>
      </c>
      <c r="K3137" s="8">
        <v>45496</v>
      </c>
      <c r="L3137" s="8">
        <v>45496</v>
      </c>
      <c r="M3137" t="s">
        <v>548</v>
      </c>
      <c r="N3137">
        <v>182465</v>
      </c>
      <c r="O3137">
        <v>6</v>
      </c>
      <c r="P3137">
        <v>182465</v>
      </c>
      <c r="Q3137" t="s">
        <v>38</v>
      </c>
      <c r="R3137">
        <v>0</v>
      </c>
      <c r="S3137">
        <v>6</v>
      </c>
      <c r="V3137">
        <v>14615065</v>
      </c>
      <c r="X3137" t="s">
        <v>38</v>
      </c>
      <c r="Y3137" t="s">
        <v>18</v>
      </c>
    </row>
    <row r="3138" spans="1:25" x14ac:dyDescent="0.25">
      <c r="A3138">
        <v>297495</v>
      </c>
      <c r="B3138" t="s">
        <v>555</v>
      </c>
      <c r="E3138" t="s">
        <v>568</v>
      </c>
      <c r="H3138">
        <v>1205</v>
      </c>
      <c r="I3138">
        <v>24001861</v>
      </c>
      <c r="J3138" t="s">
        <v>549</v>
      </c>
      <c r="K3138" s="8">
        <v>45524</v>
      </c>
      <c r="L3138" s="8">
        <v>45524</v>
      </c>
      <c r="M3138" t="s">
        <v>548</v>
      </c>
      <c r="N3138">
        <v>182465</v>
      </c>
      <c r="O3138">
        <v>-3</v>
      </c>
      <c r="P3138">
        <v>182465</v>
      </c>
      <c r="Q3138" t="s">
        <v>38</v>
      </c>
      <c r="R3138">
        <v>0.17899999999999999</v>
      </c>
      <c r="S3138">
        <v>-3</v>
      </c>
      <c r="U3138">
        <v>-0.54</v>
      </c>
      <c r="V3138">
        <v>14675004</v>
      </c>
      <c r="X3138" t="s">
        <v>38</v>
      </c>
      <c r="Y3138" t="s">
        <v>18</v>
      </c>
    </row>
    <row r="3139" spans="1:25" x14ac:dyDescent="0.25">
      <c r="A3139">
        <v>297495</v>
      </c>
      <c r="B3139" t="s">
        <v>555</v>
      </c>
      <c r="E3139" t="s">
        <v>568</v>
      </c>
      <c r="H3139">
        <v>1205</v>
      </c>
      <c r="I3139">
        <v>182465</v>
      </c>
      <c r="J3139" t="s">
        <v>40</v>
      </c>
      <c r="K3139" s="8">
        <v>45538</v>
      </c>
      <c r="L3139" s="8">
        <v>45538</v>
      </c>
      <c r="M3139" t="s">
        <v>548</v>
      </c>
      <c r="N3139">
        <v>182465</v>
      </c>
      <c r="O3139">
        <v>4</v>
      </c>
      <c r="P3139">
        <v>182465</v>
      </c>
      <c r="Q3139" t="s">
        <v>38</v>
      </c>
      <c r="R3139">
        <v>0</v>
      </c>
      <c r="S3139">
        <v>4</v>
      </c>
      <c r="V3139">
        <v>14717031</v>
      </c>
      <c r="X3139" t="s">
        <v>38</v>
      </c>
      <c r="Y3139" t="s">
        <v>18</v>
      </c>
    </row>
    <row r="3140" spans="1:25" x14ac:dyDescent="0.25">
      <c r="A3140">
        <v>297495</v>
      </c>
      <c r="B3140" t="s">
        <v>555</v>
      </c>
      <c r="E3140" t="s">
        <v>568</v>
      </c>
      <c r="H3140">
        <v>1205</v>
      </c>
      <c r="I3140">
        <v>24002247</v>
      </c>
      <c r="J3140" t="s">
        <v>549</v>
      </c>
      <c r="K3140" s="8">
        <v>45539</v>
      </c>
      <c r="L3140" s="8">
        <v>45539</v>
      </c>
      <c r="M3140" t="s">
        <v>548</v>
      </c>
      <c r="N3140">
        <v>182465</v>
      </c>
      <c r="O3140">
        <v>-93</v>
      </c>
      <c r="P3140">
        <v>182465</v>
      </c>
      <c r="Q3140" t="s">
        <v>38</v>
      </c>
      <c r="R3140">
        <v>0.17860000000000001</v>
      </c>
      <c r="S3140">
        <v>-93</v>
      </c>
      <c r="U3140">
        <v>-16.61</v>
      </c>
      <c r="V3140">
        <v>14722407</v>
      </c>
      <c r="X3140" t="s">
        <v>38</v>
      </c>
      <c r="Y3140" t="s">
        <v>18</v>
      </c>
    </row>
    <row r="3141" spans="1:25" x14ac:dyDescent="0.25">
      <c r="A3141">
        <v>297495</v>
      </c>
      <c r="B3141" t="s">
        <v>555</v>
      </c>
      <c r="E3141" t="s">
        <v>568</v>
      </c>
      <c r="H3141">
        <v>1205</v>
      </c>
      <c r="I3141">
        <v>24002247</v>
      </c>
      <c r="J3141" t="s">
        <v>549</v>
      </c>
      <c r="K3141" s="8">
        <v>45539</v>
      </c>
      <c r="L3141" s="8">
        <v>45539</v>
      </c>
      <c r="M3141" t="s">
        <v>548</v>
      </c>
      <c r="N3141">
        <v>182465</v>
      </c>
      <c r="O3141">
        <v>-9</v>
      </c>
      <c r="P3141">
        <v>182465</v>
      </c>
      <c r="Q3141" t="s">
        <v>38</v>
      </c>
      <c r="R3141">
        <v>0.17860000000000001</v>
      </c>
      <c r="S3141">
        <v>-9</v>
      </c>
      <c r="U3141">
        <v>-1.61</v>
      </c>
      <c r="V3141">
        <v>14722433</v>
      </c>
      <c r="X3141" t="s">
        <v>38</v>
      </c>
      <c r="Y3141" t="s">
        <v>18</v>
      </c>
    </row>
    <row r="3142" spans="1:25" x14ac:dyDescent="0.25">
      <c r="A3142">
        <v>297495</v>
      </c>
      <c r="B3142" t="s">
        <v>555</v>
      </c>
      <c r="E3142" t="s">
        <v>568</v>
      </c>
      <c r="H3142">
        <v>1205</v>
      </c>
      <c r="I3142">
        <v>24002247</v>
      </c>
      <c r="J3142" t="s">
        <v>549</v>
      </c>
      <c r="K3142" s="8">
        <v>45539</v>
      </c>
      <c r="L3142" s="8">
        <v>45539</v>
      </c>
      <c r="M3142" t="s">
        <v>548</v>
      </c>
      <c r="N3142">
        <v>182465</v>
      </c>
      <c r="O3142">
        <v>333</v>
      </c>
      <c r="P3142">
        <v>182465</v>
      </c>
      <c r="Q3142" t="s">
        <v>38</v>
      </c>
      <c r="R3142">
        <v>0.17860000000000001</v>
      </c>
      <c r="S3142">
        <v>333</v>
      </c>
      <c r="U3142">
        <v>59.47</v>
      </c>
      <c r="V3142">
        <v>14722040</v>
      </c>
      <c r="X3142" t="s">
        <v>38</v>
      </c>
      <c r="Y3142" t="s">
        <v>18</v>
      </c>
    </row>
    <row r="3143" spans="1:25" x14ac:dyDescent="0.25">
      <c r="A3143">
        <v>297495</v>
      </c>
      <c r="B3143" t="s">
        <v>555</v>
      </c>
      <c r="E3143" t="s">
        <v>568</v>
      </c>
      <c r="H3143">
        <v>1205</v>
      </c>
      <c r="I3143">
        <v>24002176</v>
      </c>
      <c r="J3143" t="s">
        <v>549</v>
      </c>
      <c r="K3143" s="8">
        <v>45539</v>
      </c>
      <c r="L3143" s="8">
        <v>45539</v>
      </c>
      <c r="M3143" t="s">
        <v>548</v>
      </c>
      <c r="N3143">
        <v>182465</v>
      </c>
      <c r="O3143">
        <v>-333</v>
      </c>
      <c r="P3143">
        <v>182465</v>
      </c>
      <c r="Q3143" t="s">
        <v>38</v>
      </c>
      <c r="R3143">
        <v>0.17860000000000001</v>
      </c>
      <c r="S3143">
        <v>-333</v>
      </c>
      <c r="U3143">
        <v>-59.47</v>
      </c>
      <c r="V3143">
        <v>14717174</v>
      </c>
      <c r="X3143" t="s">
        <v>38</v>
      </c>
      <c r="Y3143" t="s">
        <v>18</v>
      </c>
    </row>
    <row r="3144" spans="1:25" x14ac:dyDescent="0.25">
      <c r="A3144">
        <v>297495</v>
      </c>
      <c r="B3144" t="s">
        <v>555</v>
      </c>
      <c r="E3144" t="s">
        <v>568</v>
      </c>
      <c r="H3144">
        <v>1205</v>
      </c>
      <c r="I3144">
        <v>24002247</v>
      </c>
      <c r="J3144" t="s">
        <v>549</v>
      </c>
      <c r="K3144" s="8">
        <v>45539</v>
      </c>
      <c r="L3144" s="8">
        <v>45539</v>
      </c>
      <c r="M3144" t="s">
        <v>548</v>
      </c>
      <c r="N3144">
        <v>182465</v>
      </c>
      <c r="O3144">
        <v>-120</v>
      </c>
      <c r="P3144">
        <v>182465</v>
      </c>
      <c r="Q3144" t="s">
        <v>38</v>
      </c>
      <c r="R3144">
        <v>0.17860000000000001</v>
      </c>
      <c r="S3144">
        <v>-120</v>
      </c>
      <c r="U3144">
        <v>-21.43</v>
      </c>
      <c r="V3144">
        <v>14722430</v>
      </c>
      <c r="X3144" t="s">
        <v>38</v>
      </c>
      <c r="Y3144" t="s">
        <v>18</v>
      </c>
    </row>
    <row r="3145" spans="1:25" x14ac:dyDescent="0.25">
      <c r="A3145">
        <v>297495</v>
      </c>
      <c r="B3145" t="s">
        <v>555</v>
      </c>
      <c r="E3145" t="s">
        <v>568</v>
      </c>
      <c r="H3145">
        <v>1205</v>
      </c>
      <c r="I3145">
        <v>24002179</v>
      </c>
      <c r="J3145" t="s">
        <v>549</v>
      </c>
      <c r="K3145" s="8">
        <v>45554</v>
      </c>
      <c r="L3145" s="8">
        <v>45554</v>
      </c>
      <c r="M3145" t="s">
        <v>548</v>
      </c>
      <c r="N3145">
        <v>182465</v>
      </c>
      <c r="O3145">
        <v>-153</v>
      </c>
      <c r="P3145">
        <v>182465</v>
      </c>
      <c r="Q3145" t="s">
        <v>38</v>
      </c>
      <c r="R3145">
        <v>0.17860000000000001</v>
      </c>
      <c r="S3145">
        <v>-153</v>
      </c>
      <c r="U3145">
        <v>-27.33</v>
      </c>
      <c r="V3145">
        <v>14717186</v>
      </c>
      <c r="X3145" t="s">
        <v>38</v>
      </c>
      <c r="Y3145" t="s">
        <v>18</v>
      </c>
    </row>
    <row r="3146" spans="1:25" x14ac:dyDescent="0.25">
      <c r="A3146">
        <v>297495</v>
      </c>
      <c r="B3146" t="s">
        <v>555</v>
      </c>
      <c r="E3146" t="s">
        <v>568</v>
      </c>
      <c r="H3146">
        <v>1205</v>
      </c>
      <c r="I3146">
        <v>24002178</v>
      </c>
      <c r="J3146" t="s">
        <v>549</v>
      </c>
      <c r="K3146" s="8">
        <v>45554</v>
      </c>
      <c r="L3146" s="8">
        <v>45554</v>
      </c>
      <c r="M3146" t="s">
        <v>548</v>
      </c>
      <c r="N3146">
        <v>182465</v>
      </c>
      <c r="O3146">
        <v>-108</v>
      </c>
      <c r="P3146">
        <v>182465</v>
      </c>
      <c r="Q3146" t="s">
        <v>38</v>
      </c>
      <c r="R3146">
        <v>0.17860000000000001</v>
      </c>
      <c r="S3146">
        <v>-108</v>
      </c>
      <c r="U3146">
        <v>-19.29</v>
      </c>
      <c r="V3146">
        <v>14717184</v>
      </c>
      <c r="X3146" t="s">
        <v>38</v>
      </c>
      <c r="Y3146" t="s">
        <v>18</v>
      </c>
    </row>
    <row r="3147" spans="1:25" x14ac:dyDescent="0.25">
      <c r="A3147">
        <v>297495</v>
      </c>
      <c r="B3147" t="s">
        <v>555</v>
      </c>
      <c r="E3147" t="s">
        <v>568</v>
      </c>
      <c r="H3147">
        <v>1205</v>
      </c>
      <c r="I3147">
        <v>24002177</v>
      </c>
      <c r="J3147" t="s">
        <v>549</v>
      </c>
      <c r="K3147" s="8">
        <v>45554</v>
      </c>
      <c r="L3147" s="8">
        <v>45554</v>
      </c>
      <c r="M3147" t="s">
        <v>548</v>
      </c>
      <c r="N3147">
        <v>182465</v>
      </c>
      <c r="O3147">
        <v>-113</v>
      </c>
      <c r="P3147">
        <v>182465</v>
      </c>
      <c r="Q3147" t="s">
        <v>38</v>
      </c>
      <c r="R3147">
        <v>0.17860000000000001</v>
      </c>
      <c r="S3147">
        <v>-113</v>
      </c>
      <c r="U3147">
        <v>-20.18</v>
      </c>
      <c r="V3147">
        <v>14717179</v>
      </c>
      <c r="X3147" t="s">
        <v>38</v>
      </c>
      <c r="Y3147" t="s">
        <v>18</v>
      </c>
    </row>
    <row r="3148" spans="1:25" x14ac:dyDescent="0.25">
      <c r="A3148">
        <v>297495</v>
      </c>
      <c r="B3148" t="s">
        <v>555</v>
      </c>
      <c r="E3148" t="s">
        <v>568</v>
      </c>
      <c r="H3148">
        <v>1205</v>
      </c>
      <c r="I3148">
        <v>24002175</v>
      </c>
      <c r="J3148" t="s">
        <v>549</v>
      </c>
      <c r="K3148" s="8">
        <v>45554</v>
      </c>
      <c r="L3148" s="8">
        <v>45554</v>
      </c>
      <c r="M3148" t="s">
        <v>548</v>
      </c>
      <c r="N3148">
        <v>182465</v>
      </c>
      <c r="O3148">
        <v>-120</v>
      </c>
      <c r="P3148">
        <v>182465</v>
      </c>
      <c r="Q3148" t="s">
        <v>38</v>
      </c>
      <c r="R3148">
        <v>0.17860000000000001</v>
      </c>
      <c r="S3148">
        <v>-120</v>
      </c>
      <c r="U3148">
        <v>-21.43</v>
      </c>
      <c r="V3148">
        <v>14717178</v>
      </c>
      <c r="X3148" t="s">
        <v>38</v>
      </c>
      <c r="Y3148" t="s">
        <v>18</v>
      </c>
    </row>
    <row r="3149" spans="1:25" x14ac:dyDescent="0.25">
      <c r="A3149">
        <v>297495</v>
      </c>
      <c r="B3149" t="s">
        <v>555</v>
      </c>
      <c r="E3149" t="s">
        <v>568</v>
      </c>
      <c r="H3149">
        <v>1205</v>
      </c>
      <c r="I3149">
        <v>24002182</v>
      </c>
      <c r="J3149" t="s">
        <v>549</v>
      </c>
      <c r="K3149" s="8">
        <v>45565</v>
      </c>
      <c r="L3149" s="8">
        <v>45565</v>
      </c>
      <c r="M3149" t="s">
        <v>548</v>
      </c>
      <c r="N3149">
        <v>182465</v>
      </c>
      <c r="O3149">
        <v>-132</v>
      </c>
      <c r="P3149">
        <v>182465</v>
      </c>
      <c r="Q3149" t="s">
        <v>38</v>
      </c>
      <c r="R3149">
        <v>0.17860000000000001</v>
      </c>
      <c r="S3149">
        <v>-132</v>
      </c>
      <c r="U3149">
        <v>-23.58</v>
      </c>
      <c r="V3149">
        <v>14717196</v>
      </c>
      <c r="X3149" t="s">
        <v>38</v>
      </c>
      <c r="Y3149" t="s">
        <v>18</v>
      </c>
    </row>
    <row r="3150" spans="1:25" x14ac:dyDescent="0.25">
      <c r="A3150">
        <v>297495</v>
      </c>
      <c r="B3150" t="s">
        <v>555</v>
      </c>
      <c r="E3150" t="s">
        <v>568</v>
      </c>
      <c r="H3150">
        <v>1205</v>
      </c>
      <c r="I3150">
        <v>24002181</v>
      </c>
      <c r="J3150" t="s">
        <v>549</v>
      </c>
      <c r="K3150" s="8">
        <v>45565</v>
      </c>
      <c r="L3150" s="8">
        <v>45565</v>
      </c>
      <c r="M3150" t="s">
        <v>548</v>
      </c>
      <c r="N3150">
        <v>182465</v>
      </c>
      <c r="O3150">
        <v>-102</v>
      </c>
      <c r="P3150">
        <v>182465</v>
      </c>
      <c r="Q3150" t="s">
        <v>38</v>
      </c>
      <c r="R3150">
        <v>0.17860000000000001</v>
      </c>
      <c r="S3150">
        <v>-102</v>
      </c>
      <c r="U3150">
        <v>-18.22</v>
      </c>
      <c r="V3150">
        <v>14717192</v>
      </c>
      <c r="X3150" t="s">
        <v>38</v>
      </c>
      <c r="Y3150" t="s">
        <v>18</v>
      </c>
    </row>
    <row r="3151" spans="1:25" x14ac:dyDescent="0.25">
      <c r="A3151">
        <v>297495</v>
      </c>
      <c r="B3151" t="s">
        <v>555</v>
      </c>
      <c r="E3151" t="s">
        <v>568</v>
      </c>
      <c r="H3151">
        <v>1205</v>
      </c>
      <c r="I3151">
        <v>24002174</v>
      </c>
      <c r="J3151" t="s">
        <v>549</v>
      </c>
      <c r="K3151" s="8">
        <v>45565</v>
      </c>
      <c r="L3151" s="8">
        <v>45565</v>
      </c>
      <c r="M3151" t="s">
        <v>548</v>
      </c>
      <c r="N3151">
        <v>182465</v>
      </c>
      <c r="O3151">
        <v>-133</v>
      </c>
      <c r="P3151">
        <v>182465</v>
      </c>
      <c r="Q3151" t="s">
        <v>38</v>
      </c>
      <c r="R3151">
        <v>0.17860000000000001</v>
      </c>
      <c r="S3151">
        <v>-133</v>
      </c>
      <c r="U3151">
        <v>-23.75</v>
      </c>
      <c r="V3151">
        <v>14717190</v>
      </c>
      <c r="X3151" t="s">
        <v>38</v>
      </c>
      <c r="Y3151" t="s">
        <v>18</v>
      </c>
    </row>
    <row r="3152" spans="1:25" x14ac:dyDescent="0.25">
      <c r="A3152">
        <v>297495</v>
      </c>
      <c r="B3152" t="s">
        <v>555</v>
      </c>
      <c r="E3152" t="s">
        <v>568</v>
      </c>
      <c r="H3152">
        <v>1205</v>
      </c>
      <c r="I3152">
        <v>24002180</v>
      </c>
      <c r="J3152" t="s">
        <v>549</v>
      </c>
      <c r="K3152" s="8">
        <v>45565</v>
      </c>
      <c r="L3152" s="8">
        <v>45565</v>
      </c>
      <c r="M3152" t="s">
        <v>548</v>
      </c>
      <c r="N3152">
        <v>182465</v>
      </c>
      <c r="O3152">
        <v>-351</v>
      </c>
      <c r="P3152">
        <v>182465</v>
      </c>
      <c r="Q3152" t="s">
        <v>38</v>
      </c>
      <c r="R3152">
        <v>0.17860000000000001</v>
      </c>
      <c r="S3152">
        <v>-351</v>
      </c>
      <c r="U3152">
        <v>-62.69</v>
      </c>
      <c r="V3152">
        <v>14717189</v>
      </c>
      <c r="X3152" t="s">
        <v>38</v>
      </c>
      <c r="Y3152" t="s">
        <v>18</v>
      </c>
    </row>
    <row r="3153" spans="1:25" x14ac:dyDescent="0.25">
      <c r="A3153">
        <v>297495</v>
      </c>
      <c r="B3153" t="s">
        <v>555</v>
      </c>
      <c r="E3153" t="s">
        <v>568</v>
      </c>
      <c r="H3153">
        <v>1205</v>
      </c>
      <c r="I3153">
        <v>24002237</v>
      </c>
      <c r="J3153" t="s">
        <v>549</v>
      </c>
      <c r="K3153" s="8">
        <v>45565</v>
      </c>
      <c r="L3153" s="8">
        <v>45565</v>
      </c>
      <c r="M3153" t="s">
        <v>548</v>
      </c>
      <c r="N3153">
        <v>182465</v>
      </c>
      <c r="O3153">
        <v>-42</v>
      </c>
      <c r="P3153">
        <v>182465</v>
      </c>
      <c r="Q3153" t="s">
        <v>38</v>
      </c>
      <c r="R3153">
        <v>0.17860000000000001</v>
      </c>
      <c r="S3153">
        <v>-42</v>
      </c>
      <c r="U3153">
        <v>-7.5</v>
      </c>
      <c r="V3153">
        <v>14718523</v>
      </c>
      <c r="X3153" t="s">
        <v>38</v>
      </c>
      <c r="Y3153" t="s">
        <v>18</v>
      </c>
    </row>
    <row r="3154" spans="1:25" x14ac:dyDescent="0.25">
      <c r="A3154">
        <v>297495</v>
      </c>
      <c r="B3154" t="s">
        <v>555</v>
      </c>
      <c r="E3154" t="s">
        <v>568</v>
      </c>
      <c r="H3154">
        <v>1205</v>
      </c>
      <c r="I3154">
        <v>24002236</v>
      </c>
      <c r="J3154" t="s">
        <v>549</v>
      </c>
      <c r="K3154" s="8">
        <v>45565</v>
      </c>
      <c r="L3154" s="8">
        <v>45565</v>
      </c>
      <c r="M3154" t="s">
        <v>548</v>
      </c>
      <c r="N3154">
        <v>182465</v>
      </c>
      <c r="O3154">
        <v>-31</v>
      </c>
      <c r="P3154">
        <v>182465</v>
      </c>
      <c r="Q3154" t="s">
        <v>38</v>
      </c>
      <c r="R3154">
        <v>0.17860000000000001</v>
      </c>
      <c r="S3154">
        <v>-31</v>
      </c>
      <c r="U3154">
        <v>-5.54</v>
      </c>
      <c r="V3154">
        <v>14718521</v>
      </c>
      <c r="X3154" t="s">
        <v>38</v>
      </c>
      <c r="Y3154" t="s">
        <v>18</v>
      </c>
    </row>
    <row r="3155" spans="1:25" x14ac:dyDescent="0.25">
      <c r="A3155">
        <v>297495</v>
      </c>
      <c r="B3155" t="s">
        <v>555</v>
      </c>
      <c r="E3155" t="s">
        <v>568</v>
      </c>
      <c r="H3155">
        <v>1205</v>
      </c>
      <c r="I3155">
        <v>24002183</v>
      </c>
      <c r="J3155" t="s">
        <v>549</v>
      </c>
      <c r="K3155" s="8">
        <v>45565</v>
      </c>
      <c r="L3155" s="8">
        <v>45565</v>
      </c>
      <c r="M3155" t="s">
        <v>548</v>
      </c>
      <c r="N3155">
        <v>182465</v>
      </c>
      <c r="O3155">
        <v>-123</v>
      </c>
      <c r="P3155">
        <v>182465</v>
      </c>
      <c r="Q3155" t="s">
        <v>38</v>
      </c>
      <c r="R3155">
        <v>0.17860000000000001</v>
      </c>
      <c r="S3155">
        <v>-123</v>
      </c>
      <c r="U3155">
        <v>-21.97</v>
      </c>
      <c r="V3155">
        <v>14717199</v>
      </c>
      <c r="X3155" t="s">
        <v>38</v>
      </c>
      <c r="Y3155" t="s">
        <v>18</v>
      </c>
    </row>
    <row r="3156" spans="1:25" x14ac:dyDescent="0.25">
      <c r="A3156">
        <v>297495</v>
      </c>
      <c r="B3156" t="s">
        <v>596</v>
      </c>
      <c r="H3156">
        <v>1205</v>
      </c>
      <c r="M3156" t="s">
        <v>548</v>
      </c>
      <c r="N3156">
        <v>182465</v>
      </c>
      <c r="P3156">
        <v>182465</v>
      </c>
      <c r="R3156" t="s">
        <v>42</v>
      </c>
      <c r="S3156">
        <v>111</v>
      </c>
      <c r="U3156">
        <v>19.79</v>
      </c>
      <c r="X3156" t="s">
        <v>38</v>
      </c>
    </row>
    <row r="3157" spans="1:25" x14ac:dyDescent="0.25">
      <c r="A3157">
        <v>297495</v>
      </c>
      <c r="B3157" t="s">
        <v>555</v>
      </c>
      <c r="E3157" t="s">
        <v>568</v>
      </c>
      <c r="H3157">
        <v>1205</v>
      </c>
      <c r="J3157" t="s">
        <v>45</v>
      </c>
      <c r="P3157" t="s">
        <v>689</v>
      </c>
      <c r="R3157" t="s">
        <v>46</v>
      </c>
      <c r="S3157">
        <v>111</v>
      </c>
      <c r="U3157">
        <v>19.79</v>
      </c>
      <c r="X3157" t="s">
        <v>38</v>
      </c>
    </row>
    <row r="3158" spans="1:25" x14ac:dyDescent="0.25">
      <c r="A3158">
        <v>297525</v>
      </c>
      <c r="B3158" t="s">
        <v>555</v>
      </c>
      <c r="E3158" t="s">
        <v>568</v>
      </c>
      <c r="H3158">
        <v>1205</v>
      </c>
      <c r="I3158">
        <v>182510</v>
      </c>
      <c r="J3158" t="s">
        <v>40</v>
      </c>
      <c r="K3158" s="8">
        <v>45443</v>
      </c>
      <c r="L3158" s="8">
        <v>45443</v>
      </c>
      <c r="M3158" t="s">
        <v>548</v>
      </c>
      <c r="N3158">
        <v>182510</v>
      </c>
      <c r="O3158">
        <v>15</v>
      </c>
      <c r="P3158">
        <v>182510</v>
      </c>
      <c r="Q3158" t="s">
        <v>38</v>
      </c>
      <c r="R3158">
        <v>0.21329999999999999</v>
      </c>
      <c r="S3158">
        <v>15</v>
      </c>
      <c r="U3158">
        <v>3.2</v>
      </c>
      <c r="V3158">
        <v>14551137</v>
      </c>
      <c r="X3158" t="s">
        <v>38</v>
      </c>
      <c r="Y3158" t="s">
        <v>18</v>
      </c>
    </row>
    <row r="3159" spans="1:25" x14ac:dyDescent="0.25">
      <c r="A3159">
        <v>297525</v>
      </c>
      <c r="B3159" t="s">
        <v>555</v>
      </c>
      <c r="E3159" t="s">
        <v>568</v>
      </c>
      <c r="H3159">
        <v>1205</v>
      </c>
      <c r="I3159">
        <v>24001355</v>
      </c>
      <c r="J3159" t="s">
        <v>549</v>
      </c>
      <c r="K3159" s="8">
        <v>45443</v>
      </c>
      <c r="L3159" s="8">
        <v>45443</v>
      </c>
      <c r="M3159" t="s">
        <v>548</v>
      </c>
      <c r="N3159">
        <v>182510</v>
      </c>
      <c r="O3159">
        <v>-2</v>
      </c>
      <c r="P3159">
        <v>182510</v>
      </c>
      <c r="Q3159" t="s">
        <v>38</v>
      </c>
      <c r="R3159">
        <v>0.21329999999999999</v>
      </c>
      <c r="S3159">
        <v>-2</v>
      </c>
      <c r="U3159">
        <v>-0.43</v>
      </c>
      <c r="V3159">
        <v>14558151</v>
      </c>
      <c r="X3159" t="s">
        <v>38</v>
      </c>
      <c r="Y3159" t="s">
        <v>18</v>
      </c>
    </row>
    <row r="3160" spans="1:25" x14ac:dyDescent="0.25">
      <c r="A3160">
        <v>297525</v>
      </c>
      <c r="B3160" t="s">
        <v>555</v>
      </c>
      <c r="E3160" t="s">
        <v>568</v>
      </c>
      <c r="H3160">
        <v>1205</v>
      </c>
      <c r="I3160">
        <v>24001359</v>
      </c>
      <c r="J3160" t="s">
        <v>549</v>
      </c>
      <c r="K3160" s="8">
        <v>45443</v>
      </c>
      <c r="L3160" s="8">
        <v>45443</v>
      </c>
      <c r="M3160" t="s">
        <v>548</v>
      </c>
      <c r="N3160">
        <v>182510</v>
      </c>
      <c r="O3160">
        <v>-6</v>
      </c>
      <c r="P3160">
        <v>182510</v>
      </c>
      <c r="Q3160" t="s">
        <v>38</v>
      </c>
      <c r="R3160">
        <v>0.21329999999999999</v>
      </c>
      <c r="S3160">
        <v>-6</v>
      </c>
      <c r="U3160">
        <v>-1.28</v>
      </c>
      <c r="V3160">
        <v>14558156</v>
      </c>
      <c r="X3160" t="s">
        <v>38</v>
      </c>
      <c r="Y3160" t="s">
        <v>18</v>
      </c>
    </row>
    <row r="3161" spans="1:25" x14ac:dyDescent="0.25">
      <c r="A3161">
        <v>297525</v>
      </c>
      <c r="B3161" t="s">
        <v>555</v>
      </c>
      <c r="E3161" t="s">
        <v>568</v>
      </c>
      <c r="H3161">
        <v>1205</v>
      </c>
      <c r="I3161">
        <v>24001608</v>
      </c>
      <c r="J3161" t="s">
        <v>549</v>
      </c>
      <c r="K3161" s="8">
        <v>45446</v>
      </c>
      <c r="L3161" s="8">
        <v>45446</v>
      </c>
      <c r="M3161" t="s">
        <v>548</v>
      </c>
      <c r="N3161">
        <v>182510</v>
      </c>
      <c r="O3161">
        <v>-4</v>
      </c>
      <c r="P3161">
        <v>182510</v>
      </c>
      <c r="Q3161" t="s">
        <v>38</v>
      </c>
      <c r="R3161">
        <v>0.21329999999999999</v>
      </c>
      <c r="S3161">
        <v>-4</v>
      </c>
      <c r="U3161">
        <v>-0.85</v>
      </c>
      <c r="V3161">
        <v>14573934</v>
      </c>
      <c r="X3161" t="s">
        <v>38</v>
      </c>
      <c r="Y3161" t="s">
        <v>18</v>
      </c>
    </row>
    <row r="3162" spans="1:25" x14ac:dyDescent="0.25">
      <c r="A3162">
        <v>297525</v>
      </c>
      <c r="B3162" t="s">
        <v>555</v>
      </c>
      <c r="E3162" t="s">
        <v>568</v>
      </c>
      <c r="H3162">
        <v>1205</v>
      </c>
      <c r="I3162">
        <v>24001632</v>
      </c>
      <c r="J3162" t="s">
        <v>549</v>
      </c>
      <c r="K3162" s="8">
        <v>45446</v>
      </c>
      <c r="L3162" s="8">
        <v>45446</v>
      </c>
      <c r="M3162" t="s">
        <v>548</v>
      </c>
      <c r="N3162">
        <v>182510</v>
      </c>
      <c r="O3162">
        <v>-2</v>
      </c>
      <c r="P3162">
        <v>182510</v>
      </c>
      <c r="Q3162" t="s">
        <v>38</v>
      </c>
      <c r="R3162">
        <v>0.21329999999999999</v>
      </c>
      <c r="S3162">
        <v>-2</v>
      </c>
      <c r="U3162">
        <v>-0.43</v>
      </c>
      <c r="V3162">
        <v>14573933</v>
      </c>
      <c r="X3162" t="s">
        <v>38</v>
      </c>
      <c r="Y3162" t="s">
        <v>18</v>
      </c>
    </row>
    <row r="3163" spans="1:25" x14ac:dyDescent="0.25">
      <c r="A3163">
        <v>297525</v>
      </c>
      <c r="B3163" t="s">
        <v>555</v>
      </c>
      <c r="E3163" t="s">
        <v>568</v>
      </c>
      <c r="H3163">
        <v>1205</v>
      </c>
      <c r="I3163">
        <v>182510</v>
      </c>
      <c r="J3163" t="s">
        <v>40</v>
      </c>
      <c r="K3163" s="8">
        <v>45470</v>
      </c>
      <c r="L3163" s="8">
        <v>45470</v>
      </c>
      <c r="M3163" t="s">
        <v>548</v>
      </c>
      <c r="N3163">
        <v>182510</v>
      </c>
      <c r="O3163">
        <v>5</v>
      </c>
      <c r="P3163">
        <v>182510</v>
      </c>
      <c r="Q3163" t="s">
        <v>38</v>
      </c>
      <c r="R3163">
        <v>0</v>
      </c>
      <c r="S3163">
        <v>5</v>
      </c>
      <c r="V3163">
        <v>14581244</v>
      </c>
      <c r="X3163" t="s">
        <v>38</v>
      </c>
      <c r="Y3163" t="s">
        <v>18</v>
      </c>
    </row>
    <row r="3164" spans="1:25" x14ac:dyDescent="0.25">
      <c r="A3164">
        <v>297525</v>
      </c>
      <c r="B3164" t="s">
        <v>555</v>
      </c>
      <c r="E3164" t="s">
        <v>568</v>
      </c>
      <c r="H3164">
        <v>1205</v>
      </c>
      <c r="I3164">
        <v>24001996</v>
      </c>
      <c r="J3164" t="s">
        <v>549</v>
      </c>
      <c r="K3164" s="8">
        <v>45534</v>
      </c>
      <c r="L3164" s="8">
        <v>45534</v>
      </c>
      <c r="M3164" t="s">
        <v>548</v>
      </c>
      <c r="N3164">
        <v>182510</v>
      </c>
      <c r="O3164">
        <v>-6</v>
      </c>
      <c r="P3164">
        <v>182510</v>
      </c>
      <c r="Q3164" t="s">
        <v>38</v>
      </c>
      <c r="R3164">
        <v>3.56E-2</v>
      </c>
      <c r="S3164">
        <v>-6</v>
      </c>
      <c r="U3164">
        <v>-0.21</v>
      </c>
      <c r="V3164">
        <v>14676858</v>
      </c>
      <c r="X3164" t="s">
        <v>38</v>
      </c>
      <c r="Y3164" t="s">
        <v>18</v>
      </c>
    </row>
    <row r="3165" spans="1:25" x14ac:dyDescent="0.25">
      <c r="A3165">
        <v>297525</v>
      </c>
      <c r="B3165" t="s">
        <v>597</v>
      </c>
      <c r="H3165">
        <v>1205</v>
      </c>
      <c r="M3165" t="s">
        <v>548</v>
      </c>
      <c r="N3165">
        <v>182510</v>
      </c>
      <c r="P3165">
        <v>182510</v>
      </c>
      <c r="R3165" t="s">
        <v>42</v>
      </c>
      <c r="X3165" t="s">
        <v>38</v>
      </c>
    </row>
    <row r="3166" spans="1:25" x14ac:dyDescent="0.25">
      <c r="A3166">
        <v>297525</v>
      </c>
      <c r="B3166" t="s">
        <v>555</v>
      </c>
      <c r="E3166" t="s">
        <v>568</v>
      </c>
      <c r="H3166">
        <v>1205</v>
      </c>
      <c r="J3166" t="s">
        <v>45</v>
      </c>
      <c r="P3166" t="s">
        <v>689</v>
      </c>
      <c r="R3166" t="s">
        <v>46</v>
      </c>
      <c r="S3166">
        <v>0</v>
      </c>
      <c r="U3166">
        <v>0</v>
      </c>
      <c r="X3166" t="s">
        <v>38</v>
      </c>
    </row>
    <row r="3167" spans="1:25" x14ac:dyDescent="0.25">
      <c r="A3167">
        <v>297827</v>
      </c>
      <c r="B3167" t="s">
        <v>555</v>
      </c>
      <c r="E3167" t="s">
        <v>598</v>
      </c>
      <c r="H3167">
        <v>1205</v>
      </c>
      <c r="I3167">
        <v>182960</v>
      </c>
      <c r="J3167" t="s">
        <v>40</v>
      </c>
      <c r="K3167" s="8">
        <v>45492</v>
      </c>
      <c r="L3167" s="8">
        <v>45492</v>
      </c>
      <c r="M3167" t="s">
        <v>548</v>
      </c>
      <c r="N3167">
        <v>182960</v>
      </c>
      <c r="O3167">
        <v>1650</v>
      </c>
      <c r="P3167">
        <v>182960</v>
      </c>
      <c r="Q3167" t="s">
        <v>38</v>
      </c>
      <c r="R3167">
        <v>6.2396000000000003</v>
      </c>
      <c r="S3167">
        <v>1650</v>
      </c>
      <c r="U3167">
        <v>10295.31</v>
      </c>
      <c r="V3167">
        <v>14614615</v>
      </c>
      <c r="X3167" t="s">
        <v>38</v>
      </c>
      <c r="Y3167" t="s">
        <v>18</v>
      </c>
    </row>
    <row r="3168" spans="1:25" x14ac:dyDescent="0.25">
      <c r="A3168">
        <v>297827</v>
      </c>
      <c r="B3168" t="s">
        <v>555</v>
      </c>
      <c r="E3168" t="s">
        <v>598</v>
      </c>
      <c r="H3168">
        <v>1205</v>
      </c>
      <c r="I3168">
        <v>182960</v>
      </c>
      <c r="J3168" t="s">
        <v>40</v>
      </c>
      <c r="K3168" s="8">
        <v>45496</v>
      </c>
      <c r="L3168" s="8">
        <v>45496</v>
      </c>
      <c r="M3168" t="s">
        <v>548</v>
      </c>
      <c r="N3168">
        <v>182960</v>
      </c>
      <c r="O3168">
        <v>550</v>
      </c>
      <c r="P3168">
        <v>182960</v>
      </c>
      <c r="Q3168" t="s">
        <v>38</v>
      </c>
      <c r="R3168">
        <v>0</v>
      </c>
      <c r="S3168">
        <v>550</v>
      </c>
      <c r="V3168">
        <v>14615053</v>
      </c>
      <c r="X3168" t="s">
        <v>38</v>
      </c>
      <c r="Y3168" t="s">
        <v>18</v>
      </c>
    </row>
    <row r="3169" spans="1:25" x14ac:dyDescent="0.25">
      <c r="A3169">
        <v>297827</v>
      </c>
      <c r="B3169" t="s">
        <v>555</v>
      </c>
      <c r="E3169" t="s">
        <v>598</v>
      </c>
      <c r="H3169">
        <v>1205</v>
      </c>
      <c r="I3169">
        <v>182960</v>
      </c>
      <c r="J3169" t="s">
        <v>40</v>
      </c>
      <c r="K3169" s="8">
        <v>45499</v>
      </c>
      <c r="L3169" s="8">
        <v>45499</v>
      </c>
      <c r="M3169" t="s">
        <v>548</v>
      </c>
      <c r="N3169">
        <v>182960</v>
      </c>
      <c r="O3169">
        <v>591</v>
      </c>
      <c r="P3169">
        <v>182960</v>
      </c>
      <c r="Q3169" t="s">
        <v>38</v>
      </c>
      <c r="R3169">
        <v>0</v>
      </c>
      <c r="S3169">
        <v>591</v>
      </c>
      <c r="V3169">
        <v>14618533</v>
      </c>
      <c r="X3169" t="s">
        <v>38</v>
      </c>
      <c r="Y3169" t="s">
        <v>18</v>
      </c>
    </row>
    <row r="3170" spans="1:25" x14ac:dyDescent="0.25">
      <c r="A3170">
        <v>297827</v>
      </c>
      <c r="B3170" t="s">
        <v>555</v>
      </c>
      <c r="E3170" t="s">
        <v>598</v>
      </c>
      <c r="H3170">
        <v>1205</v>
      </c>
      <c r="I3170">
        <v>182960</v>
      </c>
      <c r="J3170" t="s">
        <v>40</v>
      </c>
      <c r="K3170" s="8">
        <v>45516</v>
      </c>
      <c r="L3170" s="8">
        <v>45516</v>
      </c>
      <c r="M3170" t="s">
        <v>548</v>
      </c>
      <c r="N3170">
        <v>182960</v>
      </c>
      <c r="O3170">
        <v>788</v>
      </c>
      <c r="P3170">
        <v>182960</v>
      </c>
      <c r="Q3170" t="s">
        <v>38</v>
      </c>
      <c r="R3170">
        <v>0</v>
      </c>
      <c r="S3170">
        <v>788</v>
      </c>
      <c r="V3170">
        <v>14636903</v>
      </c>
      <c r="X3170" t="s">
        <v>38</v>
      </c>
      <c r="Y3170" t="s">
        <v>18</v>
      </c>
    </row>
    <row r="3171" spans="1:25" x14ac:dyDescent="0.25">
      <c r="A3171">
        <v>297827</v>
      </c>
      <c r="B3171" t="s">
        <v>555</v>
      </c>
      <c r="E3171" t="s">
        <v>598</v>
      </c>
      <c r="H3171">
        <v>1205</v>
      </c>
      <c r="I3171">
        <v>24001766</v>
      </c>
      <c r="J3171" t="s">
        <v>549</v>
      </c>
      <c r="K3171" s="8">
        <v>45516</v>
      </c>
      <c r="L3171" s="8">
        <v>45516</v>
      </c>
      <c r="M3171" t="s">
        <v>548</v>
      </c>
      <c r="N3171">
        <v>182960</v>
      </c>
      <c r="O3171">
        <v>-147</v>
      </c>
      <c r="P3171">
        <v>182960</v>
      </c>
      <c r="Q3171" t="s">
        <v>38</v>
      </c>
      <c r="R3171">
        <v>2.7397</v>
      </c>
      <c r="S3171">
        <v>-147</v>
      </c>
      <c r="U3171">
        <v>-402.74</v>
      </c>
      <c r="V3171">
        <v>14657042</v>
      </c>
      <c r="X3171" t="s">
        <v>38</v>
      </c>
      <c r="Y3171" t="s">
        <v>18</v>
      </c>
    </row>
    <row r="3172" spans="1:25" x14ac:dyDescent="0.25">
      <c r="A3172">
        <v>297827</v>
      </c>
      <c r="B3172" t="s">
        <v>555</v>
      </c>
      <c r="E3172" t="s">
        <v>598</v>
      </c>
      <c r="H3172">
        <v>1205</v>
      </c>
      <c r="I3172">
        <v>24001776</v>
      </c>
      <c r="J3172" t="s">
        <v>549</v>
      </c>
      <c r="K3172" s="8">
        <v>45516</v>
      </c>
      <c r="L3172" s="8">
        <v>45516</v>
      </c>
      <c r="M3172" t="s">
        <v>548</v>
      </c>
      <c r="N3172">
        <v>182960</v>
      </c>
      <c r="O3172">
        <v>-132</v>
      </c>
      <c r="P3172">
        <v>182960</v>
      </c>
      <c r="Q3172" t="s">
        <v>38</v>
      </c>
      <c r="R3172">
        <v>2.7397</v>
      </c>
      <c r="S3172">
        <v>-132</v>
      </c>
      <c r="U3172">
        <v>-361.64</v>
      </c>
      <c r="V3172">
        <v>14657051</v>
      </c>
      <c r="X3172" t="s">
        <v>38</v>
      </c>
      <c r="Y3172" t="s">
        <v>18</v>
      </c>
    </row>
    <row r="3173" spans="1:25" x14ac:dyDescent="0.25">
      <c r="A3173">
        <v>297827</v>
      </c>
      <c r="B3173" t="s">
        <v>555</v>
      </c>
      <c r="E3173" t="s">
        <v>598</v>
      </c>
      <c r="H3173">
        <v>1205</v>
      </c>
      <c r="I3173">
        <v>182960</v>
      </c>
      <c r="J3173" t="s">
        <v>40</v>
      </c>
      <c r="K3173" s="8">
        <v>45518</v>
      </c>
      <c r="L3173" s="8">
        <v>45518</v>
      </c>
      <c r="M3173" t="s">
        <v>548</v>
      </c>
      <c r="N3173">
        <v>182960</v>
      </c>
      <c r="O3173">
        <v>330</v>
      </c>
      <c r="P3173">
        <v>182960</v>
      </c>
      <c r="Q3173" t="s">
        <v>38</v>
      </c>
      <c r="R3173">
        <v>1.2803</v>
      </c>
      <c r="S3173">
        <v>330</v>
      </c>
      <c r="U3173">
        <v>422.49</v>
      </c>
      <c r="V3173">
        <v>14641056</v>
      </c>
      <c r="X3173" t="s">
        <v>38</v>
      </c>
      <c r="Y3173" t="s">
        <v>18</v>
      </c>
    </row>
    <row r="3174" spans="1:25" x14ac:dyDescent="0.25">
      <c r="A3174">
        <v>297827</v>
      </c>
      <c r="B3174" t="s">
        <v>555</v>
      </c>
      <c r="E3174" t="s">
        <v>598</v>
      </c>
      <c r="H3174">
        <v>1205</v>
      </c>
      <c r="I3174">
        <v>24001773</v>
      </c>
      <c r="J3174" t="s">
        <v>549</v>
      </c>
      <c r="K3174" s="8">
        <v>45519</v>
      </c>
      <c r="L3174" s="8">
        <v>45519</v>
      </c>
      <c r="M3174" t="s">
        <v>548</v>
      </c>
      <c r="N3174">
        <v>182960</v>
      </c>
      <c r="O3174">
        <v>-249</v>
      </c>
      <c r="P3174">
        <v>182960</v>
      </c>
      <c r="Q3174" t="s">
        <v>38</v>
      </c>
      <c r="R3174">
        <v>2.7397</v>
      </c>
      <c r="S3174">
        <v>-249</v>
      </c>
      <c r="U3174">
        <v>-682.19</v>
      </c>
      <c r="V3174">
        <v>14657050</v>
      </c>
      <c r="X3174" t="s">
        <v>38</v>
      </c>
      <c r="Y3174" t="s">
        <v>18</v>
      </c>
    </row>
    <row r="3175" spans="1:25" x14ac:dyDescent="0.25">
      <c r="A3175">
        <v>297827</v>
      </c>
      <c r="B3175" t="s">
        <v>555</v>
      </c>
      <c r="E3175" t="s">
        <v>598</v>
      </c>
      <c r="H3175">
        <v>1205</v>
      </c>
      <c r="I3175">
        <v>24001772</v>
      </c>
      <c r="J3175" t="s">
        <v>549</v>
      </c>
      <c r="K3175" s="8">
        <v>45519</v>
      </c>
      <c r="L3175" s="8">
        <v>45519</v>
      </c>
      <c r="M3175" t="s">
        <v>548</v>
      </c>
      <c r="N3175">
        <v>182960</v>
      </c>
      <c r="O3175">
        <v>-66</v>
      </c>
      <c r="P3175">
        <v>182960</v>
      </c>
      <c r="Q3175" t="s">
        <v>38</v>
      </c>
      <c r="R3175">
        <v>2.7397</v>
      </c>
      <c r="S3175">
        <v>-66</v>
      </c>
      <c r="U3175">
        <v>-180.82</v>
      </c>
      <c r="V3175">
        <v>14657049</v>
      </c>
      <c r="X3175" t="s">
        <v>38</v>
      </c>
      <c r="Y3175" t="s">
        <v>18</v>
      </c>
    </row>
    <row r="3176" spans="1:25" x14ac:dyDescent="0.25">
      <c r="A3176">
        <v>297827</v>
      </c>
      <c r="B3176" t="s">
        <v>555</v>
      </c>
      <c r="E3176" t="s">
        <v>598</v>
      </c>
      <c r="H3176">
        <v>1205</v>
      </c>
      <c r="I3176">
        <v>24001770</v>
      </c>
      <c r="J3176" t="s">
        <v>549</v>
      </c>
      <c r="K3176" s="8">
        <v>45519</v>
      </c>
      <c r="L3176" s="8">
        <v>45519</v>
      </c>
      <c r="M3176" t="s">
        <v>548</v>
      </c>
      <c r="N3176">
        <v>182960</v>
      </c>
      <c r="O3176">
        <v>-237</v>
      </c>
      <c r="P3176">
        <v>182960</v>
      </c>
      <c r="Q3176" t="s">
        <v>38</v>
      </c>
      <c r="R3176">
        <v>2.7397</v>
      </c>
      <c r="S3176">
        <v>-237</v>
      </c>
      <c r="U3176">
        <v>-649.30999999999995</v>
      </c>
      <c r="V3176">
        <v>14657047</v>
      </c>
      <c r="X3176" t="s">
        <v>38</v>
      </c>
      <c r="Y3176" t="s">
        <v>18</v>
      </c>
    </row>
    <row r="3177" spans="1:25" x14ac:dyDescent="0.25">
      <c r="A3177">
        <v>297827</v>
      </c>
      <c r="B3177" t="s">
        <v>555</v>
      </c>
      <c r="E3177" t="s">
        <v>598</v>
      </c>
      <c r="H3177">
        <v>1205</v>
      </c>
      <c r="I3177">
        <v>24001769</v>
      </c>
      <c r="J3177" t="s">
        <v>549</v>
      </c>
      <c r="K3177" s="8">
        <v>45519</v>
      </c>
      <c r="L3177" s="8">
        <v>45519</v>
      </c>
      <c r="M3177" t="s">
        <v>548</v>
      </c>
      <c r="N3177">
        <v>182960</v>
      </c>
      <c r="O3177">
        <v>-252</v>
      </c>
      <c r="P3177">
        <v>182960</v>
      </c>
      <c r="Q3177" t="s">
        <v>38</v>
      </c>
      <c r="R3177">
        <v>2.7397</v>
      </c>
      <c r="S3177">
        <v>-252</v>
      </c>
      <c r="U3177">
        <v>-690.4</v>
      </c>
      <c r="V3177">
        <v>14657046</v>
      </c>
      <c r="X3177" t="s">
        <v>38</v>
      </c>
      <c r="Y3177" t="s">
        <v>18</v>
      </c>
    </row>
    <row r="3178" spans="1:25" x14ac:dyDescent="0.25">
      <c r="A3178">
        <v>297827</v>
      </c>
      <c r="B3178" t="s">
        <v>555</v>
      </c>
      <c r="E3178" t="s">
        <v>598</v>
      </c>
      <c r="H3178">
        <v>1205</v>
      </c>
      <c r="I3178">
        <v>24001768</v>
      </c>
      <c r="J3178" t="s">
        <v>549</v>
      </c>
      <c r="K3178" s="8">
        <v>45519</v>
      </c>
      <c r="L3178" s="8">
        <v>45519</v>
      </c>
      <c r="M3178" t="s">
        <v>548</v>
      </c>
      <c r="N3178">
        <v>182960</v>
      </c>
      <c r="O3178">
        <v>-93</v>
      </c>
      <c r="P3178">
        <v>182960</v>
      </c>
      <c r="Q3178" t="s">
        <v>38</v>
      </c>
      <c r="R3178">
        <v>2.7397</v>
      </c>
      <c r="S3178">
        <v>-93</v>
      </c>
      <c r="U3178">
        <v>-254.79</v>
      </c>
      <c r="V3178">
        <v>14657044</v>
      </c>
      <c r="X3178" t="s">
        <v>38</v>
      </c>
      <c r="Y3178" t="s">
        <v>18</v>
      </c>
    </row>
    <row r="3179" spans="1:25" x14ac:dyDescent="0.25">
      <c r="A3179">
        <v>297827</v>
      </c>
      <c r="B3179" t="s">
        <v>555</v>
      </c>
      <c r="E3179" t="s">
        <v>598</v>
      </c>
      <c r="H3179">
        <v>1205</v>
      </c>
      <c r="I3179">
        <v>24001771</v>
      </c>
      <c r="J3179" t="s">
        <v>549</v>
      </c>
      <c r="K3179" s="8">
        <v>45519</v>
      </c>
      <c r="L3179" s="8">
        <v>45519</v>
      </c>
      <c r="M3179" t="s">
        <v>548</v>
      </c>
      <c r="N3179">
        <v>182960</v>
      </c>
      <c r="O3179">
        <v>-156</v>
      </c>
      <c r="P3179">
        <v>182960</v>
      </c>
      <c r="Q3179" t="s">
        <v>38</v>
      </c>
      <c r="R3179">
        <v>2.7397</v>
      </c>
      <c r="S3179">
        <v>-156</v>
      </c>
      <c r="U3179">
        <v>-427.39</v>
      </c>
      <c r="V3179">
        <v>14657048</v>
      </c>
      <c r="X3179" t="s">
        <v>38</v>
      </c>
      <c r="Y3179" t="s">
        <v>18</v>
      </c>
    </row>
    <row r="3180" spans="1:25" x14ac:dyDescent="0.25">
      <c r="A3180">
        <v>297827</v>
      </c>
      <c r="B3180" t="s">
        <v>555</v>
      </c>
      <c r="E3180" t="s">
        <v>598</v>
      </c>
      <c r="H3180">
        <v>1205</v>
      </c>
      <c r="I3180">
        <v>24001777</v>
      </c>
      <c r="J3180" t="s">
        <v>549</v>
      </c>
      <c r="K3180" s="8">
        <v>45519</v>
      </c>
      <c r="L3180" s="8">
        <v>45519</v>
      </c>
      <c r="M3180" t="s">
        <v>548</v>
      </c>
      <c r="N3180">
        <v>182960</v>
      </c>
      <c r="O3180">
        <v>-174</v>
      </c>
      <c r="P3180">
        <v>182960</v>
      </c>
      <c r="Q3180" t="s">
        <v>38</v>
      </c>
      <c r="R3180">
        <v>2.7397</v>
      </c>
      <c r="S3180">
        <v>-174</v>
      </c>
      <c r="U3180">
        <v>-476.71</v>
      </c>
      <c r="V3180">
        <v>14657052</v>
      </c>
      <c r="X3180" t="s">
        <v>38</v>
      </c>
      <c r="Y3180" t="s">
        <v>18</v>
      </c>
    </row>
    <row r="3181" spans="1:25" x14ac:dyDescent="0.25">
      <c r="A3181">
        <v>297827</v>
      </c>
      <c r="B3181" t="s">
        <v>555</v>
      </c>
      <c r="E3181" t="s">
        <v>598</v>
      </c>
      <c r="H3181">
        <v>1205</v>
      </c>
      <c r="I3181">
        <v>24001767</v>
      </c>
      <c r="J3181" t="s">
        <v>549</v>
      </c>
      <c r="K3181" s="8">
        <v>45519</v>
      </c>
      <c r="L3181" s="8">
        <v>45519</v>
      </c>
      <c r="M3181" t="s">
        <v>548</v>
      </c>
      <c r="N3181">
        <v>182960</v>
      </c>
      <c r="O3181">
        <v>-204</v>
      </c>
      <c r="P3181">
        <v>182960</v>
      </c>
      <c r="Q3181" t="s">
        <v>38</v>
      </c>
      <c r="R3181">
        <v>2.7397</v>
      </c>
      <c r="S3181">
        <v>-204</v>
      </c>
      <c r="U3181">
        <v>-558.9</v>
      </c>
      <c r="V3181">
        <v>14657043</v>
      </c>
      <c r="X3181" t="s">
        <v>38</v>
      </c>
      <c r="Y3181" t="s">
        <v>18</v>
      </c>
    </row>
    <row r="3182" spans="1:25" x14ac:dyDescent="0.25">
      <c r="A3182">
        <v>297827</v>
      </c>
      <c r="B3182" t="s">
        <v>555</v>
      </c>
      <c r="E3182" t="s">
        <v>598</v>
      </c>
      <c r="H3182">
        <v>1205</v>
      </c>
      <c r="I3182">
        <v>24001823</v>
      </c>
      <c r="J3182" t="s">
        <v>549</v>
      </c>
      <c r="K3182" s="8">
        <v>45523</v>
      </c>
      <c r="L3182" s="8">
        <v>45523</v>
      </c>
      <c r="M3182" t="s">
        <v>548</v>
      </c>
      <c r="N3182">
        <v>182960</v>
      </c>
      <c r="O3182">
        <v>-126</v>
      </c>
      <c r="P3182">
        <v>182960</v>
      </c>
      <c r="Q3182" t="s">
        <v>38</v>
      </c>
      <c r="R3182">
        <v>2.7397</v>
      </c>
      <c r="S3182">
        <v>-126</v>
      </c>
      <c r="U3182">
        <v>-345.2</v>
      </c>
      <c r="V3182">
        <v>14660863</v>
      </c>
      <c r="X3182" t="s">
        <v>38</v>
      </c>
      <c r="Y3182" t="s">
        <v>18</v>
      </c>
    </row>
    <row r="3183" spans="1:25" x14ac:dyDescent="0.25">
      <c r="A3183">
        <v>297827</v>
      </c>
      <c r="B3183" t="s">
        <v>555</v>
      </c>
      <c r="E3183" t="s">
        <v>598</v>
      </c>
      <c r="H3183">
        <v>1205</v>
      </c>
      <c r="I3183">
        <v>24001820</v>
      </c>
      <c r="J3183" t="s">
        <v>549</v>
      </c>
      <c r="K3183" s="8">
        <v>45523</v>
      </c>
      <c r="L3183" s="8">
        <v>45523</v>
      </c>
      <c r="M3183" t="s">
        <v>548</v>
      </c>
      <c r="N3183">
        <v>182960</v>
      </c>
      <c r="O3183">
        <v>-81</v>
      </c>
      <c r="P3183">
        <v>182960</v>
      </c>
      <c r="Q3183" t="s">
        <v>38</v>
      </c>
      <c r="R3183">
        <v>2.7397</v>
      </c>
      <c r="S3183">
        <v>-81</v>
      </c>
      <c r="U3183">
        <v>-221.92</v>
      </c>
      <c r="V3183">
        <v>14660852</v>
      </c>
      <c r="X3183" t="s">
        <v>38</v>
      </c>
      <c r="Y3183" t="s">
        <v>18</v>
      </c>
    </row>
    <row r="3184" spans="1:25" x14ac:dyDescent="0.25">
      <c r="A3184">
        <v>297827</v>
      </c>
      <c r="B3184" t="s">
        <v>555</v>
      </c>
      <c r="E3184" t="s">
        <v>598</v>
      </c>
      <c r="H3184">
        <v>1205</v>
      </c>
      <c r="I3184">
        <v>24001847</v>
      </c>
      <c r="J3184" t="s">
        <v>549</v>
      </c>
      <c r="K3184" s="8">
        <v>45523</v>
      </c>
      <c r="L3184" s="8">
        <v>45523</v>
      </c>
      <c r="M3184" t="s">
        <v>548</v>
      </c>
      <c r="N3184">
        <v>182960</v>
      </c>
      <c r="O3184">
        <v>-219</v>
      </c>
      <c r="P3184">
        <v>182960</v>
      </c>
      <c r="Q3184" t="s">
        <v>38</v>
      </c>
      <c r="R3184">
        <v>2.7397</v>
      </c>
      <c r="S3184">
        <v>-219</v>
      </c>
      <c r="U3184">
        <v>-599.99</v>
      </c>
      <c r="V3184">
        <v>14660851</v>
      </c>
      <c r="X3184" t="s">
        <v>38</v>
      </c>
      <c r="Y3184" t="s">
        <v>18</v>
      </c>
    </row>
    <row r="3185" spans="1:25" x14ac:dyDescent="0.25">
      <c r="A3185">
        <v>297827</v>
      </c>
      <c r="B3185" t="s">
        <v>555</v>
      </c>
      <c r="E3185" t="s">
        <v>598</v>
      </c>
      <c r="H3185">
        <v>1205</v>
      </c>
      <c r="I3185">
        <v>24001828</v>
      </c>
      <c r="J3185" t="s">
        <v>549</v>
      </c>
      <c r="K3185" s="8">
        <v>45523</v>
      </c>
      <c r="L3185" s="8">
        <v>45523</v>
      </c>
      <c r="M3185" t="s">
        <v>548</v>
      </c>
      <c r="N3185">
        <v>182960</v>
      </c>
      <c r="O3185">
        <v>-162</v>
      </c>
      <c r="P3185">
        <v>182960</v>
      </c>
      <c r="Q3185" t="s">
        <v>38</v>
      </c>
      <c r="R3185">
        <v>2.7397</v>
      </c>
      <c r="S3185">
        <v>-162</v>
      </c>
      <c r="U3185">
        <v>-443.83</v>
      </c>
      <c r="V3185">
        <v>14660867</v>
      </c>
      <c r="X3185" t="s">
        <v>38</v>
      </c>
      <c r="Y3185" t="s">
        <v>18</v>
      </c>
    </row>
    <row r="3186" spans="1:25" x14ac:dyDescent="0.25">
      <c r="A3186">
        <v>297827</v>
      </c>
      <c r="B3186" t="s">
        <v>555</v>
      </c>
      <c r="E3186" t="s">
        <v>598</v>
      </c>
      <c r="H3186">
        <v>1205</v>
      </c>
      <c r="I3186">
        <v>182960</v>
      </c>
      <c r="J3186" t="s">
        <v>40</v>
      </c>
      <c r="K3186" s="8">
        <v>45525</v>
      </c>
      <c r="L3186" s="8">
        <v>45525</v>
      </c>
      <c r="M3186" t="s">
        <v>548</v>
      </c>
      <c r="N3186">
        <v>182960</v>
      </c>
      <c r="O3186">
        <v>3</v>
      </c>
      <c r="P3186">
        <v>182960</v>
      </c>
      <c r="Q3186" t="s">
        <v>38</v>
      </c>
      <c r="R3186">
        <v>0</v>
      </c>
      <c r="S3186">
        <v>3</v>
      </c>
      <c r="V3186">
        <v>14653332</v>
      </c>
      <c r="X3186" t="s">
        <v>38</v>
      </c>
      <c r="Y3186" t="s">
        <v>18</v>
      </c>
    </row>
    <row r="3187" spans="1:25" x14ac:dyDescent="0.25">
      <c r="A3187">
        <v>297827</v>
      </c>
      <c r="B3187" t="s">
        <v>555</v>
      </c>
      <c r="E3187" t="s">
        <v>598</v>
      </c>
      <c r="H3187">
        <v>1205</v>
      </c>
      <c r="I3187">
        <v>182960</v>
      </c>
      <c r="J3187" t="s">
        <v>40</v>
      </c>
      <c r="K3187" s="8">
        <v>45537</v>
      </c>
      <c r="L3187" s="8">
        <v>45538</v>
      </c>
      <c r="M3187" t="s">
        <v>548</v>
      </c>
      <c r="N3187">
        <v>182960</v>
      </c>
      <c r="O3187">
        <v>489</v>
      </c>
      <c r="P3187">
        <v>182960</v>
      </c>
      <c r="Q3187" t="s">
        <v>38</v>
      </c>
      <c r="R3187">
        <v>-0.8246</v>
      </c>
      <c r="S3187">
        <v>489</v>
      </c>
      <c r="U3187">
        <v>-403.21</v>
      </c>
      <c r="V3187">
        <v>14674296</v>
      </c>
      <c r="X3187" t="s">
        <v>38</v>
      </c>
      <c r="Y3187" t="s">
        <v>18</v>
      </c>
    </row>
    <row r="3188" spans="1:25" x14ac:dyDescent="0.25">
      <c r="A3188">
        <v>297827</v>
      </c>
      <c r="B3188" t="s">
        <v>555</v>
      </c>
      <c r="E3188" t="s">
        <v>598</v>
      </c>
      <c r="H3188">
        <v>1205</v>
      </c>
      <c r="I3188">
        <v>182960</v>
      </c>
      <c r="J3188" t="s">
        <v>40</v>
      </c>
      <c r="K3188" s="8">
        <v>45538</v>
      </c>
      <c r="L3188" s="8">
        <v>45538</v>
      </c>
      <c r="M3188" t="s">
        <v>548</v>
      </c>
      <c r="N3188">
        <v>182960</v>
      </c>
      <c r="O3188">
        <v>17</v>
      </c>
      <c r="P3188">
        <v>182960</v>
      </c>
      <c r="Q3188" t="s">
        <v>38</v>
      </c>
      <c r="R3188">
        <v>0</v>
      </c>
      <c r="S3188">
        <v>17</v>
      </c>
      <c r="V3188">
        <v>14674300</v>
      </c>
      <c r="X3188" t="s">
        <v>38</v>
      </c>
      <c r="Y3188" t="s">
        <v>18</v>
      </c>
    </row>
    <row r="3189" spans="1:25" x14ac:dyDescent="0.25">
      <c r="A3189">
        <v>297827</v>
      </c>
      <c r="B3189" t="s">
        <v>555</v>
      </c>
      <c r="E3189" t="s">
        <v>598</v>
      </c>
      <c r="H3189">
        <v>1205</v>
      </c>
      <c r="I3189">
        <v>24002075</v>
      </c>
      <c r="J3189" t="s">
        <v>549</v>
      </c>
      <c r="K3189" s="8">
        <v>45554</v>
      </c>
      <c r="L3189" s="8">
        <v>45554</v>
      </c>
      <c r="M3189" t="s">
        <v>548</v>
      </c>
      <c r="N3189">
        <v>182960</v>
      </c>
      <c r="O3189">
        <v>-165</v>
      </c>
      <c r="P3189">
        <v>182960</v>
      </c>
      <c r="Q3189" t="s">
        <v>38</v>
      </c>
      <c r="R3189">
        <v>1.8956</v>
      </c>
      <c r="S3189">
        <v>-165</v>
      </c>
      <c r="U3189">
        <v>-312.77</v>
      </c>
      <c r="V3189">
        <v>14717529</v>
      </c>
      <c r="X3189" t="s">
        <v>38</v>
      </c>
      <c r="Y3189" t="s">
        <v>18</v>
      </c>
    </row>
    <row r="3190" spans="1:25" x14ac:dyDescent="0.25">
      <c r="A3190">
        <v>297827</v>
      </c>
      <c r="B3190" t="s">
        <v>555</v>
      </c>
      <c r="E3190" t="s">
        <v>598</v>
      </c>
      <c r="H3190">
        <v>1205</v>
      </c>
      <c r="I3190">
        <v>24002075</v>
      </c>
      <c r="J3190" t="s">
        <v>549</v>
      </c>
      <c r="K3190" s="8">
        <v>45554</v>
      </c>
      <c r="L3190" s="8">
        <v>45554</v>
      </c>
      <c r="M3190" t="s">
        <v>548</v>
      </c>
      <c r="N3190">
        <v>182960</v>
      </c>
      <c r="O3190">
        <v>-114</v>
      </c>
      <c r="P3190">
        <v>182960</v>
      </c>
      <c r="Q3190" t="s">
        <v>38</v>
      </c>
      <c r="R3190">
        <v>1.8956</v>
      </c>
      <c r="S3190">
        <v>-114</v>
      </c>
      <c r="U3190">
        <v>-216.1</v>
      </c>
      <c r="V3190">
        <v>14717523</v>
      </c>
      <c r="X3190" t="s">
        <v>38</v>
      </c>
      <c r="Y3190" t="s">
        <v>18</v>
      </c>
    </row>
    <row r="3191" spans="1:25" x14ac:dyDescent="0.25">
      <c r="A3191">
        <v>297827</v>
      </c>
      <c r="B3191" t="s">
        <v>555</v>
      </c>
      <c r="E3191" t="s">
        <v>598</v>
      </c>
      <c r="H3191">
        <v>1205</v>
      </c>
      <c r="I3191">
        <v>24002075</v>
      </c>
      <c r="J3191" t="s">
        <v>549</v>
      </c>
      <c r="K3191" s="8">
        <v>45554</v>
      </c>
      <c r="L3191" s="8">
        <v>45554</v>
      </c>
      <c r="M3191" t="s">
        <v>548</v>
      </c>
      <c r="N3191">
        <v>182960</v>
      </c>
      <c r="O3191">
        <v>-140</v>
      </c>
      <c r="P3191">
        <v>182960</v>
      </c>
      <c r="Q3191" t="s">
        <v>38</v>
      </c>
      <c r="R3191">
        <v>1.8956</v>
      </c>
      <c r="S3191">
        <v>-140</v>
      </c>
      <c r="U3191">
        <v>-265.38</v>
      </c>
      <c r="V3191">
        <v>14717519</v>
      </c>
      <c r="X3191" t="s">
        <v>38</v>
      </c>
      <c r="Y3191" t="s">
        <v>18</v>
      </c>
    </row>
    <row r="3192" spans="1:25" x14ac:dyDescent="0.25">
      <c r="A3192">
        <v>297827</v>
      </c>
      <c r="B3192" t="s">
        <v>555</v>
      </c>
      <c r="E3192" t="s">
        <v>598</v>
      </c>
      <c r="H3192">
        <v>1205</v>
      </c>
      <c r="I3192">
        <v>24002075</v>
      </c>
      <c r="J3192" t="s">
        <v>549</v>
      </c>
      <c r="K3192" s="8">
        <v>45554</v>
      </c>
      <c r="L3192" s="8">
        <v>45554</v>
      </c>
      <c r="M3192" t="s">
        <v>548</v>
      </c>
      <c r="N3192">
        <v>182960</v>
      </c>
      <c r="O3192">
        <v>-138</v>
      </c>
      <c r="P3192">
        <v>182960</v>
      </c>
      <c r="Q3192" t="s">
        <v>38</v>
      </c>
      <c r="R3192">
        <v>1.8956</v>
      </c>
      <c r="S3192">
        <v>-138</v>
      </c>
      <c r="U3192">
        <v>-261.58999999999997</v>
      </c>
      <c r="V3192">
        <v>14718114</v>
      </c>
      <c r="X3192" t="s">
        <v>38</v>
      </c>
      <c r="Y3192" t="s">
        <v>18</v>
      </c>
    </row>
    <row r="3193" spans="1:25" x14ac:dyDescent="0.25">
      <c r="A3193">
        <v>297827</v>
      </c>
      <c r="B3193" t="s">
        <v>555</v>
      </c>
      <c r="E3193" t="s">
        <v>598</v>
      </c>
      <c r="H3193">
        <v>1205</v>
      </c>
      <c r="I3193">
        <v>24002075</v>
      </c>
      <c r="J3193" t="s">
        <v>549</v>
      </c>
      <c r="K3193" s="8">
        <v>45554</v>
      </c>
      <c r="L3193" s="8">
        <v>45554</v>
      </c>
      <c r="M3193" t="s">
        <v>548</v>
      </c>
      <c r="N3193">
        <v>182960</v>
      </c>
      <c r="O3193">
        <v>-57</v>
      </c>
      <c r="P3193">
        <v>182960</v>
      </c>
      <c r="Q3193" t="s">
        <v>38</v>
      </c>
      <c r="R3193">
        <v>1.8956</v>
      </c>
      <c r="S3193">
        <v>-57</v>
      </c>
      <c r="U3193">
        <v>-108.05</v>
      </c>
      <c r="V3193">
        <v>14718113</v>
      </c>
      <c r="X3193" t="s">
        <v>38</v>
      </c>
      <c r="Y3193" t="s">
        <v>18</v>
      </c>
    </row>
    <row r="3194" spans="1:25" x14ac:dyDescent="0.25">
      <c r="A3194">
        <v>297827</v>
      </c>
      <c r="B3194" t="s">
        <v>555</v>
      </c>
      <c r="E3194" t="s">
        <v>598</v>
      </c>
      <c r="H3194">
        <v>1205</v>
      </c>
      <c r="I3194">
        <v>24002075</v>
      </c>
      <c r="J3194" t="s">
        <v>549</v>
      </c>
      <c r="K3194" s="8">
        <v>45554</v>
      </c>
      <c r="L3194" s="8">
        <v>45554</v>
      </c>
      <c r="M3194" t="s">
        <v>548</v>
      </c>
      <c r="N3194">
        <v>182960</v>
      </c>
      <c r="O3194">
        <v>-147</v>
      </c>
      <c r="P3194">
        <v>182960</v>
      </c>
      <c r="Q3194" t="s">
        <v>38</v>
      </c>
      <c r="R3194">
        <v>1.8956</v>
      </c>
      <c r="S3194">
        <v>-147</v>
      </c>
      <c r="U3194">
        <v>-278.64999999999998</v>
      </c>
      <c r="V3194">
        <v>14718112</v>
      </c>
      <c r="X3194" t="s">
        <v>38</v>
      </c>
      <c r="Y3194" t="s">
        <v>18</v>
      </c>
    </row>
    <row r="3195" spans="1:25" x14ac:dyDescent="0.25">
      <c r="A3195">
        <v>297827</v>
      </c>
      <c r="B3195" t="s">
        <v>555</v>
      </c>
      <c r="E3195" t="s">
        <v>598</v>
      </c>
      <c r="H3195">
        <v>1205</v>
      </c>
      <c r="I3195">
        <v>24002075</v>
      </c>
      <c r="J3195" t="s">
        <v>549</v>
      </c>
      <c r="K3195" s="8">
        <v>45554</v>
      </c>
      <c r="L3195" s="8">
        <v>45554</v>
      </c>
      <c r="M3195" t="s">
        <v>548</v>
      </c>
      <c r="N3195">
        <v>182960</v>
      </c>
      <c r="O3195">
        <v>-165</v>
      </c>
      <c r="P3195">
        <v>182960</v>
      </c>
      <c r="Q3195" t="s">
        <v>38</v>
      </c>
      <c r="R3195">
        <v>1.8956</v>
      </c>
      <c r="S3195">
        <v>-165</v>
      </c>
      <c r="U3195">
        <v>-312.77</v>
      </c>
      <c r="V3195">
        <v>14717530</v>
      </c>
      <c r="X3195" t="s">
        <v>38</v>
      </c>
      <c r="Y3195" t="s">
        <v>18</v>
      </c>
    </row>
    <row r="3196" spans="1:25" x14ac:dyDescent="0.25">
      <c r="A3196">
        <v>297827</v>
      </c>
      <c r="B3196" t="s">
        <v>555</v>
      </c>
      <c r="E3196" t="s">
        <v>598</v>
      </c>
      <c r="H3196">
        <v>1205</v>
      </c>
      <c r="I3196">
        <v>24002075</v>
      </c>
      <c r="J3196" t="s">
        <v>549</v>
      </c>
      <c r="K3196" s="8">
        <v>45554</v>
      </c>
      <c r="L3196" s="8">
        <v>45554</v>
      </c>
      <c r="M3196" t="s">
        <v>548</v>
      </c>
      <c r="N3196">
        <v>182960</v>
      </c>
      <c r="O3196">
        <v>-357</v>
      </c>
      <c r="P3196">
        <v>182960</v>
      </c>
      <c r="Q3196" t="s">
        <v>38</v>
      </c>
      <c r="R3196">
        <v>1.8956</v>
      </c>
      <c r="S3196">
        <v>-357</v>
      </c>
      <c r="U3196">
        <v>-676.73</v>
      </c>
      <c r="V3196">
        <v>14717533</v>
      </c>
      <c r="X3196" t="s">
        <v>38</v>
      </c>
      <c r="Y3196" t="s">
        <v>18</v>
      </c>
    </row>
    <row r="3197" spans="1:25" x14ac:dyDescent="0.25">
      <c r="A3197">
        <v>297827</v>
      </c>
      <c r="B3197" t="s">
        <v>555</v>
      </c>
      <c r="E3197" t="s">
        <v>598</v>
      </c>
      <c r="H3197">
        <v>1205</v>
      </c>
      <c r="I3197">
        <v>24002075</v>
      </c>
      <c r="J3197" t="s">
        <v>549</v>
      </c>
      <c r="K3197" s="8">
        <v>45554</v>
      </c>
      <c r="L3197" s="8">
        <v>45554</v>
      </c>
      <c r="M3197" t="s">
        <v>548</v>
      </c>
      <c r="N3197">
        <v>182960</v>
      </c>
      <c r="O3197">
        <v>-162</v>
      </c>
      <c r="P3197">
        <v>182960</v>
      </c>
      <c r="Q3197" t="s">
        <v>38</v>
      </c>
      <c r="R3197">
        <v>1.8956</v>
      </c>
      <c r="S3197">
        <v>-162</v>
      </c>
      <c r="U3197">
        <v>-307.08999999999997</v>
      </c>
      <c r="V3197">
        <v>14717511</v>
      </c>
      <c r="X3197" t="s">
        <v>38</v>
      </c>
      <c r="Y3197" t="s">
        <v>18</v>
      </c>
    </row>
    <row r="3198" spans="1:25" x14ac:dyDescent="0.25">
      <c r="A3198">
        <v>297827</v>
      </c>
      <c r="B3198" t="s">
        <v>599</v>
      </c>
      <c r="H3198">
        <v>1205</v>
      </c>
      <c r="M3198" t="s">
        <v>548</v>
      </c>
      <c r="N3198">
        <v>182960</v>
      </c>
      <c r="P3198">
        <v>182960</v>
      </c>
      <c r="R3198" t="s">
        <v>42</v>
      </c>
      <c r="S3198">
        <v>675</v>
      </c>
      <c r="U3198">
        <v>1279.6300000000001</v>
      </c>
      <c r="X3198" t="s">
        <v>38</v>
      </c>
    </row>
    <row r="3199" spans="1:25" x14ac:dyDescent="0.25">
      <c r="A3199">
        <v>297827</v>
      </c>
      <c r="B3199" t="s">
        <v>555</v>
      </c>
      <c r="E3199" t="s">
        <v>598</v>
      </c>
      <c r="H3199">
        <v>1205</v>
      </c>
      <c r="J3199" t="s">
        <v>45</v>
      </c>
      <c r="P3199" t="s">
        <v>689</v>
      </c>
      <c r="R3199" t="s">
        <v>46</v>
      </c>
      <c r="S3199">
        <v>675</v>
      </c>
      <c r="U3199">
        <v>1279.6300000000001</v>
      </c>
      <c r="X3199" t="s">
        <v>38</v>
      </c>
    </row>
    <row r="3200" spans="1:25" x14ac:dyDescent="0.25">
      <c r="A3200">
        <v>297828</v>
      </c>
      <c r="B3200" t="s">
        <v>555</v>
      </c>
      <c r="E3200" t="s">
        <v>600</v>
      </c>
      <c r="H3200">
        <v>1205</v>
      </c>
      <c r="I3200">
        <v>182961</v>
      </c>
      <c r="J3200" t="s">
        <v>40</v>
      </c>
      <c r="K3200" s="8">
        <v>45492</v>
      </c>
      <c r="L3200" s="8">
        <v>45492</v>
      </c>
      <c r="M3200" t="s">
        <v>548</v>
      </c>
      <c r="N3200">
        <v>182961</v>
      </c>
      <c r="O3200">
        <v>390</v>
      </c>
      <c r="P3200">
        <v>182961</v>
      </c>
      <c r="Q3200" t="s">
        <v>38</v>
      </c>
      <c r="R3200">
        <v>7.0392999999999999</v>
      </c>
      <c r="S3200">
        <v>390</v>
      </c>
      <c r="U3200">
        <v>2745.33</v>
      </c>
      <c r="V3200">
        <v>14614613</v>
      </c>
      <c r="X3200" t="s">
        <v>38</v>
      </c>
      <c r="Y3200" t="s">
        <v>18</v>
      </c>
    </row>
    <row r="3201" spans="1:25" x14ac:dyDescent="0.25">
      <c r="A3201">
        <v>297828</v>
      </c>
      <c r="B3201" t="s">
        <v>555</v>
      </c>
      <c r="E3201" t="s">
        <v>600</v>
      </c>
      <c r="H3201">
        <v>1205</v>
      </c>
      <c r="I3201">
        <v>182961</v>
      </c>
      <c r="J3201" t="s">
        <v>40</v>
      </c>
      <c r="K3201" s="8">
        <v>45496</v>
      </c>
      <c r="L3201" s="8">
        <v>45496</v>
      </c>
      <c r="M3201" t="s">
        <v>548</v>
      </c>
      <c r="N3201">
        <v>182961</v>
      </c>
      <c r="O3201">
        <v>138</v>
      </c>
      <c r="P3201">
        <v>182961</v>
      </c>
      <c r="Q3201" t="s">
        <v>38</v>
      </c>
      <c r="R3201">
        <v>0</v>
      </c>
      <c r="S3201">
        <v>138</v>
      </c>
      <c r="V3201">
        <v>14615051</v>
      </c>
      <c r="X3201" t="s">
        <v>38</v>
      </c>
      <c r="Y3201" t="s">
        <v>18</v>
      </c>
    </row>
    <row r="3202" spans="1:25" x14ac:dyDescent="0.25">
      <c r="A3202">
        <v>297828</v>
      </c>
      <c r="B3202" t="s">
        <v>555</v>
      </c>
      <c r="E3202" t="s">
        <v>600</v>
      </c>
      <c r="H3202">
        <v>1205</v>
      </c>
      <c r="I3202">
        <v>182961</v>
      </c>
      <c r="J3202" t="s">
        <v>40</v>
      </c>
      <c r="K3202" s="8">
        <v>45499</v>
      </c>
      <c r="L3202" s="8">
        <v>45499</v>
      </c>
      <c r="M3202" t="s">
        <v>548</v>
      </c>
      <c r="N3202">
        <v>182961</v>
      </c>
      <c r="O3202">
        <v>126</v>
      </c>
      <c r="P3202">
        <v>182961</v>
      </c>
      <c r="Q3202" t="s">
        <v>38</v>
      </c>
      <c r="R3202">
        <v>0</v>
      </c>
      <c r="S3202">
        <v>126</v>
      </c>
      <c r="V3202">
        <v>14618532</v>
      </c>
      <c r="X3202" t="s">
        <v>38</v>
      </c>
      <c r="Y3202" t="s">
        <v>18</v>
      </c>
    </row>
    <row r="3203" spans="1:25" x14ac:dyDescent="0.25">
      <c r="A3203">
        <v>297828</v>
      </c>
      <c r="B3203" t="s">
        <v>555</v>
      </c>
      <c r="E3203" t="s">
        <v>600</v>
      </c>
      <c r="H3203">
        <v>1205</v>
      </c>
      <c r="I3203">
        <v>182961</v>
      </c>
      <c r="J3203" t="s">
        <v>40</v>
      </c>
      <c r="K3203" s="8">
        <v>45516</v>
      </c>
      <c r="L3203" s="8">
        <v>45516</v>
      </c>
      <c r="M3203" t="s">
        <v>548</v>
      </c>
      <c r="N3203">
        <v>182961</v>
      </c>
      <c r="O3203">
        <v>254</v>
      </c>
      <c r="P3203">
        <v>182961</v>
      </c>
      <c r="Q3203" t="s">
        <v>38</v>
      </c>
      <c r="R3203">
        <v>0</v>
      </c>
      <c r="S3203">
        <v>254</v>
      </c>
      <c r="V3203">
        <v>14636900</v>
      </c>
      <c r="X3203" t="s">
        <v>38</v>
      </c>
      <c r="Y3203" t="s">
        <v>18</v>
      </c>
    </row>
    <row r="3204" spans="1:25" x14ac:dyDescent="0.25">
      <c r="A3204">
        <v>297828</v>
      </c>
      <c r="B3204" t="s">
        <v>555</v>
      </c>
      <c r="E3204" t="s">
        <v>600</v>
      </c>
      <c r="H3204">
        <v>1205</v>
      </c>
      <c r="I3204">
        <v>24001785</v>
      </c>
      <c r="J3204" t="s">
        <v>549</v>
      </c>
      <c r="K3204" s="8">
        <v>45516</v>
      </c>
      <c r="L3204" s="8">
        <v>45516</v>
      </c>
      <c r="M3204" t="s">
        <v>548</v>
      </c>
      <c r="N3204">
        <v>182961</v>
      </c>
      <c r="O3204">
        <v>-27</v>
      </c>
      <c r="P3204">
        <v>182961</v>
      </c>
      <c r="Q3204" t="s">
        <v>38</v>
      </c>
      <c r="R3204">
        <v>2.7263000000000002</v>
      </c>
      <c r="S3204">
        <v>-27</v>
      </c>
      <c r="U3204">
        <v>-73.61</v>
      </c>
      <c r="V3204">
        <v>14657494</v>
      </c>
      <c r="X3204" t="s">
        <v>38</v>
      </c>
      <c r="Y3204" t="s">
        <v>18</v>
      </c>
    </row>
    <row r="3205" spans="1:25" x14ac:dyDescent="0.25">
      <c r="A3205">
        <v>297828</v>
      </c>
      <c r="B3205" t="s">
        <v>555</v>
      </c>
      <c r="E3205" t="s">
        <v>600</v>
      </c>
      <c r="H3205">
        <v>1205</v>
      </c>
      <c r="I3205">
        <v>24001846</v>
      </c>
      <c r="J3205" t="s">
        <v>549</v>
      </c>
      <c r="K3205" s="8">
        <v>45516</v>
      </c>
      <c r="L3205" s="8">
        <v>45516</v>
      </c>
      <c r="M3205" t="s">
        <v>548</v>
      </c>
      <c r="N3205">
        <v>182961</v>
      </c>
      <c r="O3205">
        <v>-39</v>
      </c>
      <c r="P3205">
        <v>182961</v>
      </c>
      <c r="Q3205" t="s">
        <v>38</v>
      </c>
      <c r="R3205">
        <v>2.7263000000000002</v>
      </c>
      <c r="S3205">
        <v>-39</v>
      </c>
      <c r="U3205">
        <v>-106.33</v>
      </c>
      <c r="V3205">
        <v>14657486</v>
      </c>
      <c r="X3205" t="s">
        <v>38</v>
      </c>
      <c r="Y3205" t="s">
        <v>18</v>
      </c>
    </row>
    <row r="3206" spans="1:25" x14ac:dyDescent="0.25">
      <c r="A3206">
        <v>297828</v>
      </c>
      <c r="B3206" t="s">
        <v>555</v>
      </c>
      <c r="E3206" t="s">
        <v>600</v>
      </c>
      <c r="H3206">
        <v>1205</v>
      </c>
      <c r="I3206">
        <v>182961</v>
      </c>
      <c r="J3206" t="s">
        <v>40</v>
      </c>
      <c r="K3206" s="8">
        <v>45518</v>
      </c>
      <c r="L3206" s="8">
        <v>45518</v>
      </c>
      <c r="M3206" t="s">
        <v>548</v>
      </c>
      <c r="N3206">
        <v>182961</v>
      </c>
      <c r="O3206">
        <v>99</v>
      </c>
      <c r="P3206">
        <v>182961</v>
      </c>
      <c r="Q3206" t="s">
        <v>38</v>
      </c>
      <c r="R3206">
        <v>0</v>
      </c>
      <c r="S3206">
        <v>99</v>
      </c>
      <c r="V3206">
        <v>14641054</v>
      </c>
      <c r="X3206" t="s">
        <v>38</v>
      </c>
      <c r="Y3206" t="s">
        <v>18</v>
      </c>
    </row>
    <row r="3207" spans="1:25" x14ac:dyDescent="0.25">
      <c r="A3207">
        <v>297828</v>
      </c>
      <c r="B3207" t="s">
        <v>555</v>
      </c>
      <c r="E3207" t="s">
        <v>600</v>
      </c>
      <c r="H3207">
        <v>1205</v>
      </c>
      <c r="I3207">
        <v>24001783</v>
      </c>
      <c r="J3207" t="s">
        <v>549</v>
      </c>
      <c r="K3207" s="8">
        <v>45519</v>
      </c>
      <c r="L3207" s="8">
        <v>45519</v>
      </c>
      <c r="M3207" t="s">
        <v>548</v>
      </c>
      <c r="N3207">
        <v>182961</v>
      </c>
      <c r="O3207">
        <v>-21</v>
      </c>
      <c r="P3207">
        <v>182961</v>
      </c>
      <c r="Q3207" t="s">
        <v>38</v>
      </c>
      <c r="R3207">
        <v>2.7263000000000002</v>
      </c>
      <c r="S3207">
        <v>-21</v>
      </c>
      <c r="U3207">
        <v>-57.25</v>
      </c>
      <c r="V3207">
        <v>14657492</v>
      </c>
      <c r="X3207" t="s">
        <v>38</v>
      </c>
      <c r="Y3207" t="s">
        <v>18</v>
      </c>
    </row>
    <row r="3208" spans="1:25" x14ac:dyDescent="0.25">
      <c r="A3208">
        <v>297828</v>
      </c>
      <c r="B3208" t="s">
        <v>555</v>
      </c>
      <c r="E3208" t="s">
        <v>600</v>
      </c>
      <c r="H3208">
        <v>1205</v>
      </c>
      <c r="I3208">
        <v>24001784</v>
      </c>
      <c r="J3208" t="s">
        <v>549</v>
      </c>
      <c r="K3208" s="8">
        <v>45519</v>
      </c>
      <c r="L3208" s="8">
        <v>45519</v>
      </c>
      <c r="M3208" t="s">
        <v>548</v>
      </c>
      <c r="N3208">
        <v>182961</v>
      </c>
      <c r="O3208">
        <v>-66</v>
      </c>
      <c r="P3208">
        <v>182961</v>
      </c>
      <c r="Q3208" t="s">
        <v>38</v>
      </c>
      <c r="R3208">
        <v>2.7263000000000002</v>
      </c>
      <c r="S3208">
        <v>-66</v>
      </c>
      <c r="U3208">
        <v>-179.94</v>
      </c>
      <c r="V3208">
        <v>14657493</v>
      </c>
      <c r="X3208" t="s">
        <v>38</v>
      </c>
      <c r="Y3208" t="s">
        <v>18</v>
      </c>
    </row>
    <row r="3209" spans="1:25" x14ac:dyDescent="0.25">
      <c r="A3209">
        <v>297828</v>
      </c>
      <c r="B3209" t="s">
        <v>555</v>
      </c>
      <c r="E3209" t="s">
        <v>600</v>
      </c>
      <c r="H3209">
        <v>1205</v>
      </c>
      <c r="I3209">
        <v>24001786</v>
      </c>
      <c r="J3209" t="s">
        <v>549</v>
      </c>
      <c r="K3209" s="8">
        <v>45519</v>
      </c>
      <c r="L3209" s="8">
        <v>45519</v>
      </c>
      <c r="M3209" t="s">
        <v>548</v>
      </c>
      <c r="N3209">
        <v>182961</v>
      </c>
      <c r="O3209">
        <v>-33</v>
      </c>
      <c r="P3209">
        <v>182961</v>
      </c>
      <c r="Q3209" t="s">
        <v>38</v>
      </c>
      <c r="R3209">
        <v>2.7263000000000002</v>
      </c>
      <c r="S3209">
        <v>-33</v>
      </c>
      <c r="U3209">
        <v>-89.97</v>
      </c>
      <c r="V3209">
        <v>14657495</v>
      </c>
      <c r="X3209" t="s">
        <v>38</v>
      </c>
      <c r="Y3209" t="s">
        <v>18</v>
      </c>
    </row>
    <row r="3210" spans="1:25" x14ac:dyDescent="0.25">
      <c r="A3210">
        <v>297828</v>
      </c>
      <c r="B3210" t="s">
        <v>555</v>
      </c>
      <c r="E3210" t="s">
        <v>600</v>
      </c>
      <c r="H3210">
        <v>1205</v>
      </c>
      <c r="I3210">
        <v>24001780</v>
      </c>
      <c r="J3210" t="s">
        <v>549</v>
      </c>
      <c r="K3210" s="8">
        <v>45519</v>
      </c>
      <c r="L3210" s="8">
        <v>45519</v>
      </c>
      <c r="M3210" t="s">
        <v>548</v>
      </c>
      <c r="N3210">
        <v>182961</v>
      </c>
      <c r="O3210">
        <v>-33</v>
      </c>
      <c r="P3210">
        <v>182961</v>
      </c>
      <c r="Q3210" t="s">
        <v>38</v>
      </c>
      <c r="R3210">
        <v>2.7263000000000002</v>
      </c>
      <c r="S3210">
        <v>-33</v>
      </c>
      <c r="U3210">
        <v>-89.97</v>
      </c>
      <c r="V3210">
        <v>14657489</v>
      </c>
      <c r="X3210" t="s">
        <v>38</v>
      </c>
      <c r="Y3210" t="s">
        <v>18</v>
      </c>
    </row>
    <row r="3211" spans="1:25" x14ac:dyDescent="0.25">
      <c r="A3211">
        <v>297828</v>
      </c>
      <c r="B3211" t="s">
        <v>555</v>
      </c>
      <c r="E3211" t="s">
        <v>600</v>
      </c>
      <c r="H3211">
        <v>1205</v>
      </c>
      <c r="I3211">
        <v>24001779</v>
      </c>
      <c r="J3211" t="s">
        <v>549</v>
      </c>
      <c r="K3211" s="8">
        <v>45519</v>
      </c>
      <c r="L3211" s="8">
        <v>45519</v>
      </c>
      <c r="M3211" t="s">
        <v>548</v>
      </c>
      <c r="N3211">
        <v>182961</v>
      </c>
      <c r="O3211">
        <v>-21</v>
      </c>
      <c r="P3211">
        <v>182961</v>
      </c>
      <c r="Q3211" t="s">
        <v>38</v>
      </c>
      <c r="R3211">
        <v>2.7263000000000002</v>
      </c>
      <c r="S3211">
        <v>-21</v>
      </c>
      <c r="U3211">
        <v>-57.25</v>
      </c>
      <c r="V3211">
        <v>14657488</v>
      </c>
      <c r="X3211" t="s">
        <v>38</v>
      </c>
      <c r="Y3211" t="s">
        <v>18</v>
      </c>
    </row>
    <row r="3212" spans="1:25" x14ac:dyDescent="0.25">
      <c r="A3212">
        <v>297828</v>
      </c>
      <c r="B3212" t="s">
        <v>555</v>
      </c>
      <c r="E3212" t="s">
        <v>600</v>
      </c>
      <c r="H3212">
        <v>1205</v>
      </c>
      <c r="I3212">
        <v>24001778</v>
      </c>
      <c r="J3212" t="s">
        <v>549</v>
      </c>
      <c r="K3212" s="8">
        <v>45519</v>
      </c>
      <c r="L3212" s="8">
        <v>45519</v>
      </c>
      <c r="M3212" t="s">
        <v>548</v>
      </c>
      <c r="N3212">
        <v>182961</v>
      </c>
      <c r="O3212">
        <v>-48</v>
      </c>
      <c r="P3212">
        <v>182961</v>
      </c>
      <c r="Q3212" t="s">
        <v>38</v>
      </c>
      <c r="R3212">
        <v>2.7263000000000002</v>
      </c>
      <c r="S3212">
        <v>-48</v>
      </c>
      <c r="U3212">
        <v>-130.86000000000001</v>
      </c>
      <c r="V3212">
        <v>14657487</v>
      </c>
      <c r="X3212" t="s">
        <v>38</v>
      </c>
      <c r="Y3212" t="s">
        <v>18</v>
      </c>
    </row>
    <row r="3213" spans="1:25" x14ac:dyDescent="0.25">
      <c r="A3213">
        <v>297828</v>
      </c>
      <c r="B3213" t="s">
        <v>555</v>
      </c>
      <c r="E3213" t="s">
        <v>600</v>
      </c>
      <c r="H3213">
        <v>1205</v>
      </c>
      <c r="I3213">
        <v>24001781</v>
      </c>
      <c r="J3213" t="s">
        <v>549</v>
      </c>
      <c r="K3213" s="8">
        <v>45519</v>
      </c>
      <c r="L3213" s="8">
        <v>45519</v>
      </c>
      <c r="M3213" t="s">
        <v>548</v>
      </c>
      <c r="N3213">
        <v>182961</v>
      </c>
      <c r="O3213">
        <v>-27</v>
      </c>
      <c r="P3213">
        <v>182961</v>
      </c>
      <c r="Q3213" t="s">
        <v>38</v>
      </c>
      <c r="R3213">
        <v>2.7263000000000002</v>
      </c>
      <c r="S3213">
        <v>-27</v>
      </c>
      <c r="U3213">
        <v>-73.61</v>
      </c>
      <c r="V3213">
        <v>14657490</v>
      </c>
      <c r="X3213" t="s">
        <v>38</v>
      </c>
      <c r="Y3213" t="s">
        <v>18</v>
      </c>
    </row>
    <row r="3214" spans="1:25" x14ac:dyDescent="0.25">
      <c r="A3214">
        <v>297828</v>
      </c>
      <c r="B3214" t="s">
        <v>555</v>
      </c>
      <c r="E3214" t="s">
        <v>600</v>
      </c>
      <c r="H3214">
        <v>1205</v>
      </c>
      <c r="I3214">
        <v>24001782</v>
      </c>
      <c r="J3214" t="s">
        <v>549</v>
      </c>
      <c r="K3214" s="8">
        <v>45519</v>
      </c>
      <c r="L3214" s="8">
        <v>45519</v>
      </c>
      <c r="M3214" t="s">
        <v>548</v>
      </c>
      <c r="N3214">
        <v>182961</v>
      </c>
      <c r="O3214">
        <v>-21</v>
      </c>
      <c r="P3214">
        <v>182961</v>
      </c>
      <c r="Q3214" t="s">
        <v>38</v>
      </c>
      <c r="R3214">
        <v>2.7263000000000002</v>
      </c>
      <c r="S3214">
        <v>-21</v>
      </c>
      <c r="U3214">
        <v>-57.25</v>
      </c>
      <c r="V3214">
        <v>14657491</v>
      </c>
      <c r="X3214" t="s">
        <v>38</v>
      </c>
      <c r="Y3214" t="s">
        <v>18</v>
      </c>
    </row>
    <row r="3215" spans="1:25" x14ac:dyDescent="0.25">
      <c r="A3215">
        <v>297828</v>
      </c>
      <c r="B3215" t="s">
        <v>555</v>
      </c>
      <c r="E3215" t="s">
        <v>600</v>
      </c>
      <c r="H3215">
        <v>1205</v>
      </c>
      <c r="I3215">
        <v>24001819</v>
      </c>
      <c r="J3215" t="s">
        <v>549</v>
      </c>
      <c r="K3215" s="8">
        <v>45523</v>
      </c>
      <c r="L3215" s="8">
        <v>45523</v>
      </c>
      <c r="M3215" t="s">
        <v>548</v>
      </c>
      <c r="N3215">
        <v>182961</v>
      </c>
      <c r="O3215">
        <v>-18</v>
      </c>
      <c r="P3215">
        <v>182961</v>
      </c>
      <c r="Q3215" t="s">
        <v>38</v>
      </c>
      <c r="R3215">
        <v>2.7263000000000002</v>
      </c>
      <c r="S3215">
        <v>-18</v>
      </c>
      <c r="U3215">
        <v>-49.07</v>
      </c>
      <c r="V3215">
        <v>14660878</v>
      </c>
      <c r="X3215" t="s">
        <v>38</v>
      </c>
      <c r="Y3215" t="s">
        <v>18</v>
      </c>
    </row>
    <row r="3216" spans="1:25" x14ac:dyDescent="0.25">
      <c r="A3216">
        <v>297828</v>
      </c>
      <c r="B3216" t="s">
        <v>555</v>
      </c>
      <c r="E3216" t="s">
        <v>600</v>
      </c>
      <c r="H3216">
        <v>1205</v>
      </c>
      <c r="I3216">
        <v>24001822</v>
      </c>
      <c r="J3216" t="s">
        <v>549</v>
      </c>
      <c r="K3216" s="8">
        <v>45523</v>
      </c>
      <c r="L3216" s="8">
        <v>45523</v>
      </c>
      <c r="M3216" t="s">
        <v>548</v>
      </c>
      <c r="N3216">
        <v>182961</v>
      </c>
      <c r="O3216">
        <v>-21</v>
      </c>
      <c r="P3216">
        <v>182961</v>
      </c>
      <c r="Q3216" t="s">
        <v>38</v>
      </c>
      <c r="R3216">
        <v>2.7263000000000002</v>
      </c>
      <c r="S3216">
        <v>-21</v>
      </c>
      <c r="U3216">
        <v>-57.25</v>
      </c>
      <c r="V3216">
        <v>14660879</v>
      </c>
      <c r="X3216" t="s">
        <v>38</v>
      </c>
      <c r="Y3216" t="s">
        <v>18</v>
      </c>
    </row>
    <row r="3217" spans="1:25" x14ac:dyDescent="0.25">
      <c r="A3217">
        <v>297828</v>
      </c>
      <c r="B3217" t="s">
        <v>555</v>
      </c>
      <c r="E3217" t="s">
        <v>600</v>
      </c>
      <c r="H3217">
        <v>1205</v>
      </c>
      <c r="I3217">
        <v>24001816</v>
      </c>
      <c r="J3217" t="s">
        <v>549</v>
      </c>
      <c r="K3217" s="8">
        <v>45523</v>
      </c>
      <c r="L3217" s="8">
        <v>45523</v>
      </c>
      <c r="M3217" t="s">
        <v>548</v>
      </c>
      <c r="N3217">
        <v>182961</v>
      </c>
      <c r="O3217">
        <v>-24</v>
      </c>
      <c r="P3217">
        <v>182961</v>
      </c>
      <c r="Q3217" t="s">
        <v>38</v>
      </c>
      <c r="R3217">
        <v>2.7263000000000002</v>
      </c>
      <c r="S3217">
        <v>-24</v>
      </c>
      <c r="U3217">
        <v>-65.430000000000007</v>
      </c>
      <c r="V3217">
        <v>14660877</v>
      </c>
      <c r="X3217" t="s">
        <v>38</v>
      </c>
      <c r="Y3217" t="s">
        <v>18</v>
      </c>
    </row>
    <row r="3218" spans="1:25" x14ac:dyDescent="0.25">
      <c r="A3218">
        <v>297828</v>
      </c>
      <c r="B3218" t="s">
        <v>555</v>
      </c>
      <c r="E3218" t="s">
        <v>600</v>
      </c>
      <c r="H3218">
        <v>1205</v>
      </c>
      <c r="I3218">
        <v>24001827</v>
      </c>
      <c r="J3218" t="s">
        <v>549</v>
      </c>
      <c r="K3218" s="8">
        <v>45523</v>
      </c>
      <c r="L3218" s="8">
        <v>45523</v>
      </c>
      <c r="M3218" t="s">
        <v>548</v>
      </c>
      <c r="N3218">
        <v>182961</v>
      </c>
      <c r="O3218">
        <v>-57</v>
      </c>
      <c r="P3218">
        <v>182961</v>
      </c>
      <c r="Q3218" t="s">
        <v>38</v>
      </c>
      <c r="R3218">
        <v>2.7263000000000002</v>
      </c>
      <c r="S3218">
        <v>-57</v>
      </c>
      <c r="U3218">
        <v>-155.4</v>
      </c>
      <c r="V3218">
        <v>14660880</v>
      </c>
      <c r="X3218" t="s">
        <v>38</v>
      </c>
      <c r="Y3218" t="s">
        <v>18</v>
      </c>
    </row>
    <row r="3219" spans="1:25" x14ac:dyDescent="0.25">
      <c r="A3219">
        <v>297828</v>
      </c>
      <c r="B3219" t="s">
        <v>555</v>
      </c>
      <c r="E3219" t="s">
        <v>600</v>
      </c>
      <c r="H3219">
        <v>1205</v>
      </c>
      <c r="I3219">
        <v>182961</v>
      </c>
      <c r="J3219" t="s">
        <v>40</v>
      </c>
      <c r="K3219" s="8">
        <v>45537</v>
      </c>
      <c r="L3219" s="8">
        <v>45538</v>
      </c>
      <c r="M3219" t="s">
        <v>548</v>
      </c>
      <c r="N3219">
        <v>182961</v>
      </c>
      <c r="O3219">
        <v>54</v>
      </c>
      <c r="P3219">
        <v>182961</v>
      </c>
      <c r="Q3219" t="s">
        <v>38</v>
      </c>
      <c r="R3219">
        <v>0</v>
      </c>
      <c r="S3219">
        <v>54</v>
      </c>
      <c r="V3219">
        <v>14674309</v>
      </c>
      <c r="X3219" t="s">
        <v>38</v>
      </c>
      <c r="Y3219" t="s">
        <v>18</v>
      </c>
    </row>
    <row r="3220" spans="1:25" x14ac:dyDescent="0.25">
      <c r="A3220">
        <v>297828</v>
      </c>
      <c r="B3220" t="s">
        <v>555</v>
      </c>
      <c r="E3220" t="s">
        <v>600</v>
      </c>
      <c r="H3220">
        <v>1205</v>
      </c>
      <c r="I3220">
        <v>182961</v>
      </c>
      <c r="J3220" t="s">
        <v>40</v>
      </c>
      <c r="K3220" s="8">
        <v>45538</v>
      </c>
      <c r="L3220" s="8">
        <v>45538</v>
      </c>
      <c r="M3220" t="s">
        <v>548</v>
      </c>
      <c r="N3220">
        <v>182961</v>
      </c>
      <c r="O3220">
        <v>6</v>
      </c>
      <c r="P3220">
        <v>182961</v>
      </c>
      <c r="Q3220" t="s">
        <v>38</v>
      </c>
      <c r="R3220">
        <v>0</v>
      </c>
      <c r="S3220">
        <v>6</v>
      </c>
      <c r="V3220">
        <v>14674313</v>
      </c>
      <c r="X3220" t="s">
        <v>38</v>
      </c>
      <c r="Y3220" t="s">
        <v>18</v>
      </c>
    </row>
    <row r="3221" spans="1:25" x14ac:dyDescent="0.25">
      <c r="A3221">
        <v>297828</v>
      </c>
      <c r="B3221" t="s">
        <v>555</v>
      </c>
      <c r="E3221" t="s">
        <v>600</v>
      </c>
      <c r="H3221">
        <v>1205</v>
      </c>
      <c r="I3221">
        <v>24002076</v>
      </c>
      <c r="J3221" t="s">
        <v>549</v>
      </c>
      <c r="K3221" s="8">
        <v>45554</v>
      </c>
      <c r="L3221" s="8">
        <v>45554</v>
      </c>
      <c r="M3221" t="s">
        <v>548</v>
      </c>
      <c r="N3221">
        <v>182961</v>
      </c>
      <c r="O3221">
        <v>-36</v>
      </c>
      <c r="P3221">
        <v>182961</v>
      </c>
      <c r="Q3221" t="s">
        <v>38</v>
      </c>
      <c r="R3221">
        <v>2.4586000000000001</v>
      </c>
      <c r="S3221">
        <v>-36</v>
      </c>
      <c r="U3221">
        <v>-88.51</v>
      </c>
      <c r="V3221">
        <v>14717461</v>
      </c>
      <c r="X3221" t="s">
        <v>38</v>
      </c>
      <c r="Y3221" t="s">
        <v>18</v>
      </c>
    </row>
    <row r="3222" spans="1:25" x14ac:dyDescent="0.25">
      <c r="A3222">
        <v>297828</v>
      </c>
      <c r="B3222" t="s">
        <v>555</v>
      </c>
      <c r="E3222" t="s">
        <v>600</v>
      </c>
      <c r="H3222">
        <v>1205</v>
      </c>
      <c r="I3222">
        <v>24002076</v>
      </c>
      <c r="J3222" t="s">
        <v>549</v>
      </c>
      <c r="K3222" s="8">
        <v>45554</v>
      </c>
      <c r="L3222" s="8">
        <v>45554</v>
      </c>
      <c r="M3222" t="s">
        <v>548</v>
      </c>
      <c r="N3222">
        <v>182961</v>
      </c>
      <c r="O3222">
        <v>-51</v>
      </c>
      <c r="P3222">
        <v>182961</v>
      </c>
      <c r="Q3222" t="s">
        <v>38</v>
      </c>
      <c r="R3222">
        <v>2.4586000000000001</v>
      </c>
      <c r="S3222">
        <v>-51</v>
      </c>
      <c r="U3222">
        <v>-125.39</v>
      </c>
      <c r="V3222">
        <v>14717458</v>
      </c>
      <c r="X3222" t="s">
        <v>38</v>
      </c>
      <c r="Y3222" t="s">
        <v>18</v>
      </c>
    </row>
    <row r="3223" spans="1:25" x14ac:dyDescent="0.25">
      <c r="A3223">
        <v>297828</v>
      </c>
      <c r="B3223" t="s">
        <v>555</v>
      </c>
      <c r="E3223" t="s">
        <v>600</v>
      </c>
      <c r="H3223">
        <v>1205</v>
      </c>
      <c r="I3223">
        <v>24002076</v>
      </c>
      <c r="J3223" t="s">
        <v>549</v>
      </c>
      <c r="K3223" s="8">
        <v>45554</v>
      </c>
      <c r="L3223" s="8">
        <v>45554</v>
      </c>
      <c r="M3223" t="s">
        <v>548</v>
      </c>
      <c r="N3223">
        <v>182961</v>
      </c>
      <c r="O3223">
        <v>-144</v>
      </c>
      <c r="P3223">
        <v>182961</v>
      </c>
      <c r="Q3223" t="s">
        <v>38</v>
      </c>
      <c r="R3223">
        <v>2.4586000000000001</v>
      </c>
      <c r="S3223">
        <v>-144</v>
      </c>
      <c r="U3223">
        <v>-354.04</v>
      </c>
      <c r="V3223">
        <v>14717450</v>
      </c>
      <c r="X3223" t="s">
        <v>38</v>
      </c>
      <c r="Y3223" t="s">
        <v>18</v>
      </c>
    </row>
    <row r="3224" spans="1:25" x14ac:dyDescent="0.25">
      <c r="A3224">
        <v>297828</v>
      </c>
      <c r="B3224" t="s">
        <v>555</v>
      </c>
      <c r="E3224" t="s">
        <v>600</v>
      </c>
      <c r="H3224">
        <v>1205</v>
      </c>
      <c r="I3224">
        <v>24002076</v>
      </c>
      <c r="J3224" t="s">
        <v>549</v>
      </c>
      <c r="K3224" s="8">
        <v>45554</v>
      </c>
      <c r="L3224" s="8">
        <v>45554</v>
      </c>
      <c r="M3224" t="s">
        <v>548</v>
      </c>
      <c r="N3224">
        <v>182961</v>
      </c>
      <c r="O3224">
        <v>-84</v>
      </c>
      <c r="P3224">
        <v>182961</v>
      </c>
      <c r="Q3224" t="s">
        <v>38</v>
      </c>
      <c r="R3224">
        <v>2.4586000000000001</v>
      </c>
      <c r="S3224">
        <v>-84</v>
      </c>
      <c r="U3224">
        <v>-206.52</v>
      </c>
      <c r="V3224">
        <v>14717449</v>
      </c>
      <c r="X3224" t="s">
        <v>38</v>
      </c>
      <c r="Y3224" t="s">
        <v>18</v>
      </c>
    </row>
    <row r="3225" spans="1:25" x14ac:dyDescent="0.25">
      <c r="A3225">
        <v>297828</v>
      </c>
      <c r="B3225" t="s">
        <v>555</v>
      </c>
      <c r="E3225" t="s">
        <v>600</v>
      </c>
      <c r="H3225">
        <v>1205</v>
      </c>
      <c r="I3225">
        <v>24002076</v>
      </c>
      <c r="J3225" t="s">
        <v>549</v>
      </c>
      <c r="K3225" s="8">
        <v>45554</v>
      </c>
      <c r="L3225" s="8">
        <v>45554</v>
      </c>
      <c r="M3225" t="s">
        <v>548</v>
      </c>
      <c r="N3225">
        <v>182961</v>
      </c>
      <c r="O3225">
        <v>-57</v>
      </c>
      <c r="P3225">
        <v>182961</v>
      </c>
      <c r="Q3225" t="s">
        <v>38</v>
      </c>
      <c r="R3225">
        <v>2.4586000000000001</v>
      </c>
      <c r="S3225">
        <v>-57</v>
      </c>
      <c r="U3225">
        <v>-140.13999999999999</v>
      </c>
      <c r="V3225">
        <v>14717468</v>
      </c>
      <c r="X3225" t="s">
        <v>38</v>
      </c>
      <c r="Y3225" t="s">
        <v>18</v>
      </c>
    </row>
    <row r="3226" spans="1:25" x14ac:dyDescent="0.25">
      <c r="A3226">
        <v>297828</v>
      </c>
      <c r="B3226" t="s">
        <v>555</v>
      </c>
      <c r="E3226" t="s">
        <v>600</v>
      </c>
      <c r="H3226">
        <v>1205</v>
      </c>
      <c r="I3226">
        <v>24002076</v>
      </c>
      <c r="J3226" t="s">
        <v>549</v>
      </c>
      <c r="K3226" s="8">
        <v>45554</v>
      </c>
      <c r="L3226" s="8">
        <v>45554</v>
      </c>
      <c r="M3226" t="s">
        <v>548</v>
      </c>
      <c r="N3226">
        <v>182961</v>
      </c>
      <c r="O3226">
        <v>-75</v>
      </c>
      <c r="P3226">
        <v>182961</v>
      </c>
      <c r="Q3226" t="s">
        <v>38</v>
      </c>
      <c r="R3226">
        <v>2.4586000000000001</v>
      </c>
      <c r="S3226">
        <v>-75</v>
      </c>
      <c r="U3226">
        <v>-184.4</v>
      </c>
      <c r="V3226">
        <v>14717480</v>
      </c>
      <c r="X3226" t="s">
        <v>38</v>
      </c>
      <c r="Y3226" t="s">
        <v>18</v>
      </c>
    </row>
    <row r="3227" spans="1:25" x14ac:dyDescent="0.25">
      <c r="A3227">
        <v>297828</v>
      </c>
      <c r="B3227" t="s">
        <v>555</v>
      </c>
      <c r="E3227" t="s">
        <v>600</v>
      </c>
      <c r="H3227">
        <v>1205</v>
      </c>
      <c r="I3227">
        <v>24002076</v>
      </c>
      <c r="J3227" t="s">
        <v>549</v>
      </c>
      <c r="K3227" s="8">
        <v>45554</v>
      </c>
      <c r="L3227" s="8">
        <v>45554</v>
      </c>
      <c r="M3227" t="s">
        <v>548</v>
      </c>
      <c r="N3227">
        <v>182961</v>
      </c>
      <c r="O3227">
        <v>-42</v>
      </c>
      <c r="P3227">
        <v>182961</v>
      </c>
      <c r="Q3227" t="s">
        <v>38</v>
      </c>
      <c r="R3227">
        <v>2.4586000000000001</v>
      </c>
      <c r="S3227">
        <v>-42</v>
      </c>
      <c r="U3227">
        <v>-103.26</v>
      </c>
      <c r="V3227">
        <v>14717442</v>
      </c>
      <c r="X3227" t="s">
        <v>38</v>
      </c>
      <c r="Y3227" t="s">
        <v>18</v>
      </c>
    </row>
    <row r="3228" spans="1:25" x14ac:dyDescent="0.25">
      <c r="A3228">
        <v>297828</v>
      </c>
      <c r="B3228" t="s">
        <v>555</v>
      </c>
      <c r="E3228" t="s">
        <v>600</v>
      </c>
      <c r="H3228">
        <v>1205</v>
      </c>
      <c r="I3228">
        <v>24002076</v>
      </c>
      <c r="J3228" t="s">
        <v>549</v>
      </c>
      <c r="K3228" s="8">
        <v>45554</v>
      </c>
      <c r="L3228" s="8">
        <v>45554</v>
      </c>
      <c r="M3228" t="s">
        <v>548</v>
      </c>
      <c r="N3228">
        <v>182961</v>
      </c>
      <c r="O3228">
        <v>-16</v>
      </c>
      <c r="P3228">
        <v>182961</v>
      </c>
      <c r="Q3228" t="s">
        <v>38</v>
      </c>
      <c r="R3228">
        <v>2.4586000000000001</v>
      </c>
      <c r="S3228">
        <v>-16</v>
      </c>
      <c r="U3228">
        <v>-39.340000000000003</v>
      </c>
      <c r="V3228">
        <v>14717474</v>
      </c>
      <c r="X3228" t="s">
        <v>38</v>
      </c>
      <c r="Y3228" t="s">
        <v>18</v>
      </c>
    </row>
    <row r="3229" spans="1:25" x14ac:dyDescent="0.25">
      <c r="A3229">
        <v>297828</v>
      </c>
      <c r="B3229" t="s">
        <v>555</v>
      </c>
      <c r="E3229" t="s">
        <v>600</v>
      </c>
      <c r="H3229">
        <v>1205</v>
      </c>
      <c r="I3229">
        <v>24002076</v>
      </c>
      <c r="J3229" t="s">
        <v>549</v>
      </c>
      <c r="K3229" s="8">
        <v>45554</v>
      </c>
      <c r="L3229" s="8">
        <v>45554</v>
      </c>
      <c r="M3229" t="s">
        <v>548</v>
      </c>
      <c r="N3229">
        <v>182961</v>
      </c>
      <c r="O3229">
        <v>-19</v>
      </c>
      <c r="P3229">
        <v>182961</v>
      </c>
      <c r="Q3229" t="s">
        <v>38</v>
      </c>
      <c r="R3229">
        <v>2.4586000000000001</v>
      </c>
      <c r="S3229">
        <v>-19</v>
      </c>
      <c r="U3229">
        <v>-46.71</v>
      </c>
      <c r="V3229">
        <v>14717473</v>
      </c>
      <c r="X3229" t="s">
        <v>38</v>
      </c>
      <c r="Y3229" t="s">
        <v>18</v>
      </c>
    </row>
    <row r="3230" spans="1:25" x14ac:dyDescent="0.25">
      <c r="A3230">
        <v>297828</v>
      </c>
      <c r="B3230" t="s">
        <v>555</v>
      </c>
      <c r="E3230" t="s">
        <v>600</v>
      </c>
      <c r="H3230">
        <v>1205</v>
      </c>
      <c r="I3230">
        <v>24002076</v>
      </c>
      <c r="J3230" t="s">
        <v>549</v>
      </c>
      <c r="K3230" s="8">
        <v>45554</v>
      </c>
      <c r="L3230" s="8">
        <v>45554</v>
      </c>
      <c r="M3230" t="s">
        <v>548</v>
      </c>
      <c r="N3230">
        <v>182961</v>
      </c>
      <c r="O3230">
        <v>-57</v>
      </c>
      <c r="P3230">
        <v>182961</v>
      </c>
      <c r="Q3230" t="s">
        <v>38</v>
      </c>
      <c r="R3230">
        <v>2.4586000000000001</v>
      </c>
      <c r="S3230">
        <v>-57</v>
      </c>
      <c r="U3230">
        <v>-140.13999999999999</v>
      </c>
      <c r="V3230">
        <v>14717465</v>
      </c>
      <c r="X3230" t="s">
        <v>38</v>
      </c>
      <c r="Y3230" t="s">
        <v>18</v>
      </c>
    </row>
    <row r="3231" spans="1:25" x14ac:dyDescent="0.25">
      <c r="A3231">
        <v>297828</v>
      </c>
      <c r="B3231" t="s">
        <v>555</v>
      </c>
      <c r="E3231" t="s">
        <v>600</v>
      </c>
      <c r="H3231">
        <v>1205</v>
      </c>
      <c r="I3231">
        <v>24002076</v>
      </c>
      <c r="J3231" t="s">
        <v>549</v>
      </c>
      <c r="K3231" s="8">
        <v>45554</v>
      </c>
      <c r="L3231" s="8">
        <v>45554</v>
      </c>
      <c r="M3231" t="s">
        <v>548</v>
      </c>
      <c r="N3231">
        <v>182961</v>
      </c>
      <c r="O3231">
        <v>-27</v>
      </c>
      <c r="P3231">
        <v>182961</v>
      </c>
      <c r="Q3231" t="s">
        <v>38</v>
      </c>
      <c r="R3231">
        <v>2.4586000000000001</v>
      </c>
      <c r="S3231">
        <v>-27</v>
      </c>
      <c r="U3231">
        <v>-66.38</v>
      </c>
      <c r="V3231">
        <v>14717471</v>
      </c>
      <c r="X3231" t="s">
        <v>38</v>
      </c>
      <c r="Y3231" t="s">
        <v>18</v>
      </c>
    </row>
    <row r="3232" spans="1:25" x14ac:dyDescent="0.25">
      <c r="A3232">
        <v>297828</v>
      </c>
      <c r="B3232" t="s">
        <v>601</v>
      </c>
      <c r="H3232">
        <v>1205</v>
      </c>
      <c r="M3232" t="s">
        <v>548</v>
      </c>
      <c r="N3232">
        <v>182961</v>
      </c>
      <c r="P3232">
        <v>182961</v>
      </c>
      <c r="R3232" t="s">
        <v>42</v>
      </c>
      <c r="S3232">
        <v>3</v>
      </c>
      <c r="U3232">
        <v>7.31</v>
      </c>
      <c r="X3232" t="s">
        <v>38</v>
      </c>
    </row>
    <row r="3233" spans="1:25" x14ac:dyDescent="0.25">
      <c r="A3233">
        <v>297828</v>
      </c>
      <c r="B3233" t="s">
        <v>555</v>
      </c>
      <c r="E3233" t="s">
        <v>600</v>
      </c>
      <c r="H3233">
        <v>1205</v>
      </c>
      <c r="J3233" t="s">
        <v>45</v>
      </c>
      <c r="P3233" t="s">
        <v>689</v>
      </c>
      <c r="R3233" t="s">
        <v>46</v>
      </c>
      <c r="S3233">
        <v>3</v>
      </c>
      <c r="U3233">
        <v>7.31</v>
      </c>
      <c r="X3233" t="s">
        <v>38</v>
      </c>
    </row>
    <row r="3234" spans="1:25" x14ac:dyDescent="0.25">
      <c r="A3234">
        <v>297829</v>
      </c>
      <c r="B3234" t="s">
        <v>555</v>
      </c>
      <c r="E3234" t="s">
        <v>602</v>
      </c>
      <c r="H3234">
        <v>1205</v>
      </c>
      <c r="I3234">
        <v>182962</v>
      </c>
      <c r="J3234" t="s">
        <v>40</v>
      </c>
      <c r="K3234" s="8">
        <v>45492</v>
      </c>
      <c r="L3234" s="8">
        <v>45492</v>
      </c>
      <c r="M3234" t="s">
        <v>548</v>
      </c>
      <c r="N3234">
        <v>182962</v>
      </c>
      <c r="O3234">
        <v>1329</v>
      </c>
      <c r="P3234">
        <v>182962</v>
      </c>
      <c r="Q3234" t="s">
        <v>38</v>
      </c>
      <c r="R3234">
        <v>0.16719999999999999</v>
      </c>
      <c r="S3234">
        <v>1329</v>
      </c>
      <c r="U3234">
        <v>222.21</v>
      </c>
      <c r="V3234">
        <v>14614617</v>
      </c>
      <c r="X3234" t="s">
        <v>38</v>
      </c>
      <c r="Y3234" t="s">
        <v>18</v>
      </c>
    </row>
    <row r="3235" spans="1:25" x14ac:dyDescent="0.25">
      <c r="A3235">
        <v>297829</v>
      </c>
      <c r="B3235" t="s">
        <v>555</v>
      </c>
      <c r="E3235" t="s">
        <v>602</v>
      </c>
      <c r="H3235">
        <v>1205</v>
      </c>
      <c r="I3235">
        <v>182962</v>
      </c>
      <c r="J3235" t="s">
        <v>40</v>
      </c>
      <c r="K3235" s="8">
        <v>45496</v>
      </c>
      <c r="L3235" s="8">
        <v>45496</v>
      </c>
      <c r="M3235" t="s">
        <v>548</v>
      </c>
      <c r="N3235">
        <v>182962</v>
      </c>
      <c r="O3235">
        <v>302</v>
      </c>
      <c r="P3235">
        <v>182962</v>
      </c>
      <c r="Q3235" t="s">
        <v>38</v>
      </c>
      <c r="R3235">
        <v>0</v>
      </c>
      <c r="S3235">
        <v>302</v>
      </c>
      <c r="V3235">
        <v>14615055</v>
      </c>
      <c r="X3235" t="s">
        <v>38</v>
      </c>
      <c r="Y3235" t="s">
        <v>18</v>
      </c>
    </row>
    <row r="3236" spans="1:25" x14ac:dyDescent="0.25">
      <c r="A3236">
        <v>297829</v>
      </c>
      <c r="B3236" t="s">
        <v>555</v>
      </c>
      <c r="E3236" t="s">
        <v>602</v>
      </c>
      <c r="H3236">
        <v>1205</v>
      </c>
      <c r="I3236">
        <v>182962</v>
      </c>
      <c r="J3236" t="s">
        <v>40</v>
      </c>
      <c r="K3236" s="8">
        <v>45499</v>
      </c>
      <c r="L3236" s="8">
        <v>45499</v>
      </c>
      <c r="M3236" t="s">
        <v>548</v>
      </c>
      <c r="N3236">
        <v>182962</v>
      </c>
      <c r="O3236">
        <v>371</v>
      </c>
      <c r="P3236">
        <v>182962</v>
      </c>
      <c r="Q3236" t="s">
        <v>38</v>
      </c>
      <c r="R3236">
        <v>0</v>
      </c>
      <c r="S3236">
        <v>371</v>
      </c>
      <c r="V3236">
        <v>14618534</v>
      </c>
      <c r="X3236" t="s">
        <v>38</v>
      </c>
      <c r="Y3236" t="s">
        <v>18</v>
      </c>
    </row>
    <row r="3237" spans="1:25" x14ac:dyDescent="0.25">
      <c r="A3237">
        <v>297829</v>
      </c>
      <c r="B3237" t="s">
        <v>555</v>
      </c>
      <c r="E3237" t="s">
        <v>602</v>
      </c>
      <c r="H3237">
        <v>1205</v>
      </c>
      <c r="I3237">
        <v>182962</v>
      </c>
      <c r="J3237" t="s">
        <v>40</v>
      </c>
      <c r="K3237" s="8">
        <v>45516</v>
      </c>
      <c r="L3237" s="8">
        <v>45516</v>
      </c>
      <c r="M3237" t="s">
        <v>548</v>
      </c>
      <c r="N3237">
        <v>182962</v>
      </c>
      <c r="O3237">
        <v>424</v>
      </c>
      <c r="P3237">
        <v>182962</v>
      </c>
      <c r="Q3237" t="s">
        <v>38</v>
      </c>
      <c r="R3237">
        <v>0</v>
      </c>
      <c r="S3237">
        <v>424</v>
      </c>
      <c r="V3237">
        <v>14636906</v>
      </c>
      <c r="X3237" t="s">
        <v>38</v>
      </c>
      <c r="Y3237" t="s">
        <v>18</v>
      </c>
    </row>
    <row r="3238" spans="1:25" x14ac:dyDescent="0.25">
      <c r="A3238">
        <v>297829</v>
      </c>
      <c r="B3238" t="s">
        <v>555</v>
      </c>
      <c r="E3238" t="s">
        <v>602</v>
      </c>
      <c r="H3238">
        <v>1205</v>
      </c>
      <c r="I3238">
        <v>24001794</v>
      </c>
      <c r="J3238" t="s">
        <v>549</v>
      </c>
      <c r="K3238" s="8">
        <v>45516</v>
      </c>
      <c r="L3238" s="8">
        <v>45516</v>
      </c>
      <c r="M3238" t="s">
        <v>548</v>
      </c>
      <c r="N3238">
        <v>182962</v>
      </c>
      <c r="O3238">
        <v>-111</v>
      </c>
      <c r="P3238">
        <v>182962</v>
      </c>
      <c r="Q3238" t="s">
        <v>38</v>
      </c>
      <c r="R3238">
        <v>8.0100000000000005E-2</v>
      </c>
      <c r="S3238">
        <v>-111</v>
      </c>
      <c r="U3238">
        <v>-8.89</v>
      </c>
      <c r="V3238">
        <v>14657505</v>
      </c>
      <c r="X3238" t="s">
        <v>38</v>
      </c>
      <c r="Y3238" t="s">
        <v>18</v>
      </c>
    </row>
    <row r="3239" spans="1:25" x14ac:dyDescent="0.25">
      <c r="A3239">
        <v>297829</v>
      </c>
      <c r="B3239" t="s">
        <v>555</v>
      </c>
      <c r="E3239" t="s">
        <v>602</v>
      </c>
      <c r="H3239">
        <v>1205</v>
      </c>
      <c r="I3239">
        <v>24001787</v>
      </c>
      <c r="J3239" t="s">
        <v>549</v>
      </c>
      <c r="K3239" s="8">
        <v>45516</v>
      </c>
      <c r="L3239" s="8">
        <v>45516</v>
      </c>
      <c r="M3239" t="s">
        <v>548</v>
      </c>
      <c r="N3239">
        <v>182962</v>
      </c>
      <c r="O3239">
        <v>-144</v>
      </c>
      <c r="P3239">
        <v>182962</v>
      </c>
      <c r="Q3239" t="s">
        <v>38</v>
      </c>
      <c r="R3239">
        <v>8.0100000000000005E-2</v>
      </c>
      <c r="S3239">
        <v>-144</v>
      </c>
      <c r="U3239">
        <v>-11.53</v>
      </c>
      <c r="V3239">
        <v>14657496</v>
      </c>
      <c r="X3239" t="s">
        <v>38</v>
      </c>
      <c r="Y3239" t="s">
        <v>18</v>
      </c>
    </row>
    <row r="3240" spans="1:25" x14ac:dyDescent="0.25">
      <c r="A3240">
        <v>297829</v>
      </c>
      <c r="B3240" t="s">
        <v>555</v>
      </c>
      <c r="E3240" t="s">
        <v>602</v>
      </c>
      <c r="H3240">
        <v>1205</v>
      </c>
      <c r="I3240">
        <v>182962</v>
      </c>
      <c r="J3240" t="s">
        <v>40</v>
      </c>
      <c r="K3240" s="8">
        <v>45518</v>
      </c>
      <c r="L3240" s="8">
        <v>45518</v>
      </c>
      <c r="M3240" t="s">
        <v>548</v>
      </c>
      <c r="N3240">
        <v>182962</v>
      </c>
      <c r="O3240">
        <v>345</v>
      </c>
      <c r="P3240">
        <v>182962</v>
      </c>
      <c r="Q3240" t="s">
        <v>38</v>
      </c>
      <c r="R3240">
        <v>0</v>
      </c>
      <c r="S3240">
        <v>345</v>
      </c>
      <c r="V3240">
        <v>14641059</v>
      </c>
      <c r="X3240" t="s">
        <v>38</v>
      </c>
      <c r="Y3240" t="s">
        <v>18</v>
      </c>
    </row>
    <row r="3241" spans="1:25" x14ac:dyDescent="0.25">
      <c r="A3241">
        <v>297829</v>
      </c>
      <c r="B3241" t="s">
        <v>555</v>
      </c>
      <c r="E3241" t="s">
        <v>602</v>
      </c>
      <c r="H3241">
        <v>1205</v>
      </c>
      <c r="I3241">
        <v>24001793</v>
      </c>
      <c r="J3241" t="s">
        <v>549</v>
      </c>
      <c r="K3241" s="8">
        <v>45519</v>
      </c>
      <c r="L3241" s="8">
        <v>45519</v>
      </c>
      <c r="M3241" t="s">
        <v>548</v>
      </c>
      <c r="N3241">
        <v>182962</v>
      </c>
      <c r="O3241">
        <v>-177</v>
      </c>
      <c r="P3241">
        <v>182962</v>
      </c>
      <c r="Q3241" t="s">
        <v>38</v>
      </c>
      <c r="R3241">
        <v>8.0100000000000005E-2</v>
      </c>
      <c r="S3241">
        <v>-177</v>
      </c>
      <c r="U3241">
        <v>-14.18</v>
      </c>
      <c r="V3241">
        <v>14657506</v>
      </c>
      <c r="X3241" t="s">
        <v>38</v>
      </c>
      <c r="Y3241" t="s">
        <v>18</v>
      </c>
    </row>
    <row r="3242" spans="1:25" x14ac:dyDescent="0.25">
      <c r="A3242">
        <v>297829</v>
      </c>
      <c r="B3242" t="s">
        <v>555</v>
      </c>
      <c r="E3242" t="s">
        <v>602</v>
      </c>
      <c r="H3242">
        <v>1205</v>
      </c>
      <c r="I3242">
        <v>24001788</v>
      </c>
      <c r="J3242" t="s">
        <v>549</v>
      </c>
      <c r="K3242" s="8">
        <v>45519</v>
      </c>
      <c r="L3242" s="8">
        <v>45519</v>
      </c>
      <c r="M3242" t="s">
        <v>548</v>
      </c>
      <c r="N3242">
        <v>182962</v>
      </c>
      <c r="O3242">
        <v>-87</v>
      </c>
      <c r="P3242">
        <v>182962</v>
      </c>
      <c r="Q3242" t="s">
        <v>38</v>
      </c>
      <c r="R3242">
        <v>8.0100000000000005E-2</v>
      </c>
      <c r="S3242">
        <v>-87</v>
      </c>
      <c r="U3242">
        <v>-6.97</v>
      </c>
      <c r="V3242">
        <v>14657497</v>
      </c>
      <c r="X3242" t="s">
        <v>38</v>
      </c>
      <c r="Y3242" t="s">
        <v>18</v>
      </c>
    </row>
    <row r="3243" spans="1:25" x14ac:dyDescent="0.25">
      <c r="A3243">
        <v>297829</v>
      </c>
      <c r="B3243" t="s">
        <v>555</v>
      </c>
      <c r="E3243" t="s">
        <v>602</v>
      </c>
      <c r="H3243">
        <v>1205</v>
      </c>
      <c r="I3243">
        <v>24001791</v>
      </c>
      <c r="J3243" t="s">
        <v>549</v>
      </c>
      <c r="K3243" s="8">
        <v>45519</v>
      </c>
      <c r="L3243" s="8">
        <v>45519</v>
      </c>
      <c r="M3243" t="s">
        <v>548</v>
      </c>
      <c r="N3243">
        <v>182962</v>
      </c>
      <c r="O3243">
        <v>-153</v>
      </c>
      <c r="P3243">
        <v>182962</v>
      </c>
      <c r="Q3243" t="s">
        <v>38</v>
      </c>
      <c r="R3243">
        <v>8.0100000000000005E-2</v>
      </c>
      <c r="S3243">
        <v>-153</v>
      </c>
      <c r="U3243">
        <v>-12.26</v>
      </c>
      <c r="V3243">
        <v>14657502</v>
      </c>
      <c r="X3243" t="s">
        <v>38</v>
      </c>
      <c r="Y3243" t="s">
        <v>18</v>
      </c>
    </row>
    <row r="3244" spans="1:25" x14ac:dyDescent="0.25">
      <c r="A3244">
        <v>297829</v>
      </c>
      <c r="B3244" t="s">
        <v>555</v>
      </c>
      <c r="E3244" t="s">
        <v>602</v>
      </c>
      <c r="H3244">
        <v>1205</v>
      </c>
      <c r="I3244">
        <v>24001792</v>
      </c>
      <c r="J3244" t="s">
        <v>549</v>
      </c>
      <c r="K3244" s="8">
        <v>45519</v>
      </c>
      <c r="L3244" s="8">
        <v>45519</v>
      </c>
      <c r="M3244" t="s">
        <v>548</v>
      </c>
      <c r="N3244">
        <v>182962</v>
      </c>
      <c r="O3244">
        <v>-69</v>
      </c>
      <c r="P3244">
        <v>182962</v>
      </c>
      <c r="Q3244" t="s">
        <v>38</v>
      </c>
      <c r="R3244">
        <v>8.0100000000000005E-2</v>
      </c>
      <c r="S3244">
        <v>-69</v>
      </c>
      <c r="U3244">
        <v>-5.53</v>
      </c>
      <c r="V3244">
        <v>14657504</v>
      </c>
      <c r="X3244" t="s">
        <v>38</v>
      </c>
      <c r="Y3244" t="s">
        <v>18</v>
      </c>
    </row>
    <row r="3245" spans="1:25" x14ac:dyDescent="0.25">
      <c r="A3245">
        <v>297829</v>
      </c>
      <c r="B3245" t="s">
        <v>555</v>
      </c>
      <c r="E3245" t="s">
        <v>602</v>
      </c>
      <c r="H3245">
        <v>1205</v>
      </c>
      <c r="I3245">
        <v>24001790</v>
      </c>
      <c r="J3245" t="s">
        <v>549</v>
      </c>
      <c r="K3245" s="8">
        <v>45519</v>
      </c>
      <c r="L3245" s="8">
        <v>45519</v>
      </c>
      <c r="M3245" t="s">
        <v>548</v>
      </c>
      <c r="N3245">
        <v>182962</v>
      </c>
      <c r="O3245">
        <v>-210</v>
      </c>
      <c r="P3245">
        <v>182962</v>
      </c>
      <c r="Q3245" t="s">
        <v>38</v>
      </c>
      <c r="R3245">
        <v>8.0100000000000005E-2</v>
      </c>
      <c r="S3245">
        <v>-210</v>
      </c>
      <c r="U3245">
        <v>-16.82</v>
      </c>
      <c r="V3245">
        <v>14657501</v>
      </c>
      <c r="X3245" t="s">
        <v>38</v>
      </c>
      <c r="Y3245" t="s">
        <v>18</v>
      </c>
    </row>
    <row r="3246" spans="1:25" x14ac:dyDescent="0.25">
      <c r="A3246">
        <v>297829</v>
      </c>
      <c r="B3246" t="s">
        <v>555</v>
      </c>
      <c r="E3246" t="s">
        <v>602</v>
      </c>
      <c r="H3246">
        <v>1205</v>
      </c>
      <c r="I3246">
        <v>24001789</v>
      </c>
      <c r="J3246" t="s">
        <v>549</v>
      </c>
      <c r="K3246" s="8">
        <v>45519</v>
      </c>
      <c r="L3246" s="8">
        <v>45519</v>
      </c>
      <c r="M3246" t="s">
        <v>548</v>
      </c>
      <c r="N3246">
        <v>182962</v>
      </c>
      <c r="O3246">
        <v>-192</v>
      </c>
      <c r="P3246">
        <v>182962</v>
      </c>
      <c r="Q3246" t="s">
        <v>38</v>
      </c>
      <c r="R3246">
        <v>8.0100000000000005E-2</v>
      </c>
      <c r="S3246">
        <v>-192</v>
      </c>
      <c r="U3246">
        <v>-15.38</v>
      </c>
      <c r="V3246">
        <v>14657500</v>
      </c>
      <c r="X3246" t="s">
        <v>38</v>
      </c>
      <c r="Y3246" t="s">
        <v>18</v>
      </c>
    </row>
    <row r="3247" spans="1:25" x14ac:dyDescent="0.25">
      <c r="A3247">
        <v>297829</v>
      </c>
      <c r="B3247" t="s">
        <v>555</v>
      </c>
      <c r="E3247" t="s">
        <v>602</v>
      </c>
      <c r="H3247">
        <v>1205</v>
      </c>
      <c r="I3247">
        <v>24001830</v>
      </c>
      <c r="J3247" t="s">
        <v>549</v>
      </c>
      <c r="K3247" s="8">
        <v>45523</v>
      </c>
      <c r="L3247" s="8">
        <v>45523</v>
      </c>
      <c r="M3247" t="s">
        <v>548</v>
      </c>
      <c r="N3247">
        <v>182962</v>
      </c>
      <c r="O3247">
        <v>-87</v>
      </c>
      <c r="P3247">
        <v>182962</v>
      </c>
      <c r="Q3247" t="s">
        <v>38</v>
      </c>
      <c r="R3247">
        <v>8.0100000000000005E-2</v>
      </c>
      <c r="S3247">
        <v>-87</v>
      </c>
      <c r="U3247">
        <v>-6.97</v>
      </c>
      <c r="V3247">
        <v>14660942</v>
      </c>
      <c r="X3247" t="s">
        <v>38</v>
      </c>
      <c r="Y3247" t="s">
        <v>18</v>
      </c>
    </row>
    <row r="3248" spans="1:25" x14ac:dyDescent="0.25">
      <c r="A3248">
        <v>297829</v>
      </c>
      <c r="B3248" t="s">
        <v>555</v>
      </c>
      <c r="E3248" t="s">
        <v>602</v>
      </c>
      <c r="H3248">
        <v>1205</v>
      </c>
      <c r="I3248">
        <v>24001832</v>
      </c>
      <c r="J3248" t="s">
        <v>549</v>
      </c>
      <c r="K3248" s="8">
        <v>45523</v>
      </c>
      <c r="L3248" s="8">
        <v>45523</v>
      </c>
      <c r="M3248" t="s">
        <v>548</v>
      </c>
      <c r="N3248">
        <v>182962</v>
      </c>
      <c r="O3248">
        <v>-168</v>
      </c>
      <c r="P3248">
        <v>182962</v>
      </c>
      <c r="Q3248" t="s">
        <v>38</v>
      </c>
      <c r="R3248">
        <v>8.0100000000000005E-2</v>
      </c>
      <c r="S3248">
        <v>-168</v>
      </c>
      <c r="U3248">
        <v>-13.46</v>
      </c>
      <c r="V3248">
        <v>14660936</v>
      </c>
      <c r="X3248" t="s">
        <v>38</v>
      </c>
      <c r="Y3248" t="s">
        <v>18</v>
      </c>
    </row>
    <row r="3249" spans="1:25" x14ac:dyDescent="0.25">
      <c r="A3249">
        <v>297829</v>
      </c>
      <c r="B3249" t="s">
        <v>555</v>
      </c>
      <c r="E3249" t="s">
        <v>602</v>
      </c>
      <c r="H3249">
        <v>1205</v>
      </c>
      <c r="I3249">
        <v>24001825</v>
      </c>
      <c r="J3249" t="s">
        <v>549</v>
      </c>
      <c r="K3249" s="8">
        <v>45523</v>
      </c>
      <c r="L3249" s="8">
        <v>45523</v>
      </c>
      <c r="M3249" t="s">
        <v>548</v>
      </c>
      <c r="N3249">
        <v>182962</v>
      </c>
      <c r="O3249">
        <v>-132</v>
      </c>
      <c r="P3249">
        <v>182962</v>
      </c>
      <c r="Q3249" t="s">
        <v>38</v>
      </c>
      <c r="R3249">
        <v>8.0100000000000005E-2</v>
      </c>
      <c r="S3249">
        <v>-132</v>
      </c>
      <c r="U3249">
        <v>-10.57</v>
      </c>
      <c r="V3249">
        <v>14660935</v>
      </c>
      <c r="X3249" t="s">
        <v>38</v>
      </c>
      <c r="Y3249" t="s">
        <v>18</v>
      </c>
    </row>
    <row r="3250" spans="1:25" x14ac:dyDescent="0.25">
      <c r="A3250">
        <v>297829</v>
      </c>
      <c r="B3250" t="s">
        <v>555</v>
      </c>
      <c r="E3250" t="s">
        <v>602</v>
      </c>
      <c r="H3250">
        <v>1205</v>
      </c>
      <c r="I3250">
        <v>24001795</v>
      </c>
      <c r="J3250" t="s">
        <v>549</v>
      </c>
      <c r="K3250" s="8">
        <v>45523</v>
      </c>
      <c r="L3250" s="8">
        <v>45523</v>
      </c>
      <c r="M3250" t="s">
        <v>548</v>
      </c>
      <c r="N3250">
        <v>182962</v>
      </c>
      <c r="O3250">
        <v>-198</v>
      </c>
      <c r="P3250">
        <v>182962</v>
      </c>
      <c r="Q3250" t="s">
        <v>38</v>
      </c>
      <c r="R3250">
        <v>8.0100000000000005E-2</v>
      </c>
      <c r="S3250">
        <v>-198</v>
      </c>
      <c r="U3250">
        <v>-15.86</v>
      </c>
      <c r="V3250">
        <v>14660940</v>
      </c>
      <c r="X3250" t="s">
        <v>38</v>
      </c>
      <c r="Y3250" t="s">
        <v>18</v>
      </c>
    </row>
    <row r="3251" spans="1:25" x14ac:dyDescent="0.25">
      <c r="A3251">
        <v>297829</v>
      </c>
      <c r="B3251" t="s">
        <v>555</v>
      </c>
      <c r="E3251" t="s">
        <v>602</v>
      </c>
      <c r="H3251">
        <v>1205</v>
      </c>
      <c r="I3251">
        <v>182962</v>
      </c>
      <c r="J3251" t="s">
        <v>40</v>
      </c>
      <c r="K3251" s="8">
        <v>45525</v>
      </c>
      <c r="L3251" s="8">
        <v>45525</v>
      </c>
      <c r="M3251" t="s">
        <v>548</v>
      </c>
      <c r="N3251">
        <v>182962</v>
      </c>
      <c r="O3251">
        <v>3</v>
      </c>
      <c r="P3251">
        <v>182962</v>
      </c>
      <c r="Q3251" t="s">
        <v>38</v>
      </c>
      <c r="R3251">
        <v>0</v>
      </c>
      <c r="S3251">
        <v>3</v>
      </c>
      <c r="V3251">
        <v>14653333</v>
      </c>
      <c r="X3251" t="s">
        <v>38</v>
      </c>
      <c r="Y3251" t="s">
        <v>18</v>
      </c>
    </row>
    <row r="3252" spans="1:25" x14ac:dyDescent="0.25">
      <c r="A3252">
        <v>297829</v>
      </c>
      <c r="B3252" t="s">
        <v>555</v>
      </c>
      <c r="E3252" t="s">
        <v>602</v>
      </c>
      <c r="H3252">
        <v>1205</v>
      </c>
      <c r="I3252">
        <v>182962</v>
      </c>
      <c r="J3252" t="s">
        <v>40</v>
      </c>
      <c r="K3252" s="8">
        <v>45537</v>
      </c>
      <c r="L3252" s="8">
        <v>45538</v>
      </c>
      <c r="M3252" t="s">
        <v>548</v>
      </c>
      <c r="N3252">
        <v>182962</v>
      </c>
      <c r="O3252">
        <v>437</v>
      </c>
      <c r="P3252">
        <v>182962</v>
      </c>
      <c r="Q3252" t="s">
        <v>38</v>
      </c>
      <c r="R3252">
        <v>0</v>
      </c>
      <c r="S3252">
        <v>437</v>
      </c>
      <c r="V3252">
        <v>14674301</v>
      </c>
      <c r="X3252" t="s">
        <v>38</v>
      </c>
      <c r="Y3252" t="s">
        <v>18</v>
      </c>
    </row>
    <row r="3253" spans="1:25" x14ac:dyDescent="0.25">
      <c r="A3253">
        <v>297829</v>
      </c>
      <c r="B3253" t="s">
        <v>555</v>
      </c>
      <c r="E3253" t="s">
        <v>602</v>
      </c>
      <c r="H3253">
        <v>1205</v>
      </c>
      <c r="I3253">
        <v>182962</v>
      </c>
      <c r="J3253" t="s">
        <v>40</v>
      </c>
      <c r="K3253" s="8">
        <v>45538</v>
      </c>
      <c r="L3253" s="8">
        <v>45538</v>
      </c>
      <c r="M3253" t="s">
        <v>548</v>
      </c>
      <c r="N3253">
        <v>182962</v>
      </c>
      <c r="O3253">
        <v>13</v>
      </c>
      <c r="P3253">
        <v>182962</v>
      </c>
      <c r="Q3253" t="s">
        <v>38</v>
      </c>
      <c r="R3253">
        <v>0</v>
      </c>
      <c r="S3253">
        <v>13</v>
      </c>
      <c r="V3253">
        <v>14674303</v>
      </c>
      <c r="X3253" t="s">
        <v>38</v>
      </c>
      <c r="Y3253" t="s">
        <v>18</v>
      </c>
    </row>
    <row r="3254" spans="1:25" x14ac:dyDescent="0.25">
      <c r="A3254">
        <v>297829</v>
      </c>
      <c r="B3254" t="s">
        <v>555</v>
      </c>
      <c r="E3254" t="s">
        <v>602</v>
      </c>
      <c r="H3254">
        <v>1205</v>
      </c>
      <c r="I3254">
        <v>24002250</v>
      </c>
      <c r="J3254" t="s">
        <v>549</v>
      </c>
      <c r="K3254" s="8">
        <v>45539</v>
      </c>
      <c r="L3254" s="8">
        <v>45539</v>
      </c>
      <c r="M3254" t="s">
        <v>548</v>
      </c>
      <c r="N3254">
        <v>182962</v>
      </c>
      <c r="O3254">
        <v>-120</v>
      </c>
      <c r="P3254">
        <v>182962</v>
      </c>
      <c r="Q3254" t="s">
        <v>38</v>
      </c>
      <c r="R3254">
        <v>5.6000000000000001E-2</v>
      </c>
      <c r="S3254">
        <v>-120</v>
      </c>
      <c r="U3254">
        <v>-6.72</v>
      </c>
      <c r="V3254">
        <v>14722670</v>
      </c>
      <c r="X3254" t="s">
        <v>38</v>
      </c>
      <c r="Y3254" t="s">
        <v>18</v>
      </c>
    </row>
    <row r="3255" spans="1:25" x14ac:dyDescent="0.25">
      <c r="A3255">
        <v>297829</v>
      </c>
      <c r="B3255" t="s">
        <v>555</v>
      </c>
      <c r="E3255" t="s">
        <v>602</v>
      </c>
      <c r="H3255">
        <v>1205</v>
      </c>
      <c r="I3255">
        <v>24002250</v>
      </c>
      <c r="J3255" t="s">
        <v>549</v>
      </c>
      <c r="K3255" s="8">
        <v>45539</v>
      </c>
      <c r="L3255" s="8">
        <v>45539</v>
      </c>
      <c r="M3255" t="s">
        <v>548</v>
      </c>
      <c r="N3255">
        <v>182962</v>
      </c>
      <c r="O3255">
        <v>-93</v>
      </c>
      <c r="P3255">
        <v>182962</v>
      </c>
      <c r="Q3255" t="s">
        <v>38</v>
      </c>
      <c r="R3255">
        <v>5.6000000000000001E-2</v>
      </c>
      <c r="S3255">
        <v>-93</v>
      </c>
      <c r="U3255">
        <v>-5.21</v>
      </c>
      <c r="V3255">
        <v>14722657</v>
      </c>
      <c r="X3255" t="s">
        <v>38</v>
      </c>
      <c r="Y3255" t="s">
        <v>18</v>
      </c>
    </row>
    <row r="3256" spans="1:25" x14ac:dyDescent="0.25">
      <c r="A3256">
        <v>297829</v>
      </c>
      <c r="B3256" t="s">
        <v>555</v>
      </c>
      <c r="E3256" t="s">
        <v>602</v>
      </c>
      <c r="H3256">
        <v>1205</v>
      </c>
      <c r="I3256">
        <v>24002199</v>
      </c>
      <c r="J3256" t="s">
        <v>549</v>
      </c>
      <c r="K3256" s="8">
        <v>45554</v>
      </c>
      <c r="L3256" s="8">
        <v>45554</v>
      </c>
      <c r="M3256" t="s">
        <v>548</v>
      </c>
      <c r="N3256">
        <v>182962</v>
      </c>
      <c r="O3256">
        <v>-153</v>
      </c>
      <c r="P3256">
        <v>182962</v>
      </c>
      <c r="Q3256" t="s">
        <v>38</v>
      </c>
      <c r="R3256">
        <v>5.6000000000000001E-2</v>
      </c>
      <c r="S3256">
        <v>-153</v>
      </c>
      <c r="U3256">
        <v>-8.57</v>
      </c>
      <c r="V3256">
        <v>14716327</v>
      </c>
      <c r="X3256" t="s">
        <v>38</v>
      </c>
      <c r="Y3256" t="s">
        <v>18</v>
      </c>
    </row>
    <row r="3257" spans="1:25" x14ac:dyDescent="0.25">
      <c r="A3257">
        <v>297829</v>
      </c>
      <c r="B3257" t="s">
        <v>555</v>
      </c>
      <c r="E3257" t="s">
        <v>602</v>
      </c>
      <c r="H3257">
        <v>1205</v>
      </c>
      <c r="I3257">
        <v>24002197</v>
      </c>
      <c r="J3257" t="s">
        <v>549</v>
      </c>
      <c r="K3257" s="8">
        <v>45565</v>
      </c>
      <c r="L3257" s="8">
        <v>45565</v>
      </c>
      <c r="M3257" t="s">
        <v>548</v>
      </c>
      <c r="N3257">
        <v>182962</v>
      </c>
      <c r="O3257">
        <v>-42</v>
      </c>
      <c r="P3257">
        <v>182962</v>
      </c>
      <c r="Q3257" t="s">
        <v>38</v>
      </c>
      <c r="R3257">
        <v>5.6000000000000001E-2</v>
      </c>
      <c r="S3257">
        <v>-42</v>
      </c>
      <c r="U3257">
        <v>-2.35</v>
      </c>
      <c r="V3257">
        <v>14716331</v>
      </c>
      <c r="X3257" t="s">
        <v>38</v>
      </c>
      <c r="Y3257" t="s">
        <v>18</v>
      </c>
    </row>
    <row r="3258" spans="1:25" x14ac:dyDescent="0.25">
      <c r="A3258">
        <v>297829</v>
      </c>
      <c r="B3258" t="s">
        <v>555</v>
      </c>
      <c r="E3258" t="s">
        <v>602</v>
      </c>
      <c r="H3258">
        <v>1205</v>
      </c>
      <c r="I3258">
        <v>24002198</v>
      </c>
      <c r="J3258" t="s">
        <v>549</v>
      </c>
      <c r="K3258" s="8">
        <v>45565</v>
      </c>
      <c r="L3258" s="8">
        <v>45565</v>
      </c>
      <c r="M3258" t="s">
        <v>548</v>
      </c>
      <c r="N3258">
        <v>182962</v>
      </c>
      <c r="O3258">
        <v>-30</v>
      </c>
      <c r="P3258">
        <v>182962</v>
      </c>
      <c r="Q3258" t="s">
        <v>38</v>
      </c>
      <c r="R3258">
        <v>5.6000000000000001E-2</v>
      </c>
      <c r="S3258">
        <v>-30</v>
      </c>
      <c r="U3258">
        <v>-1.68</v>
      </c>
      <c r="V3258">
        <v>14716332</v>
      </c>
      <c r="X3258" t="s">
        <v>38</v>
      </c>
      <c r="Y3258" t="s">
        <v>18</v>
      </c>
    </row>
    <row r="3259" spans="1:25" x14ac:dyDescent="0.25">
      <c r="A3259">
        <v>297829</v>
      </c>
      <c r="B3259" t="s">
        <v>603</v>
      </c>
      <c r="H3259">
        <v>1205</v>
      </c>
      <c r="M3259" t="s">
        <v>548</v>
      </c>
      <c r="N3259">
        <v>182962</v>
      </c>
      <c r="P3259">
        <v>182962</v>
      </c>
      <c r="R3259" t="s">
        <v>42</v>
      </c>
      <c r="S3259">
        <v>1058</v>
      </c>
      <c r="U3259">
        <v>59.26</v>
      </c>
      <c r="X3259" t="s">
        <v>38</v>
      </c>
    </row>
    <row r="3260" spans="1:25" x14ac:dyDescent="0.25">
      <c r="A3260">
        <v>297829</v>
      </c>
      <c r="B3260" t="s">
        <v>555</v>
      </c>
      <c r="E3260" t="s">
        <v>602</v>
      </c>
      <c r="H3260">
        <v>1205</v>
      </c>
      <c r="J3260" t="s">
        <v>45</v>
      </c>
      <c r="P3260" t="s">
        <v>689</v>
      </c>
      <c r="R3260" t="s">
        <v>46</v>
      </c>
      <c r="S3260">
        <v>1058</v>
      </c>
      <c r="U3260">
        <v>59.26</v>
      </c>
      <c r="X3260" t="s">
        <v>38</v>
      </c>
    </row>
    <row r="3261" spans="1:25" x14ac:dyDescent="0.25">
      <c r="A3261">
        <v>297831</v>
      </c>
      <c r="B3261" t="s">
        <v>555</v>
      </c>
      <c r="E3261" t="s">
        <v>604</v>
      </c>
      <c r="H3261">
        <v>1205</v>
      </c>
      <c r="I3261">
        <v>182963</v>
      </c>
      <c r="J3261" t="s">
        <v>40</v>
      </c>
      <c r="K3261" s="8">
        <v>45492</v>
      </c>
      <c r="L3261" s="8">
        <v>45492</v>
      </c>
      <c r="M3261" t="s">
        <v>548</v>
      </c>
      <c r="N3261">
        <v>182963</v>
      </c>
      <c r="O3261">
        <v>1329</v>
      </c>
      <c r="P3261">
        <v>182963</v>
      </c>
      <c r="Q3261" t="s">
        <v>38</v>
      </c>
      <c r="R3261">
        <v>7.7999999999999996E-3</v>
      </c>
      <c r="S3261">
        <v>1329</v>
      </c>
      <c r="U3261">
        <v>10.39</v>
      </c>
      <c r="V3261">
        <v>14614619</v>
      </c>
      <c r="X3261" t="s">
        <v>38</v>
      </c>
      <c r="Y3261" t="s">
        <v>18</v>
      </c>
    </row>
    <row r="3262" spans="1:25" x14ac:dyDescent="0.25">
      <c r="A3262">
        <v>297831</v>
      </c>
      <c r="B3262" t="s">
        <v>555</v>
      </c>
      <c r="E3262" t="s">
        <v>604</v>
      </c>
      <c r="H3262">
        <v>1205</v>
      </c>
      <c r="I3262">
        <v>182963</v>
      </c>
      <c r="J3262" t="s">
        <v>40</v>
      </c>
      <c r="K3262" s="8">
        <v>45496</v>
      </c>
      <c r="L3262" s="8">
        <v>45496</v>
      </c>
      <c r="M3262" t="s">
        <v>548</v>
      </c>
      <c r="N3262">
        <v>182963</v>
      </c>
      <c r="O3262">
        <v>302</v>
      </c>
      <c r="P3262">
        <v>182963</v>
      </c>
      <c r="Q3262" t="s">
        <v>38</v>
      </c>
      <c r="R3262">
        <v>0</v>
      </c>
      <c r="S3262">
        <v>302</v>
      </c>
      <c r="V3262">
        <v>14615056</v>
      </c>
      <c r="X3262" t="s">
        <v>38</v>
      </c>
      <c r="Y3262" t="s">
        <v>18</v>
      </c>
    </row>
    <row r="3263" spans="1:25" x14ac:dyDescent="0.25">
      <c r="A3263">
        <v>297831</v>
      </c>
      <c r="B3263" t="s">
        <v>555</v>
      </c>
      <c r="E3263" t="s">
        <v>604</v>
      </c>
      <c r="H3263">
        <v>1205</v>
      </c>
      <c r="I3263">
        <v>182963</v>
      </c>
      <c r="J3263" t="s">
        <v>40</v>
      </c>
      <c r="K3263" s="8">
        <v>45499</v>
      </c>
      <c r="L3263" s="8">
        <v>45499</v>
      </c>
      <c r="M3263" t="s">
        <v>548</v>
      </c>
      <c r="N3263">
        <v>182963</v>
      </c>
      <c r="O3263">
        <v>371</v>
      </c>
      <c r="P3263">
        <v>182963</v>
      </c>
      <c r="Q3263" t="s">
        <v>38</v>
      </c>
      <c r="R3263">
        <v>0</v>
      </c>
      <c r="S3263">
        <v>371</v>
      </c>
      <c r="V3263">
        <v>14618535</v>
      </c>
      <c r="X3263" t="s">
        <v>38</v>
      </c>
      <c r="Y3263" t="s">
        <v>18</v>
      </c>
    </row>
    <row r="3264" spans="1:25" x14ac:dyDescent="0.25">
      <c r="A3264">
        <v>297831</v>
      </c>
      <c r="B3264" t="s">
        <v>555</v>
      </c>
      <c r="E3264" t="s">
        <v>604</v>
      </c>
      <c r="H3264">
        <v>1205</v>
      </c>
      <c r="I3264">
        <v>182963</v>
      </c>
      <c r="J3264" t="s">
        <v>40</v>
      </c>
      <c r="K3264" s="8">
        <v>45516</v>
      </c>
      <c r="L3264" s="8">
        <v>45516</v>
      </c>
      <c r="M3264" t="s">
        <v>548</v>
      </c>
      <c r="N3264">
        <v>182963</v>
      </c>
      <c r="O3264">
        <v>424</v>
      </c>
      <c r="P3264">
        <v>182963</v>
      </c>
      <c r="Q3264" t="s">
        <v>38</v>
      </c>
      <c r="R3264">
        <v>0</v>
      </c>
      <c r="S3264">
        <v>424</v>
      </c>
      <c r="V3264">
        <v>14636907</v>
      </c>
      <c r="X3264" t="s">
        <v>38</v>
      </c>
      <c r="Y3264" t="s">
        <v>18</v>
      </c>
    </row>
    <row r="3265" spans="1:25" x14ac:dyDescent="0.25">
      <c r="A3265">
        <v>297831</v>
      </c>
      <c r="B3265" t="s">
        <v>555</v>
      </c>
      <c r="E3265" t="s">
        <v>604</v>
      </c>
      <c r="H3265">
        <v>1205</v>
      </c>
      <c r="I3265">
        <v>24001796</v>
      </c>
      <c r="J3265" t="s">
        <v>549</v>
      </c>
      <c r="K3265" s="8">
        <v>45516</v>
      </c>
      <c r="L3265" s="8">
        <v>45516</v>
      </c>
      <c r="M3265" t="s">
        <v>548</v>
      </c>
      <c r="N3265">
        <v>182963</v>
      </c>
      <c r="O3265">
        <v>-144</v>
      </c>
      <c r="P3265">
        <v>182963</v>
      </c>
      <c r="Q3265" t="s">
        <v>38</v>
      </c>
      <c r="R3265">
        <v>3.8E-3</v>
      </c>
      <c r="S3265">
        <v>-144</v>
      </c>
      <c r="U3265">
        <v>-0.55000000000000004</v>
      </c>
      <c r="V3265">
        <v>14657514</v>
      </c>
      <c r="X3265" t="s">
        <v>38</v>
      </c>
      <c r="Y3265" t="s">
        <v>18</v>
      </c>
    </row>
    <row r="3266" spans="1:25" x14ac:dyDescent="0.25">
      <c r="A3266">
        <v>297831</v>
      </c>
      <c r="B3266" t="s">
        <v>555</v>
      </c>
      <c r="E3266" t="s">
        <v>604</v>
      </c>
      <c r="H3266">
        <v>1205</v>
      </c>
      <c r="I3266">
        <v>24001802</v>
      </c>
      <c r="J3266" t="s">
        <v>549</v>
      </c>
      <c r="K3266" s="8">
        <v>45516</v>
      </c>
      <c r="L3266" s="8">
        <v>45516</v>
      </c>
      <c r="M3266" t="s">
        <v>548</v>
      </c>
      <c r="N3266">
        <v>182963</v>
      </c>
      <c r="O3266">
        <v>-111</v>
      </c>
      <c r="P3266">
        <v>182963</v>
      </c>
      <c r="Q3266" t="s">
        <v>38</v>
      </c>
      <c r="R3266">
        <v>3.8E-3</v>
      </c>
      <c r="S3266">
        <v>-111</v>
      </c>
      <c r="U3266">
        <v>-0.42</v>
      </c>
      <c r="V3266">
        <v>14657526</v>
      </c>
      <c r="X3266" t="s">
        <v>38</v>
      </c>
      <c r="Y3266" t="s">
        <v>18</v>
      </c>
    </row>
    <row r="3267" spans="1:25" x14ac:dyDescent="0.25">
      <c r="A3267">
        <v>297831</v>
      </c>
      <c r="B3267" t="s">
        <v>555</v>
      </c>
      <c r="E3267" t="s">
        <v>604</v>
      </c>
      <c r="H3267">
        <v>1205</v>
      </c>
      <c r="I3267">
        <v>182963</v>
      </c>
      <c r="J3267" t="s">
        <v>40</v>
      </c>
      <c r="K3267" s="8">
        <v>45518</v>
      </c>
      <c r="L3267" s="8">
        <v>45518</v>
      </c>
      <c r="M3267" t="s">
        <v>548</v>
      </c>
      <c r="N3267">
        <v>182963</v>
      </c>
      <c r="O3267">
        <v>345</v>
      </c>
      <c r="P3267">
        <v>182963</v>
      </c>
      <c r="Q3267" t="s">
        <v>38</v>
      </c>
      <c r="R3267">
        <v>0</v>
      </c>
      <c r="S3267">
        <v>345</v>
      </c>
      <c r="V3267">
        <v>14641062</v>
      </c>
      <c r="X3267" t="s">
        <v>38</v>
      </c>
      <c r="Y3267" t="s">
        <v>18</v>
      </c>
    </row>
    <row r="3268" spans="1:25" x14ac:dyDescent="0.25">
      <c r="A3268">
        <v>297831</v>
      </c>
      <c r="B3268" t="s">
        <v>555</v>
      </c>
      <c r="E3268" t="s">
        <v>604</v>
      </c>
      <c r="H3268">
        <v>1205</v>
      </c>
      <c r="I3268">
        <v>24001798</v>
      </c>
      <c r="J3268" t="s">
        <v>549</v>
      </c>
      <c r="K3268" s="8">
        <v>45519</v>
      </c>
      <c r="L3268" s="8">
        <v>45519</v>
      </c>
      <c r="M3268" t="s">
        <v>548</v>
      </c>
      <c r="N3268">
        <v>182963</v>
      </c>
      <c r="O3268">
        <v>-192</v>
      </c>
      <c r="P3268">
        <v>182963</v>
      </c>
      <c r="Q3268" t="s">
        <v>38</v>
      </c>
      <c r="R3268">
        <v>3.8E-3</v>
      </c>
      <c r="S3268">
        <v>-192</v>
      </c>
      <c r="U3268">
        <v>-0.73</v>
      </c>
      <c r="V3268">
        <v>14657522</v>
      </c>
      <c r="X3268" t="s">
        <v>38</v>
      </c>
      <c r="Y3268" t="s">
        <v>18</v>
      </c>
    </row>
    <row r="3269" spans="1:25" x14ac:dyDescent="0.25">
      <c r="A3269">
        <v>297831</v>
      </c>
      <c r="B3269" t="s">
        <v>555</v>
      </c>
      <c r="E3269" t="s">
        <v>604</v>
      </c>
      <c r="H3269">
        <v>1205</v>
      </c>
      <c r="I3269">
        <v>24001801</v>
      </c>
      <c r="J3269" t="s">
        <v>549</v>
      </c>
      <c r="K3269" s="8">
        <v>45519</v>
      </c>
      <c r="L3269" s="8">
        <v>45519</v>
      </c>
      <c r="M3269" t="s">
        <v>548</v>
      </c>
      <c r="N3269">
        <v>182963</v>
      </c>
      <c r="O3269">
        <v>-69</v>
      </c>
      <c r="P3269">
        <v>182963</v>
      </c>
      <c r="Q3269" t="s">
        <v>38</v>
      </c>
      <c r="R3269">
        <v>3.8E-3</v>
      </c>
      <c r="S3269">
        <v>-69</v>
      </c>
      <c r="U3269">
        <v>-0.26</v>
      </c>
      <c r="V3269">
        <v>14657525</v>
      </c>
      <c r="X3269" t="s">
        <v>38</v>
      </c>
      <c r="Y3269" t="s">
        <v>18</v>
      </c>
    </row>
    <row r="3270" spans="1:25" x14ac:dyDescent="0.25">
      <c r="A3270">
        <v>297831</v>
      </c>
      <c r="B3270" t="s">
        <v>555</v>
      </c>
      <c r="E3270" t="s">
        <v>604</v>
      </c>
      <c r="H3270">
        <v>1205</v>
      </c>
      <c r="I3270">
        <v>24001799</v>
      </c>
      <c r="J3270" t="s">
        <v>549</v>
      </c>
      <c r="K3270" s="8">
        <v>45519</v>
      </c>
      <c r="L3270" s="8">
        <v>45519</v>
      </c>
      <c r="M3270" t="s">
        <v>548</v>
      </c>
      <c r="N3270">
        <v>182963</v>
      </c>
      <c r="O3270">
        <v>-210</v>
      </c>
      <c r="P3270">
        <v>182963</v>
      </c>
      <c r="Q3270" t="s">
        <v>38</v>
      </c>
      <c r="R3270">
        <v>3.8E-3</v>
      </c>
      <c r="S3270">
        <v>-210</v>
      </c>
      <c r="U3270">
        <v>-0.8</v>
      </c>
      <c r="V3270">
        <v>14657523</v>
      </c>
      <c r="X3270" t="s">
        <v>38</v>
      </c>
      <c r="Y3270" t="s">
        <v>18</v>
      </c>
    </row>
    <row r="3271" spans="1:25" x14ac:dyDescent="0.25">
      <c r="A3271">
        <v>297831</v>
      </c>
      <c r="B3271" t="s">
        <v>555</v>
      </c>
      <c r="E3271" t="s">
        <v>604</v>
      </c>
      <c r="H3271">
        <v>1205</v>
      </c>
      <c r="I3271">
        <v>24001797</v>
      </c>
      <c r="J3271" t="s">
        <v>549</v>
      </c>
      <c r="K3271" s="8">
        <v>45519</v>
      </c>
      <c r="L3271" s="8">
        <v>45519</v>
      </c>
      <c r="M3271" t="s">
        <v>548</v>
      </c>
      <c r="N3271">
        <v>182963</v>
      </c>
      <c r="O3271">
        <v>-87</v>
      </c>
      <c r="P3271">
        <v>182963</v>
      </c>
      <c r="Q3271" t="s">
        <v>38</v>
      </c>
      <c r="R3271">
        <v>3.8E-3</v>
      </c>
      <c r="S3271">
        <v>-87</v>
      </c>
      <c r="U3271">
        <v>-0.33</v>
      </c>
      <c r="V3271">
        <v>14657515</v>
      </c>
      <c r="X3271" t="s">
        <v>38</v>
      </c>
      <c r="Y3271" t="s">
        <v>18</v>
      </c>
    </row>
    <row r="3272" spans="1:25" x14ac:dyDescent="0.25">
      <c r="A3272">
        <v>297831</v>
      </c>
      <c r="B3272" t="s">
        <v>555</v>
      </c>
      <c r="E3272" t="s">
        <v>604</v>
      </c>
      <c r="H3272">
        <v>1205</v>
      </c>
      <c r="I3272">
        <v>24001803</v>
      </c>
      <c r="J3272" t="s">
        <v>549</v>
      </c>
      <c r="K3272" s="8">
        <v>45519</v>
      </c>
      <c r="L3272" s="8">
        <v>45519</v>
      </c>
      <c r="M3272" t="s">
        <v>548</v>
      </c>
      <c r="N3272">
        <v>182963</v>
      </c>
      <c r="O3272">
        <v>-177</v>
      </c>
      <c r="P3272">
        <v>182963</v>
      </c>
      <c r="Q3272" t="s">
        <v>38</v>
      </c>
      <c r="R3272">
        <v>3.8E-3</v>
      </c>
      <c r="S3272">
        <v>-177</v>
      </c>
      <c r="U3272">
        <v>-0.67</v>
      </c>
      <c r="V3272">
        <v>14657527</v>
      </c>
      <c r="X3272" t="s">
        <v>38</v>
      </c>
      <c r="Y3272" t="s">
        <v>18</v>
      </c>
    </row>
    <row r="3273" spans="1:25" x14ac:dyDescent="0.25">
      <c r="A3273">
        <v>297831</v>
      </c>
      <c r="B3273" t="s">
        <v>555</v>
      </c>
      <c r="E3273" t="s">
        <v>604</v>
      </c>
      <c r="H3273">
        <v>1205</v>
      </c>
      <c r="I3273">
        <v>24001800</v>
      </c>
      <c r="J3273" t="s">
        <v>549</v>
      </c>
      <c r="K3273" s="8">
        <v>45519</v>
      </c>
      <c r="L3273" s="8">
        <v>45519</v>
      </c>
      <c r="M3273" t="s">
        <v>548</v>
      </c>
      <c r="N3273">
        <v>182963</v>
      </c>
      <c r="O3273">
        <v>-153</v>
      </c>
      <c r="P3273">
        <v>182963</v>
      </c>
      <c r="Q3273" t="s">
        <v>38</v>
      </c>
      <c r="R3273">
        <v>3.8E-3</v>
      </c>
      <c r="S3273">
        <v>-153</v>
      </c>
      <c r="U3273">
        <v>-0.57999999999999996</v>
      </c>
      <c r="V3273">
        <v>14657524</v>
      </c>
      <c r="X3273" t="s">
        <v>38</v>
      </c>
      <c r="Y3273" t="s">
        <v>18</v>
      </c>
    </row>
    <row r="3274" spans="1:25" x14ac:dyDescent="0.25">
      <c r="A3274">
        <v>297831</v>
      </c>
      <c r="B3274" t="s">
        <v>555</v>
      </c>
      <c r="E3274" t="s">
        <v>604</v>
      </c>
      <c r="H3274">
        <v>1205</v>
      </c>
      <c r="I3274">
        <v>24001831</v>
      </c>
      <c r="J3274" t="s">
        <v>549</v>
      </c>
      <c r="K3274" s="8">
        <v>45523</v>
      </c>
      <c r="L3274" s="8">
        <v>45523</v>
      </c>
      <c r="M3274" t="s">
        <v>548</v>
      </c>
      <c r="N3274">
        <v>182963</v>
      </c>
      <c r="O3274">
        <v>-87</v>
      </c>
      <c r="P3274">
        <v>182963</v>
      </c>
      <c r="Q3274" t="s">
        <v>38</v>
      </c>
      <c r="R3274">
        <v>3.8E-3</v>
      </c>
      <c r="S3274">
        <v>-87</v>
      </c>
      <c r="U3274">
        <v>-0.33</v>
      </c>
      <c r="V3274">
        <v>14660955</v>
      </c>
      <c r="X3274" t="s">
        <v>38</v>
      </c>
      <c r="Y3274" t="s">
        <v>18</v>
      </c>
    </row>
    <row r="3275" spans="1:25" x14ac:dyDescent="0.25">
      <c r="A3275">
        <v>297831</v>
      </c>
      <c r="B3275" t="s">
        <v>555</v>
      </c>
      <c r="E3275" t="s">
        <v>604</v>
      </c>
      <c r="H3275">
        <v>1205</v>
      </c>
      <c r="I3275">
        <v>24001818</v>
      </c>
      <c r="J3275" t="s">
        <v>549</v>
      </c>
      <c r="K3275" s="8">
        <v>45523</v>
      </c>
      <c r="L3275" s="8">
        <v>45523</v>
      </c>
      <c r="M3275" t="s">
        <v>548</v>
      </c>
      <c r="N3275">
        <v>182963</v>
      </c>
      <c r="O3275">
        <v>-198</v>
      </c>
      <c r="P3275">
        <v>182963</v>
      </c>
      <c r="Q3275" t="s">
        <v>38</v>
      </c>
      <c r="R3275">
        <v>3.8E-3</v>
      </c>
      <c r="S3275">
        <v>-198</v>
      </c>
      <c r="U3275">
        <v>-0.75</v>
      </c>
      <c r="V3275">
        <v>14660954</v>
      </c>
      <c r="X3275" t="s">
        <v>38</v>
      </c>
      <c r="Y3275" t="s">
        <v>18</v>
      </c>
    </row>
    <row r="3276" spans="1:25" x14ac:dyDescent="0.25">
      <c r="A3276">
        <v>297831</v>
      </c>
      <c r="B3276" t="s">
        <v>555</v>
      </c>
      <c r="E3276" t="s">
        <v>604</v>
      </c>
      <c r="H3276">
        <v>1205</v>
      </c>
      <c r="I3276">
        <v>24001833</v>
      </c>
      <c r="J3276" t="s">
        <v>549</v>
      </c>
      <c r="K3276" s="8">
        <v>45523</v>
      </c>
      <c r="L3276" s="8">
        <v>45523</v>
      </c>
      <c r="M3276" t="s">
        <v>548</v>
      </c>
      <c r="N3276">
        <v>182963</v>
      </c>
      <c r="O3276">
        <v>-168</v>
      </c>
      <c r="P3276">
        <v>182963</v>
      </c>
      <c r="Q3276" t="s">
        <v>38</v>
      </c>
      <c r="R3276">
        <v>3.8E-3</v>
      </c>
      <c r="S3276">
        <v>-168</v>
      </c>
      <c r="U3276">
        <v>-0.64</v>
      </c>
      <c r="V3276">
        <v>14660950</v>
      </c>
      <c r="X3276" t="s">
        <v>38</v>
      </c>
      <c r="Y3276" t="s">
        <v>18</v>
      </c>
    </row>
    <row r="3277" spans="1:25" x14ac:dyDescent="0.25">
      <c r="A3277">
        <v>297831</v>
      </c>
      <c r="B3277" t="s">
        <v>555</v>
      </c>
      <c r="E3277" t="s">
        <v>604</v>
      </c>
      <c r="H3277">
        <v>1205</v>
      </c>
      <c r="I3277">
        <v>24001826</v>
      </c>
      <c r="J3277" t="s">
        <v>549</v>
      </c>
      <c r="K3277" s="8">
        <v>45523</v>
      </c>
      <c r="L3277" s="8">
        <v>45523</v>
      </c>
      <c r="M3277" t="s">
        <v>548</v>
      </c>
      <c r="N3277">
        <v>182963</v>
      </c>
      <c r="O3277">
        <v>-132</v>
      </c>
      <c r="P3277">
        <v>182963</v>
      </c>
      <c r="Q3277" t="s">
        <v>38</v>
      </c>
      <c r="R3277">
        <v>3.8E-3</v>
      </c>
      <c r="S3277">
        <v>-132</v>
      </c>
      <c r="U3277">
        <v>-0.5</v>
      </c>
      <c r="V3277">
        <v>14660949</v>
      </c>
      <c r="X3277" t="s">
        <v>38</v>
      </c>
      <c r="Y3277" t="s">
        <v>18</v>
      </c>
    </row>
    <row r="3278" spans="1:25" x14ac:dyDescent="0.25">
      <c r="A3278">
        <v>297831</v>
      </c>
      <c r="B3278" t="s">
        <v>555</v>
      </c>
      <c r="E3278" t="s">
        <v>604</v>
      </c>
      <c r="H3278">
        <v>1205</v>
      </c>
      <c r="I3278">
        <v>182963</v>
      </c>
      <c r="J3278" t="s">
        <v>40</v>
      </c>
      <c r="K3278" s="8">
        <v>45525</v>
      </c>
      <c r="L3278" s="8">
        <v>45525</v>
      </c>
      <c r="M3278" t="s">
        <v>548</v>
      </c>
      <c r="N3278">
        <v>182963</v>
      </c>
      <c r="O3278">
        <v>3</v>
      </c>
      <c r="P3278">
        <v>182963</v>
      </c>
      <c r="Q3278" t="s">
        <v>38</v>
      </c>
      <c r="R3278">
        <v>0</v>
      </c>
      <c r="S3278">
        <v>3</v>
      </c>
      <c r="V3278">
        <v>14653334</v>
      </c>
      <c r="X3278" t="s">
        <v>38</v>
      </c>
      <c r="Y3278" t="s">
        <v>18</v>
      </c>
    </row>
    <row r="3279" spans="1:25" x14ac:dyDescent="0.25">
      <c r="A3279">
        <v>297831</v>
      </c>
      <c r="B3279" t="s">
        <v>555</v>
      </c>
      <c r="E3279" t="s">
        <v>604</v>
      </c>
      <c r="H3279">
        <v>1205</v>
      </c>
      <c r="I3279">
        <v>182963</v>
      </c>
      <c r="J3279" t="s">
        <v>40</v>
      </c>
      <c r="K3279" s="8">
        <v>45538</v>
      </c>
      <c r="L3279" s="8">
        <v>45538</v>
      </c>
      <c r="M3279" t="s">
        <v>548</v>
      </c>
      <c r="N3279">
        <v>182963</v>
      </c>
      <c r="O3279">
        <v>13</v>
      </c>
      <c r="P3279">
        <v>182963</v>
      </c>
      <c r="Q3279" t="s">
        <v>38</v>
      </c>
      <c r="R3279">
        <v>0</v>
      </c>
      <c r="S3279">
        <v>13</v>
      </c>
      <c r="V3279">
        <v>14674308</v>
      </c>
      <c r="X3279" t="s">
        <v>38</v>
      </c>
      <c r="Y3279" t="s">
        <v>18</v>
      </c>
    </row>
    <row r="3280" spans="1:25" x14ac:dyDescent="0.25">
      <c r="A3280">
        <v>297831</v>
      </c>
      <c r="B3280" t="s">
        <v>555</v>
      </c>
      <c r="E3280" t="s">
        <v>604</v>
      </c>
      <c r="H3280">
        <v>1205</v>
      </c>
      <c r="I3280">
        <v>182963</v>
      </c>
      <c r="J3280" t="s">
        <v>40</v>
      </c>
      <c r="K3280" s="8">
        <v>45537</v>
      </c>
      <c r="L3280" s="8">
        <v>45538</v>
      </c>
      <c r="M3280" t="s">
        <v>548</v>
      </c>
      <c r="N3280">
        <v>182963</v>
      </c>
      <c r="O3280">
        <v>437</v>
      </c>
      <c r="P3280">
        <v>182963</v>
      </c>
      <c r="Q3280" t="s">
        <v>38</v>
      </c>
      <c r="R3280">
        <v>0</v>
      </c>
      <c r="S3280">
        <v>437</v>
      </c>
      <c r="V3280">
        <v>14674306</v>
      </c>
      <c r="X3280" t="s">
        <v>38</v>
      </c>
      <c r="Y3280" t="s">
        <v>18</v>
      </c>
    </row>
    <row r="3281" spans="1:25" x14ac:dyDescent="0.25">
      <c r="A3281">
        <v>297831</v>
      </c>
      <c r="B3281" t="s">
        <v>555</v>
      </c>
      <c r="E3281" t="s">
        <v>604</v>
      </c>
      <c r="H3281">
        <v>1205</v>
      </c>
      <c r="I3281">
        <v>24002251</v>
      </c>
      <c r="J3281" t="s">
        <v>549</v>
      </c>
      <c r="K3281" s="8">
        <v>45539</v>
      </c>
      <c r="L3281" s="8">
        <v>45539</v>
      </c>
      <c r="M3281" t="s">
        <v>548</v>
      </c>
      <c r="N3281">
        <v>182963</v>
      </c>
      <c r="O3281">
        <v>-357</v>
      </c>
      <c r="P3281">
        <v>182963</v>
      </c>
      <c r="Q3281" t="s">
        <v>38</v>
      </c>
      <c r="R3281">
        <v>2.7000000000000001E-3</v>
      </c>
      <c r="S3281">
        <v>-357</v>
      </c>
      <c r="U3281">
        <v>-0.96</v>
      </c>
      <c r="V3281">
        <v>14722470</v>
      </c>
      <c r="X3281" t="s">
        <v>38</v>
      </c>
      <c r="Y3281" t="s">
        <v>18</v>
      </c>
    </row>
    <row r="3282" spans="1:25" x14ac:dyDescent="0.25">
      <c r="A3282">
        <v>297831</v>
      </c>
      <c r="B3282" t="s">
        <v>555</v>
      </c>
      <c r="E3282" t="s">
        <v>604</v>
      </c>
      <c r="H3282">
        <v>1205</v>
      </c>
      <c r="I3282">
        <v>24002078</v>
      </c>
      <c r="J3282" t="s">
        <v>549</v>
      </c>
      <c r="K3282" s="8">
        <v>45554</v>
      </c>
      <c r="L3282" s="8">
        <v>45554</v>
      </c>
      <c r="M3282" t="s">
        <v>548</v>
      </c>
      <c r="N3282">
        <v>182963</v>
      </c>
      <c r="O3282">
        <v>-117</v>
      </c>
      <c r="P3282">
        <v>182963</v>
      </c>
      <c r="Q3282" t="s">
        <v>38</v>
      </c>
      <c r="R3282">
        <v>2.7000000000000001E-3</v>
      </c>
      <c r="S3282">
        <v>-117</v>
      </c>
      <c r="U3282">
        <v>-0.32</v>
      </c>
      <c r="V3282">
        <v>14717623</v>
      </c>
      <c r="X3282" t="s">
        <v>38</v>
      </c>
      <c r="Y3282" t="s">
        <v>18</v>
      </c>
    </row>
    <row r="3283" spans="1:25" x14ac:dyDescent="0.25">
      <c r="A3283">
        <v>297831</v>
      </c>
      <c r="B3283" t="s">
        <v>605</v>
      </c>
      <c r="H3283">
        <v>1205</v>
      </c>
      <c r="M3283" t="s">
        <v>548</v>
      </c>
      <c r="N3283">
        <v>182963</v>
      </c>
      <c r="P3283">
        <v>182963</v>
      </c>
      <c r="R3283" t="s">
        <v>42</v>
      </c>
      <c r="S3283">
        <v>1022</v>
      </c>
      <c r="U3283">
        <v>2.5499999999999998</v>
      </c>
      <c r="X3283" t="s">
        <v>38</v>
      </c>
    </row>
    <row r="3284" spans="1:25" x14ac:dyDescent="0.25">
      <c r="A3284">
        <v>297831</v>
      </c>
      <c r="B3284" t="s">
        <v>555</v>
      </c>
      <c r="E3284" t="s">
        <v>604</v>
      </c>
      <c r="H3284">
        <v>1205</v>
      </c>
      <c r="J3284" t="s">
        <v>45</v>
      </c>
      <c r="P3284" t="s">
        <v>689</v>
      </c>
      <c r="R3284" t="s">
        <v>46</v>
      </c>
      <c r="S3284">
        <v>1022</v>
      </c>
      <c r="U3284">
        <v>2.5499999999999998</v>
      </c>
      <c r="X3284" t="s">
        <v>38</v>
      </c>
    </row>
    <row r="3285" spans="1:25" x14ac:dyDescent="0.25">
      <c r="A3285">
        <v>297837</v>
      </c>
      <c r="B3285" t="s">
        <v>555</v>
      </c>
      <c r="E3285" t="s">
        <v>556</v>
      </c>
      <c r="H3285">
        <v>1205</v>
      </c>
      <c r="I3285">
        <v>24001113</v>
      </c>
      <c r="J3285" t="s">
        <v>528</v>
      </c>
      <c r="K3285" s="8">
        <v>45532</v>
      </c>
      <c r="M3285" t="s">
        <v>548</v>
      </c>
      <c r="N3285">
        <v>182561</v>
      </c>
      <c r="O3285">
        <v>-312</v>
      </c>
      <c r="P3285">
        <v>182561</v>
      </c>
      <c r="Q3285" t="s">
        <v>38</v>
      </c>
      <c r="R3285">
        <v>1.7667999999999999</v>
      </c>
      <c r="S3285">
        <v>-312</v>
      </c>
      <c r="U3285">
        <v>-551.24</v>
      </c>
      <c r="V3285">
        <v>14675710</v>
      </c>
      <c r="X3285" t="s">
        <v>38</v>
      </c>
      <c r="Y3285" t="s">
        <v>18</v>
      </c>
    </row>
    <row r="3286" spans="1:25" x14ac:dyDescent="0.25">
      <c r="A3286">
        <v>297837</v>
      </c>
      <c r="B3286" t="s">
        <v>555</v>
      </c>
      <c r="E3286" t="s">
        <v>556</v>
      </c>
      <c r="H3286">
        <v>1205</v>
      </c>
      <c r="I3286">
        <v>24001113</v>
      </c>
      <c r="J3286" t="s">
        <v>528</v>
      </c>
      <c r="K3286" s="8">
        <v>45532</v>
      </c>
      <c r="M3286" t="s">
        <v>548</v>
      </c>
      <c r="N3286">
        <v>182561</v>
      </c>
      <c r="O3286">
        <v>312</v>
      </c>
      <c r="P3286">
        <v>182561</v>
      </c>
      <c r="Q3286" t="s">
        <v>38</v>
      </c>
      <c r="R3286">
        <v>1.7667999999999999</v>
      </c>
      <c r="S3286">
        <v>312</v>
      </c>
      <c r="U3286">
        <v>551.24</v>
      </c>
      <c r="V3286">
        <v>14677258</v>
      </c>
      <c r="X3286" t="s">
        <v>38</v>
      </c>
      <c r="Y3286" t="s">
        <v>18</v>
      </c>
    </row>
    <row r="3287" spans="1:25" x14ac:dyDescent="0.25">
      <c r="A3287">
        <v>297837</v>
      </c>
      <c r="B3287" t="s">
        <v>555</v>
      </c>
      <c r="E3287" t="s">
        <v>556</v>
      </c>
      <c r="H3287">
        <v>1205</v>
      </c>
      <c r="I3287">
        <v>182561</v>
      </c>
      <c r="J3287" t="s">
        <v>40</v>
      </c>
      <c r="K3287" s="8">
        <v>45454</v>
      </c>
      <c r="L3287" s="8">
        <v>45454</v>
      </c>
      <c r="M3287" t="s">
        <v>548</v>
      </c>
      <c r="N3287">
        <v>182561</v>
      </c>
      <c r="O3287">
        <v>765</v>
      </c>
      <c r="P3287">
        <v>182561</v>
      </c>
      <c r="Q3287" t="s">
        <v>38</v>
      </c>
      <c r="R3287">
        <v>6.6951999999999998</v>
      </c>
      <c r="S3287">
        <v>765</v>
      </c>
      <c r="U3287">
        <v>5121.84</v>
      </c>
      <c r="V3287">
        <v>14562996</v>
      </c>
      <c r="X3287" t="s">
        <v>38</v>
      </c>
      <c r="Y3287" t="s">
        <v>18</v>
      </c>
    </row>
    <row r="3288" spans="1:25" x14ac:dyDescent="0.25">
      <c r="A3288">
        <v>297837</v>
      </c>
      <c r="B3288" t="s">
        <v>555</v>
      </c>
      <c r="E3288" t="s">
        <v>556</v>
      </c>
      <c r="H3288">
        <v>1205</v>
      </c>
      <c r="I3288">
        <v>182561</v>
      </c>
      <c r="J3288" t="s">
        <v>40</v>
      </c>
      <c r="K3288" s="8">
        <v>45457</v>
      </c>
      <c r="L3288" s="8">
        <v>45457</v>
      </c>
      <c r="M3288" t="s">
        <v>548</v>
      </c>
      <c r="N3288">
        <v>182561</v>
      </c>
      <c r="O3288">
        <v>777</v>
      </c>
      <c r="P3288">
        <v>182561</v>
      </c>
      <c r="Q3288" t="s">
        <v>38</v>
      </c>
      <c r="R3288">
        <v>8.14E-2</v>
      </c>
      <c r="S3288">
        <v>777</v>
      </c>
      <c r="U3288">
        <v>63.27</v>
      </c>
      <c r="V3288">
        <v>14567688</v>
      </c>
      <c r="X3288" t="s">
        <v>38</v>
      </c>
      <c r="Y3288" t="s">
        <v>18</v>
      </c>
    </row>
    <row r="3289" spans="1:25" x14ac:dyDescent="0.25">
      <c r="A3289">
        <v>297837</v>
      </c>
      <c r="B3289" t="s">
        <v>555</v>
      </c>
      <c r="E3289" t="s">
        <v>556</v>
      </c>
      <c r="H3289">
        <v>1205</v>
      </c>
      <c r="I3289">
        <v>182561</v>
      </c>
      <c r="J3289" t="s">
        <v>40</v>
      </c>
      <c r="K3289" s="8">
        <v>45488</v>
      </c>
      <c r="L3289" s="8">
        <v>45488</v>
      </c>
      <c r="M3289" t="s">
        <v>548</v>
      </c>
      <c r="N3289">
        <v>182561</v>
      </c>
      <c r="O3289">
        <v>1383</v>
      </c>
      <c r="P3289">
        <v>182561</v>
      </c>
      <c r="Q3289" t="s">
        <v>38</v>
      </c>
      <c r="R3289">
        <v>6.4000000000000003E-3</v>
      </c>
      <c r="S3289">
        <v>1383</v>
      </c>
      <c r="U3289">
        <v>8.85</v>
      </c>
      <c r="V3289">
        <v>14604252</v>
      </c>
      <c r="X3289" t="s">
        <v>38</v>
      </c>
      <c r="Y3289" t="s">
        <v>18</v>
      </c>
    </row>
    <row r="3290" spans="1:25" x14ac:dyDescent="0.25">
      <c r="A3290">
        <v>297837</v>
      </c>
      <c r="B3290" t="s">
        <v>555</v>
      </c>
      <c r="E3290" t="s">
        <v>556</v>
      </c>
      <c r="H3290">
        <v>1205</v>
      </c>
      <c r="I3290">
        <v>182561</v>
      </c>
      <c r="J3290" t="s">
        <v>40</v>
      </c>
      <c r="K3290" s="8">
        <v>45490</v>
      </c>
      <c r="L3290" s="8">
        <v>45490</v>
      </c>
      <c r="M3290" t="s">
        <v>548</v>
      </c>
      <c r="N3290">
        <v>182561</v>
      </c>
      <c r="O3290">
        <v>3</v>
      </c>
      <c r="P3290">
        <v>182561</v>
      </c>
      <c r="Q3290" t="s">
        <v>38</v>
      </c>
      <c r="R3290">
        <v>3.62</v>
      </c>
      <c r="S3290">
        <v>3</v>
      </c>
      <c r="U3290">
        <v>10.86</v>
      </c>
      <c r="V3290">
        <v>14611877</v>
      </c>
      <c r="X3290" t="s">
        <v>38</v>
      </c>
      <c r="Y3290" t="s">
        <v>18</v>
      </c>
    </row>
    <row r="3291" spans="1:25" x14ac:dyDescent="0.25">
      <c r="A3291">
        <v>297837</v>
      </c>
      <c r="B3291" t="s">
        <v>555</v>
      </c>
      <c r="E3291" t="s">
        <v>556</v>
      </c>
      <c r="H3291">
        <v>1205</v>
      </c>
      <c r="I3291">
        <v>182561</v>
      </c>
      <c r="J3291" t="s">
        <v>40</v>
      </c>
      <c r="K3291" s="8">
        <v>45492</v>
      </c>
      <c r="L3291" s="8">
        <v>45492</v>
      </c>
      <c r="M3291" t="s">
        <v>548</v>
      </c>
      <c r="N3291">
        <v>182561</v>
      </c>
      <c r="O3291">
        <v>3</v>
      </c>
      <c r="P3291">
        <v>182561</v>
      </c>
      <c r="Q3291" t="s">
        <v>38</v>
      </c>
      <c r="R3291">
        <v>0</v>
      </c>
      <c r="S3291">
        <v>3</v>
      </c>
      <c r="V3291">
        <v>14614628</v>
      </c>
      <c r="X3291" t="s">
        <v>38</v>
      </c>
      <c r="Y3291" t="s">
        <v>18</v>
      </c>
    </row>
    <row r="3292" spans="1:25" x14ac:dyDescent="0.25">
      <c r="A3292">
        <v>297837</v>
      </c>
      <c r="B3292" t="s">
        <v>555</v>
      </c>
      <c r="E3292" t="s">
        <v>556</v>
      </c>
      <c r="H3292">
        <v>1205</v>
      </c>
      <c r="I3292">
        <v>182561</v>
      </c>
      <c r="J3292" t="s">
        <v>40</v>
      </c>
      <c r="K3292" s="8">
        <v>45510</v>
      </c>
      <c r="L3292" s="8">
        <v>45510</v>
      </c>
      <c r="M3292" t="s">
        <v>548</v>
      </c>
      <c r="N3292">
        <v>182561</v>
      </c>
      <c r="O3292">
        <v>15</v>
      </c>
      <c r="P3292">
        <v>182561</v>
      </c>
      <c r="Q3292" t="s">
        <v>38</v>
      </c>
      <c r="R3292">
        <v>0</v>
      </c>
      <c r="S3292">
        <v>15</v>
      </c>
      <c r="V3292">
        <v>14630066</v>
      </c>
      <c r="X3292" t="s">
        <v>38</v>
      </c>
      <c r="Y3292" t="s">
        <v>18</v>
      </c>
    </row>
    <row r="3293" spans="1:25" x14ac:dyDescent="0.25">
      <c r="A3293">
        <v>297837</v>
      </c>
      <c r="B3293" t="s">
        <v>555</v>
      </c>
      <c r="E3293" t="s">
        <v>556</v>
      </c>
      <c r="H3293">
        <v>1205</v>
      </c>
      <c r="I3293">
        <v>24001862</v>
      </c>
      <c r="J3293" t="s">
        <v>549</v>
      </c>
      <c r="K3293" s="8">
        <v>45524</v>
      </c>
      <c r="L3293" s="8">
        <v>45524</v>
      </c>
      <c r="M3293" t="s">
        <v>548</v>
      </c>
      <c r="N3293">
        <v>182561</v>
      </c>
      <c r="O3293">
        <v>-390</v>
      </c>
      <c r="P3293">
        <v>182561</v>
      </c>
      <c r="Q3293" t="s">
        <v>38</v>
      </c>
      <c r="R3293">
        <v>1.7667999999999999</v>
      </c>
      <c r="S3293">
        <v>-390</v>
      </c>
      <c r="U3293">
        <v>-689.05</v>
      </c>
      <c r="V3293">
        <v>14675572</v>
      </c>
      <c r="X3293" t="s">
        <v>38</v>
      </c>
      <c r="Y3293" t="s">
        <v>18</v>
      </c>
    </row>
    <row r="3294" spans="1:25" x14ac:dyDescent="0.25">
      <c r="A3294">
        <v>297837</v>
      </c>
      <c r="B3294" t="s">
        <v>555</v>
      </c>
      <c r="E3294" t="s">
        <v>556</v>
      </c>
      <c r="H3294">
        <v>1205</v>
      </c>
      <c r="I3294">
        <v>24001864</v>
      </c>
      <c r="J3294" t="s">
        <v>549</v>
      </c>
      <c r="K3294" s="8">
        <v>45531</v>
      </c>
      <c r="L3294" s="8">
        <v>45531</v>
      </c>
      <c r="M3294" t="s">
        <v>548</v>
      </c>
      <c r="N3294">
        <v>182561</v>
      </c>
      <c r="O3294">
        <v>-609</v>
      </c>
      <c r="P3294">
        <v>182561</v>
      </c>
      <c r="Q3294" t="s">
        <v>38</v>
      </c>
      <c r="R3294">
        <v>1.7667999999999999</v>
      </c>
      <c r="S3294">
        <v>-609</v>
      </c>
      <c r="U3294">
        <v>-1075.98</v>
      </c>
      <c r="V3294">
        <v>14675706</v>
      </c>
      <c r="X3294" t="s">
        <v>38</v>
      </c>
      <c r="Y3294" t="s">
        <v>18</v>
      </c>
    </row>
    <row r="3295" spans="1:25" x14ac:dyDescent="0.25">
      <c r="A3295">
        <v>297837</v>
      </c>
      <c r="B3295" t="s">
        <v>555</v>
      </c>
      <c r="E3295" t="s">
        <v>556</v>
      </c>
      <c r="H3295">
        <v>1205</v>
      </c>
      <c r="I3295">
        <v>24001863</v>
      </c>
      <c r="J3295" t="s">
        <v>549</v>
      </c>
      <c r="K3295" s="8">
        <v>45532</v>
      </c>
      <c r="L3295" s="8">
        <v>45532</v>
      </c>
      <c r="M3295" t="s">
        <v>548</v>
      </c>
      <c r="N3295">
        <v>182561</v>
      </c>
      <c r="O3295">
        <v>-465</v>
      </c>
      <c r="P3295">
        <v>182561</v>
      </c>
      <c r="Q3295" t="s">
        <v>38</v>
      </c>
      <c r="R3295">
        <v>1.7667999999999999</v>
      </c>
      <c r="S3295">
        <v>-465</v>
      </c>
      <c r="U3295">
        <v>-821.56</v>
      </c>
      <c r="V3295">
        <v>14675705</v>
      </c>
      <c r="X3295" t="s">
        <v>38</v>
      </c>
      <c r="Y3295" t="s">
        <v>18</v>
      </c>
    </row>
    <row r="3296" spans="1:25" x14ac:dyDescent="0.25">
      <c r="A3296">
        <v>297837</v>
      </c>
      <c r="B3296" t="s">
        <v>555</v>
      </c>
      <c r="E3296" t="s">
        <v>556</v>
      </c>
      <c r="H3296">
        <v>1205</v>
      </c>
      <c r="I3296">
        <v>24001865</v>
      </c>
      <c r="J3296" t="s">
        <v>549</v>
      </c>
      <c r="K3296" s="8">
        <v>45532</v>
      </c>
      <c r="L3296" s="8">
        <v>45532</v>
      </c>
      <c r="M3296" t="s">
        <v>548</v>
      </c>
      <c r="N3296">
        <v>182561</v>
      </c>
      <c r="O3296">
        <v>-636</v>
      </c>
      <c r="P3296">
        <v>182561</v>
      </c>
      <c r="Q3296" t="s">
        <v>38</v>
      </c>
      <c r="R3296">
        <v>1.7667999999999999</v>
      </c>
      <c r="S3296">
        <v>-636</v>
      </c>
      <c r="U3296">
        <v>-1123.68</v>
      </c>
      <c r="V3296">
        <v>14675707</v>
      </c>
      <c r="X3296" t="s">
        <v>38</v>
      </c>
      <c r="Y3296" t="s">
        <v>18</v>
      </c>
    </row>
    <row r="3297" spans="1:25" x14ac:dyDescent="0.25">
      <c r="A3297">
        <v>297837</v>
      </c>
      <c r="B3297" t="s">
        <v>555</v>
      </c>
      <c r="E3297" t="s">
        <v>556</v>
      </c>
      <c r="H3297">
        <v>1205</v>
      </c>
      <c r="I3297">
        <v>24001865</v>
      </c>
      <c r="J3297" t="s">
        <v>549</v>
      </c>
      <c r="K3297" s="8">
        <v>45532</v>
      </c>
      <c r="L3297" s="8">
        <v>45532</v>
      </c>
      <c r="M3297" t="s">
        <v>548</v>
      </c>
      <c r="N3297">
        <v>182561</v>
      </c>
      <c r="O3297">
        <v>-15</v>
      </c>
      <c r="P3297">
        <v>182561</v>
      </c>
      <c r="Q3297" t="s">
        <v>38</v>
      </c>
      <c r="R3297">
        <v>1.7667999999999999</v>
      </c>
      <c r="S3297">
        <v>-15</v>
      </c>
      <c r="U3297">
        <v>-26.5</v>
      </c>
      <c r="V3297">
        <v>14675709</v>
      </c>
      <c r="X3297" t="s">
        <v>38</v>
      </c>
      <c r="Y3297" t="s">
        <v>18</v>
      </c>
    </row>
    <row r="3298" spans="1:25" x14ac:dyDescent="0.25">
      <c r="A3298">
        <v>297837</v>
      </c>
      <c r="B3298" t="s">
        <v>555</v>
      </c>
      <c r="E3298" t="s">
        <v>556</v>
      </c>
      <c r="H3298">
        <v>1205</v>
      </c>
      <c r="I3298">
        <v>24001985</v>
      </c>
      <c r="J3298" t="s">
        <v>549</v>
      </c>
      <c r="K3298" s="8">
        <v>45534</v>
      </c>
      <c r="L3298" s="8">
        <v>45534</v>
      </c>
      <c r="M3298" t="s">
        <v>548</v>
      </c>
      <c r="N3298">
        <v>182561</v>
      </c>
      <c r="O3298">
        <v>-312</v>
      </c>
      <c r="P3298">
        <v>182561</v>
      </c>
      <c r="Q3298" t="s">
        <v>38</v>
      </c>
      <c r="R3298">
        <v>1.7667999999999999</v>
      </c>
      <c r="S3298">
        <v>-312</v>
      </c>
      <c r="U3298">
        <v>-551.24</v>
      </c>
      <c r="V3298">
        <v>14677259</v>
      </c>
      <c r="X3298" t="s">
        <v>38</v>
      </c>
      <c r="Y3298" t="s">
        <v>18</v>
      </c>
    </row>
    <row r="3299" spans="1:25" x14ac:dyDescent="0.25">
      <c r="A3299">
        <v>297837</v>
      </c>
      <c r="B3299" t="s">
        <v>606</v>
      </c>
      <c r="H3299">
        <v>1205</v>
      </c>
      <c r="M3299" t="s">
        <v>548</v>
      </c>
      <c r="N3299">
        <v>182561</v>
      </c>
      <c r="P3299">
        <v>182561</v>
      </c>
      <c r="R3299" t="s">
        <v>42</v>
      </c>
      <c r="S3299">
        <v>519</v>
      </c>
      <c r="U3299">
        <v>916.81</v>
      </c>
      <c r="X3299" t="s">
        <v>38</v>
      </c>
    </row>
    <row r="3300" spans="1:25" x14ac:dyDescent="0.25">
      <c r="A3300">
        <v>297837</v>
      </c>
      <c r="B3300" t="s">
        <v>555</v>
      </c>
      <c r="E3300" t="s">
        <v>556</v>
      </c>
      <c r="H3300">
        <v>1205</v>
      </c>
      <c r="J3300" t="s">
        <v>45</v>
      </c>
      <c r="P3300" t="s">
        <v>689</v>
      </c>
      <c r="R3300" t="s">
        <v>46</v>
      </c>
      <c r="S3300">
        <v>519</v>
      </c>
      <c r="U3300">
        <v>916.81</v>
      </c>
      <c r="X3300" t="s">
        <v>38</v>
      </c>
    </row>
    <row r="3301" spans="1:25" x14ac:dyDescent="0.25">
      <c r="A3301">
        <v>297838</v>
      </c>
      <c r="B3301" t="s">
        <v>555</v>
      </c>
      <c r="E3301" t="s">
        <v>558</v>
      </c>
      <c r="H3301">
        <v>1205</v>
      </c>
      <c r="I3301">
        <v>182562</v>
      </c>
      <c r="J3301" t="s">
        <v>40</v>
      </c>
      <c r="K3301" s="8">
        <v>45454</v>
      </c>
      <c r="L3301" s="8">
        <v>45454</v>
      </c>
      <c r="M3301" t="s">
        <v>548</v>
      </c>
      <c r="N3301">
        <v>182562</v>
      </c>
      <c r="O3301">
        <v>765</v>
      </c>
      <c r="P3301">
        <v>182562</v>
      </c>
      <c r="Q3301" t="s">
        <v>38</v>
      </c>
      <c r="R3301">
        <v>10.486800000000001</v>
      </c>
      <c r="S3301">
        <v>765</v>
      </c>
      <c r="U3301">
        <v>8022.41</v>
      </c>
      <c r="V3301">
        <v>14562998</v>
      </c>
      <c r="X3301" t="s">
        <v>38</v>
      </c>
      <c r="Y3301" t="s">
        <v>18</v>
      </c>
    </row>
    <row r="3302" spans="1:25" x14ac:dyDescent="0.25">
      <c r="A3302">
        <v>297838</v>
      </c>
      <c r="B3302" t="s">
        <v>555</v>
      </c>
      <c r="E3302" t="s">
        <v>558</v>
      </c>
      <c r="H3302">
        <v>1205</v>
      </c>
      <c r="I3302">
        <v>182562</v>
      </c>
      <c r="J3302" t="s">
        <v>40</v>
      </c>
      <c r="K3302" s="8">
        <v>45457</v>
      </c>
      <c r="L3302" s="8">
        <v>45457</v>
      </c>
      <c r="M3302" t="s">
        <v>548</v>
      </c>
      <c r="N3302">
        <v>182562</v>
      </c>
      <c r="O3302">
        <v>777</v>
      </c>
      <c r="P3302">
        <v>182562</v>
      </c>
      <c r="Q3302" t="s">
        <v>38</v>
      </c>
      <c r="R3302">
        <v>6.0900000000000003E-2</v>
      </c>
      <c r="S3302">
        <v>777</v>
      </c>
      <c r="U3302">
        <v>47.32</v>
      </c>
      <c r="V3302">
        <v>14567689</v>
      </c>
      <c r="X3302" t="s">
        <v>38</v>
      </c>
      <c r="Y3302" t="s">
        <v>18</v>
      </c>
    </row>
    <row r="3303" spans="1:25" x14ac:dyDescent="0.25">
      <c r="A3303">
        <v>297838</v>
      </c>
      <c r="B3303" t="s">
        <v>555</v>
      </c>
      <c r="E3303" t="s">
        <v>558</v>
      </c>
      <c r="H3303">
        <v>1205</v>
      </c>
      <c r="I3303">
        <v>182562</v>
      </c>
      <c r="J3303" t="s">
        <v>40</v>
      </c>
      <c r="K3303" s="8">
        <v>45488</v>
      </c>
      <c r="L3303" s="8">
        <v>45488</v>
      </c>
      <c r="M3303" t="s">
        <v>548</v>
      </c>
      <c r="N3303">
        <v>182562</v>
      </c>
      <c r="O3303">
        <v>1383</v>
      </c>
      <c r="P3303">
        <v>182562</v>
      </c>
      <c r="Q3303" t="s">
        <v>38</v>
      </c>
      <c r="R3303">
        <v>0</v>
      </c>
      <c r="S3303">
        <v>1383</v>
      </c>
      <c r="V3303">
        <v>14604256</v>
      </c>
      <c r="X3303" t="s">
        <v>38</v>
      </c>
      <c r="Y3303" t="s">
        <v>18</v>
      </c>
    </row>
    <row r="3304" spans="1:25" x14ac:dyDescent="0.25">
      <c r="A3304">
        <v>297838</v>
      </c>
      <c r="B3304" t="s">
        <v>555</v>
      </c>
      <c r="E3304" t="s">
        <v>558</v>
      </c>
      <c r="H3304">
        <v>1205</v>
      </c>
      <c r="I3304">
        <v>182562</v>
      </c>
      <c r="J3304" t="s">
        <v>40</v>
      </c>
      <c r="K3304" s="8">
        <v>45490</v>
      </c>
      <c r="L3304" s="8">
        <v>45490</v>
      </c>
      <c r="M3304" t="s">
        <v>548</v>
      </c>
      <c r="N3304">
        <v>182562</v>
      </c>
      <c r="O3304">
        <v>3</v>
      </c>
      <c r="P3304">
        <v>182562</v>
      </c>
      <c r="Q3304" t="s">
        <v>38</v>
      </c>
      <c r="R3304">
        <v>0</v>
      </c>
      <c r="S3304">
        <v>3</v>
      </c>
      <c r="V3304">
        <v>14611878</v>
      </c>
      <c r="X3304" t="s">
        <v>38</v>
      </c>
      <c r="Y3304" t="s">
        <v>18</v>
      </c>
    </row>
    <row r="3305" spans="1:25" x14ac:dyDescent="0.25">
      <c r="A3305">
        <v>297838</v>
      </c>
      <c r="B3305" t="s">
        <v>555</v>
      </c>
      <c r="E3305" t="s">
        <v>558</v>
      </c>
      <c r="H3305">
        <v>1205</v>
      </c>
      <c r="I3305">
        <v>182562</v>
      </c>
      <c r="J3305" t="s">
        <v>40</v>
      </c>
      <c r="K3305" s="8">
        <v>45492</v>
      </c>
      <c r="L3305" s="8">
        <v>45492</v>
      </c>
      <c r="M3305" t="s">
        <v>548</v>
      </c>
      <c r="N3305">
        <v>182562</v>
      </c>
      <c r="O3305">
        <v>3</v>
      </c>
      <c r="P3305">
        <v>182562</v>
      </c>
      <c r="Q3305" t="s">
        <v>38</v>
      </c>
      <c r="R3305">
        <v>0</v>
      </c>
      <c r="S3305">
        <v>3</v>
      </c>
      <c r="V3305">
        <v>14614629</v>
      </c>
      <c r="X3305" t="s">
        <v>38</v>
      </c>
      <c r="Y3305" t="s">
        <v>18</v>
      </c>
    </row>
    <row r="3306" spans="1:25" x14ac:dyDescent="0.25">
      <c r="A3306">
        <v>297838</v>
      </c>
      <c r="B3306" t="s">
        <v>555</v>
      </c>
      <c r="E3306" t="s">
        <v>558</v>
      </c>
      <c r="H3306">
        <v>1205</v>
      </c>
      <c r="I3306">
        <v>182562</v>
      </c>
      <c r="J3306" t="s">
        <v>40</v>
      </c>
      <c r="K3306" s="8">
        <v>45510</v>
      </c>
      <c r="L3306" s="8">
        <v>45510</v>
      </c>
      <c r="M3306" t="s">
        <v>548</v>
      </c>
      <c r="N3306">
        <v>182562</v>
      </c>
      <c r="O3306">
        <v>15</v>
      </c>
      <c r="P3306">
        <v>182562</v>
      </c>
      <c r="Q3306" t="s">
        <v>38</v>
      </c>
      <c r="R3306">
        <v>0</v>
      </c>
      <c r="S3306">
        <v>15</v>
      </c>
      <c r="V3306">
        <v>14630068</v>
      </c>
      <c r="X3306" t="s">
        <v>38</v>
      </c>
      <c r="Y3306" t="s">
        <v>18</v>
      </c>
    </row>
    <row r="3307" spans="1:25" x14ac:dyDescent="0.25">
      <c r="A3307">
        <v>297838</v>
      </c>
      <c r="B3307" t="s">
        <v>555</v>
      </c>
      <c r="E3307" t="s">
        <v>558</v>
      </c>
      <c r="H3307">
        <v>1205</v>
      </c>
      <c r="I3307">
        <v>24001866</v>
      </c>
      <c r="J3307" t="s">
        <v>549</v>
      </c>
      <c r="K3307" s="8">
        <v>45524</v>
      </c>
      <c r="L3307" s="8">
        <v>45524</v>
      </c>
      <c r="M3307" t="s">
        <v>548</v>
      </c>
      <c r="N3307">
        <v>182562</v>
      </c>
      <c r="O3307">
        <v>-390</v>
      </c>
      <c r="P3307">
        <v>182562</v>
      </c>
      <c r="Q3307" t="s">
        <v>38</v>
      </c>
      <c r="R3307">
        <v>2.7393000000000001</v>
      </c>
      <c r="S3307">
        <v>-390</v>
      </c>
      <c r="U3307">
        <v>-1068.33</v>
      </c>
      <c r="V3307">
        <v>14675714</v>
      </c>
      <c r="X3307" t="s">
        <v>38</v>
      </c>
      <c r="Y3307" t="s">
        <v>18</v>
      </c>
    </row>
    <row r="3308" spans="1:25" x14ac:dyDescent="0.25">
      <c r="A3308">
        <v>297838</v>
      </c>
      <c r="B3308" t="s">
        <v>555</v>
      </c>
      <c r="E3308" t="s">
        <v>558</v>
      </c>
      <c r="H3308">
        <v>1205</v>
      </c>
      <c r="I3308">
        <v>24001868</v>
      </c>
      <c r="J3308" t="s">
        <v>549</v>
      </c>
      <c r="K3308" s="8">
        <v>45531</v>
      </c>
      <c r="L3308" s="8">
        <v>45531</v>
      </c>
      <c r="M3308" t="s">
        <v>548</v>
      </c>
      <c r="N3308">
        <v>182562</v>
      </c>
      <c r="O3308">
        <v>-609</v>
      </c>
      <c r="P3308">
        <v>182562</v>
      </c>
      <c r="Q3308" t="s">
        <v>38</v>
      </c>
      <c r="R3308">
        <v>2.7393000000000001</v>
      </c>
      <c r="S3308">
        <v>-609</v>
      </c>
      <c r="U3308">
        <v>-1668.23</v>
      </c>
      <c r="V3308">
        <v>14675717</v>
      </c>
      <c r="X3308" t="s">
        <v>38</v>
      </c>
      <c r="Y3308" t="s">
        <v>18</v>
      </c>
    </row>
    <row r="3309" spans="1:25" x14ac:dyDescent="0.25">
      <c r="A3309">
        <v>297838</v>
      </c>
      <c r="B3309" t="s">
        <v>555</v>
      </c>
      <c r="E3309" t="s">
        <v>558</v>
      </c>
      <c r="H3309">
        <v>1205</v>
      </c>
      <c r="I3309">
        <v>24001867</v>
      </c>
      <c r="J3309" t="s">
        <v>549</v>
      </c>
      <c r="K3309" s="8">
        <v>45532</v>
      </c>
      <c r="L3309" s="8">
        <v>45532</v>
      </c>
      <c r="M3309" t="s">
        <v>548</v>
      </c>
      <c r="N3309">
        <v>182562</v>
      </c>
      <c r="O3309">
        <v>-15</v>
      </c>
      <c r="P3309">
        <v>182562</v>
      </c>
      <c r="Q3309" t="s">
        <v>38</v>
      </c>
      <c r="R3309">
        <v>2.7393000000000001</v>
      </c>
      <c r="S3309">
        <v>-15</v>
      </c>
      <c r="U3309">
        <v>-41.09</v>
      </c>
      <c r="V3309">
        <v>14675720</v>
      </c>
      <c r="X3309" t="s">
        <v>38</v>
      </c>
      <c r="Y3309" t="s">
        <v>18</v>
      </c>
    </row>
    <row r="3310" spans="1:25" x14ac:dyDescent="0.25">
      <c r="A3310">
        <v>297838</v>
      </c>
      <c r="B3310" t="s">
        <v>555</v>
      </c>
      <c r="E3310" t="s">
        <v>558</v>
      </c>
      <c r="H3310">
        <v>1205</v>
      </c>
      <c r="I3310">
        <v>24001867</v>
      </c>
      <c r="J3310" t="s">
        <v>549</v>
      </c>
      <c r="K3310" s="8">
        <v>45532</v>
      </c>
      <c r="L3310" s="8">
        <v>45532</v>
      </c>
      <c r="M3310" t="s">
        <v>548</v>
      </c>
      <c r="N3310">
        <v>182562</v>
      </c>
      <c r="O3310">
        <v>-465</v>
      </c>
      <c r="P3310">
        <v>182562</v>
      </c>
      <c r="Q3310" t="s">
        <v>38</v>
      </c>
      <c r="R3310">
        <v>2.7393000000000001</v>
      </c>
      <c r="S3310">
        <v>-465</v>
      </c>
      <c r="U3310">
        <v>-1273.77</v>
      </c>
      <c r="V3310">
        <v>14675716</v>
      </c>
      <c r="X3310" t="s">
        <v>38</v>
      </c>
      <c r="Y3310" t="s">
        <v>18</v>
      </c>
    </row>
    <row r="3311" spans="1:25" x14ac:dyDescent="0.25">
      <c r="A3311">
        <v>297838</v>
      </c>
      <c r="B3311" t="s">
        <v>555</v>
      </c>
      <c r="E3311" t="s">
        <v>558</v>
      </c>
      <c r="H3311">
        <v>1205</v>
      </c>
      <c r="I3311">
        <v>24001867</v>
      </c>
      <c r="J3311" t="s">
        <v>549</v>
      </c>
      <c r="K3311" s="8">
        <v>45532</v>
      </c>
      <c r="L3311" s="8">
        <v>45532</v>
      </c>
      <c r="M3311" t="s">
        <v>548</v>
      </c>
      <c r="N3311">
        <v>182562</v>
      </c>
      <c r="O3311">
        <v>-636</v>
      </c>
      <c r="P3311">
        <v>182562</v>
      </c>
      <c r="Q3311" t="s">
        <v>38</v>
      </c>
      <c r="R3311">
        <v>2.7393000000000001</v>
      </c>
      <c r="S3311">
        <v>-636</v>
      </c>
      <c r="U3311">
        <v>-1742.19</v>
      </c>
      <c r="V3311">
        <v>14675718</v>
      </c>
      <c r="X3311" t="s">
        <v>38</v>
      </c>
      <c r="Y3311" t="s">
        <v>18</v>
      </c>
    </row>
    <row r="3312" spans="1:25" x14ac:dyDescent="0.25">
      <c r="A3312">
        <v>297838</v>
      </c>
      <c r="B3312" t="s">
        <v>555</v>
      </c>
      <c r="E3312" t="s">
        <v>558</v>
      </c>
      <c r="H3312">
        <v>1205</v>
      </c>
      <c r="I3312">
        <v>24001869</v>
      </c>
      <c r="J3312" t="s">
        <v>549</v>
      </c>
      <c r="K3312" s="8">
        <v>45534</v>
      </c>
      <c r="L3312" s="8">
        <v>45534</v>
      </c>
      <c r="M3312" t="s">
        <v>548</v>
      </c>
      <c r="N3312">
        <v>182562</v>
      </c>
      <c r="O3312">
        <v>-312</v>
      </c>
      <c r="P3312">
        <v>182562</v>
      </c>
      <c r="Q3312" t="s">
        <v>38</v>
      </c>
      <c r="R3312">
        <v>2.7393000000000001</v>
      </c>
      <c r="S3312">
        <v>-312</v>
      </c>
      <c r="U3312">
        <v>-854.66</v>
      </c>
      <c r="V3312">
        <v>14675721</v>
      </c>
      <c r="X3312" t="s">
        <v>38</v>
      </c>
      <c r="Y3312" t="s">
        <v>18</v>
      </c>
    </row>
    <row r="3313" spans="1:25" x14ac:dyDescent="0.25">
      <c r="A3313">
        <v>297838</v>
      </c>
      <c r="B3313" t="s">
        <v>555</v>
      </c>
      <c r="E3313" t="s">
        <v>558</v>
      </c>
      <c r="H3313">
        <v>1205</v>
      </c>
      <c r="I3313">
        <v>24002221</v>
      </c>
      <c r="J3313" t="s">
        <v>549</v>
      </c>
      <c r="K3313" s="8">
        <v>45565</v>
      </c>
      <c r="L3313" s="8">
        <v>45565</v>
      </c>
      <c r="M3313" t="s">
        <v>548</v>
      </c>
      <c r="N3313">
        <v>182562</v>
      </c>
      <c r="O3313">
        <v>-156</v>
      </c>
      <c r="P3313">
        <v>182562</v>
      </c>
      <c r="Q3313" t="s">
        <v>38</v>
      </c>
      <c r="R3313">
        <v>2.7393000000000001</v>
      </c>
      <c r="S3313">
        <v>-156</v>
      </c>
      <c r="U3313">
        <v>-427.33</v>
      </c>
      <c r="V3313">
        <v>14718510</v>
      </c>
      <c r="X3313" t="s">
        <v>38</v>
      </c>
      <c r="Y3313" t="s">
        <v>18</v>
      </c>
    </row>
    <row r="3314" spans="1:25" x14ac:dyDescent="0.25">
      <c r="A3314">
        <v>297838</v>
      </c>
      <c r="B3314" t="s">
        <v>607</v>
      </c>
      <c r="H3314">
        <v>1205</v>
      </c>
      <c r="M3314" t="s">
        <v>548</v>
      </c>
      <c r="N3314">
        <v>182562</v>
      </c>
      <c r="P3314">
        <v>182562</v>
      </c>
      <c r="R3314" t="s">
        <v>42</v>
      </c>
      <c r="S3314">
        <v>363</v>
      </c>
      <c r="U3314">
        <v>994.13</v>
      </c>
      <c r="X3314" t="s">
        <v>38</v>
      </c>
    </row>
    <row r="3315" spans="1:25" x14ac:dyDescent="0.25">
      <c r="A3315">
        <v>297838</v>
      </c>
      <c r="B3315" t="s">
        <v>555</v>
      </c>
      <c r="E3315" t="s">
        <v>558</v>
      </c>
      <c r="H3315">
        <v>1205</v>
      </c>
      <c r="J3315" t="s">
        <v>45</v>
      </c>
      <c r="P3315" t="s">
        <v>689</v>
      </c>
      <c r="R3315" t="s">
        <v>46</v>
      </c>
      <c r="S3315">
        <v>363</v>
      </c>
      <c r="U3315">
        <v>994.13</v>
      </c>
      <c r="X3315" t="s">
        <v>38</v>
      </c>
    </row>
    <row r="3316" spans="1:25" x14ac:dyDescent="0.25">
      <c r="A3316">
        <v>297839</v>
      </c>
      <c r="B3316" t="s">
        <v>555</v>
      </c>
      <c r="E3316" t="s">
        <v>608</v>
      </c>
      <c r="H3316">
        <v>1205</v>
      </c>
      <c r="I3316">
        <v>182563</v>
      </c>
      <c r="J3316" t="s">
        <v>40</v>
      </c>
      <c r="K3316" s="8">
        <v>45464</v>
      </c>
      <c r="L3316" s="8">
        <v>45464</v>
      </c>
      <c r="M3316" t="s">
        <v>548</v>
      </c>
      <c r="N3316">
        <v>182563</v>
      </c>
      <c r="O3316">
        <v>288</v>
      </c>
      <c r="P3316">
        <v>182563</v>
      </c>
      <c r="Q3316" t="s">
        <v>38</v>
      </c>
      <c r="R3316">
        <v>2.9241999999999999</v>
      </c>
      <c r="S3316">
        <v>288</v>
      </c>
      <c r="U3316">
        <v>842.18</v>
      </c>
      <c r="V3316">
        <v>14574409</v>
      </c>
      <c r="X3316" t="s">
        <v>38</v>
      </c>
      <c r="Y3316" t="s">
        <v>18</v>
      </c>
    </row>
    <row r="3317" spans="1:25" x14ac:dyDescent="0.25">
      <c r="A3317">
        <v>297839</v>
      </c>
      <c r="B3317" t="s">
        <v>555</v>
      </c>
      <c r="E3317" t="s">
        <v>608</v>
      </c>
      <c r="H3317">
        <v>1205</v>
      </c>
      <c r="I3317">
        <v>182563</v>
      </c>
      <c r="J3317" t="s">
        <v>40</v>
      </c>
      <c r="K3317" s="8">
        <v>45488</v>
      </c>
      <c r="L3317" s="8">
        <v>45488</v>
      </c>
      <c r="M3317" t="s">
        <v>548</v>
      </c>
      <c r="N3317">
        <v>182563</v>
      </c>
      <c r="O3317">
        <v>105</v>
      </c>
      <c r="P3317">
        <v>182563</v>
      </c>
      <c r="Q3317" t="s">
        <v>38</v>
      </c>
      <c r="R3317">
        <v>0</v>
      </c>
      <c r="S3317">
        <v>105</v>
      </c>
      <c r="V3317">
        <v>14604317</v>
      </c>
      <c r="X3317" t="s">
        <v>38</v>
      </c>
      <c r="Y3317" t="s">
        <v>18</v>
      </c>
    </row>
    <row r="3318" spans="1:25" x14ac:dyDescent="0.25">
      <c r="A3318">
        <v>297839</v>
      </c>
      <c r="B3318" t="s">
        <v>555</v>
      </c>
      <c r="E3318" t="s">
        <v>608</v>
      </c>
      <c r="H3318">
        <v>1205</v>
      </c>
      <c r="I3318">
        <v>24001849</v>
      </c>
      <c r="J3318" t="s">
        <v>549</v>
      </c>
      <c r="K3318" s="8">
        <v>45524</v>
      </c>
      <c r="L3318" s="8">
        <v>45524</v>
      </c>
      <c r="M3318" t="s">
        <v>548</v>
      </c>
      <c r="N3318">
        <v>182563</v>
      </c>
      <c r="O3318">
        <v>-75</v>
      </c>
      <c r="P3318">
        <v>182563</v>
      </c>
      <c r="Q3318" t="s">
        <v>38</v>
      </c>
      <c r="R3318">
        <v>2.1429</v>
      </c>
      <c r="S3318">
        <v>-75</v>
      </c>
      <c r="U3318">
        <v>-160.72</v>
      </c>
      <c r="V3318">
        <v>14675723</v>
      </c>
      <c r="X3318" t="s">
        <v>38</v>
      </c>
      <c r="Y3318" t="s">
        <v>18</v>
      </c>
    </row>
    <row r="3319" spans="1:25" x14ac:dyDescent="0.25">
      <c r="A3319">
        <v>297839</v>
      </c>
      <c r="B3319" t="s">
        <v>555</v>
      </c>
      <c r="E3319" t="s">
        <v>608</v>
      </c>
      <c r="H3319">
        <v>1205</v>
      </c>
      <c r="I3319">
        <v>24001852</v>
      </c>
      <c r="J3319" t="s">
        <v>549</v>
      </c>
      <c r="K3319" s="8">
        <v>45531</v>
      </c>
      <c r="L3319" s="8">
        <v>45531</v>
      </c>
      <c r="M3319" t="s">
        <v>548</v>
      </c>
      <c r="N3319">
        <v>182563</v>
      </c>
      <c r="O3319">
        <v>-18</v>
      </c>
      <c r="P3319">
        <v>182563</v>
      </c>
      <c r="Q3319" t="s">
        <v>38</v>
      </c>
      <c r="R3319">
        <v>2.1429</v>
      </c>
      <c r="S3319">
        <v>-18</v>
      </c>
      <c r="U3319">
        <v>-38.57</v>
      </c>
      <c r="V3319">
        <v>14675728</v>
      </c>
      <c r="X3319" t="s">
        <v>38</v>
      </c>
      <c r="Y3319" t="s">
        <v>18</v>
      </c>
    </row>
    <row r="3320" spans="1:25" x14ac:dyDescent="0.25">
      <c r="A3320">
        <v>297839</v>
      </c>
      <c r="B3320" t="s">
        <v>555</v>
      </c>
      <c r="E3320" t="s">
        <v>608</v>
      </c>
      <c r="H3320">
        <v>1205</v>
      </c>
      <c r="I3320">
        <v>24001851</v>
      </c>
      <c r="J3320" t="s">
        <v>549</v>
      </c>
      <c r="K3320" s="8">
        <v>45531</v>
      </c>
      <c r="L3320" s="8">
        <v>45531</v>
      </c>
      <c r="M3320" t="s">
        <v>548</v>
      </c>
      <c r="N3320">
        <v>182563</v>
      </c>
      <c r="O3320">
        <v>-45</v>
      </c>
      <c r="P3320">
        <v>182563</v>
      </c>
      <c r="Q3320" t="s">
        <v>38</v>
      </c>
      <c r="R3320">
        <v>2.1429</v>
      </c>
      <c r="S3320">
        <v>-45</v>
      </c>
      <c r="U3320">
        <v>-96.43</v>
      </c>
      <c r="V3320">
        <v>14675727</v>
      </c>
      <c r="X3320" t="s">
        <v>38</v>
      </c>
      <c r="Y3320" t="s">
        <v>18</v>
      </c>
    </row>
    <row r="3321" spans="1:25" x14ac:dyDescent="0.25">
      <c r="A3321">
        <v>297839</v>
      </c>
      <c r="B3321" t="s">
        <v>555</v>
      </c>
      <c r="E3321" t="s">
        <v>608</v>
      </c>
      <c r="H3321">
        <v>1205</v>
      </c>
      <c r="I3321">
        <v>24001997</v>
      </c>
      <c r="J3321" t="s">
        <v>549</v>
      </c>
      <c r="K3321" s="8">
        <v>45532</v>
      </c>
      <c r="L3321" s="8">
        <v>45532</v>
      </c>
      <c r="M3321" t="s">
        <v>548</v>
      </c>
      <c r="N3321">
        <v>182563</v>
      </c>
      <c r="O3321">
        <v>-66</v>
      </c>
      <c r="P3321">
        <v>182563</v>
      </c>
      <c r="Q3321" t="s">
        <v>38</v>
      </c>
      <c r="R3321">
        <v>2.1429</v>
      </c>
      <c r="S3321">
        <v>-66</v>
      </c>
      <c r="U3321">
        <v>-141.43</v>
      </c>
      <c r="V3321">
        <v>14675724</v>
      </c>
      <c r="X3321" t="s">
        <v>38</v>
      </c>
      <c r="Y3321" t="s">
        <v>18</v>
      </c>
    </row>
    <row r="3322" spans="1:25" x14ac:dyDescent="0.25">
      <c r="A3322">
        <v>297839</v>
      </c>
      <c r="B3322" t="s">
        <v>555</v>
      </c>
      <c r="E3322" t="s">
        <v>608</v>
      </c>
      <c r="H3322">
        <v>1205</v>
      </c>
      <c r="I3322">
        <v>24001850</v>
      </c>
      <c r="J3322" t="s">
        <v>549</v>
      </c>
      <c r="K3322" s="8">
        <v>45532</v>
      </c>
      <c r="L3322" s="8">
        <v>45532</v>
      </c>
      <c r="M3322" t="s">
        <v>548</v>
      </c>
      <c r="N3322">
        <v>182563</v>
      </c>
      <c r="O3322">
        <v>-54</v>
      </c>
      <c r="P3322">
        <v>182563</v>
      </c>
      <c r="Q3322" t="s">
        <v>38</v>
      </c>
      <c r="R3322">
        <v>2.1429</v>
      </c>
      <c r="S3322">
        <v>-54</v>
      </c>
      <c r="U3322">
        <v>-115.72</v>
      </c>
      <c r="V3322">
        <v>14675726</v>
      </c>
      <c r="X3322" t="s">
        <v>38</v>
      </c>
      <c r="Y3322" t="s">
        <v>18</v>
      </c>
    </row>
    <row r="3323" spans="1:25" x14ac:dyDescent="0.25">
      <c r="A3323">
        <v>297839</v>
      </c>
      <c r="B3323" t="s">
        <v>555</v>
      </c>
      <c r="E3323" t="s">
        <v>608</v>
      </c>
      <c r="H3323">
        <v>1205</v>
      </c>
      <c r="I3323">
        <v>24001998</v>
      </c>
      <c r="J3323" t="s">
        <v>549</v>
      </c>
      <c r="K3323" s="8">
        <v>45534</v>
      </c>
      <c r="L3323" s="8">
        <v>45534</v>
      </c>
      <c r="M3323" t="s">
        <v>548</v>
      </c>
      <c r="N3323">
        <v>182563</v>
      </c>
      <c r="O3323">
        <v>-24</v>
      </c>
      <c r="P3323">
        <v>182563</v>
      </c>
      <c r="Q3323" t="s">
        <v>38</v>
      </c>
      <c r="R3323">
        <v>2.1429</v>
      </c>
      <c r="S3323">
        <v>-24</v>
      </c>
      <c r="U3323">
        <v>-51.43</v>
      </c>
      <c r="V3323">
        <v>14675730</v>
      </c>
      <c r="X3323" t="s">
        <v>38</v>
      </c>
      <c r="Y3323" t="s">
        <v>18</v>
      </c>
    </row>
    <row r="3324" spans="1:25" x14ac:dyDescent="0.25">
      <c r="A3324">
        <v>297839</v>
      </c>
      <c r="B3324" t="s">
        <v>555</v>
      </c>
      <c r="E3324" t="s">
        <v>608</v>
      </c>
      <c r="H3324">
        <v>1205</v>
      </c>
      <c r="I3324">
        <v>24001853</v>
      </c>
      <c r="J3324" t="s">
        <v>549</v>
      </c>
      <c r="K3324" s="8">
        <v>45534</v>
      </c>
      <c r="L3324" s="8">
        <v>45534</v>
      </c>
      <c r="M3324" t="s">
        <v>548</v>
      </c>
      <c r="N3324">
        <v>182563</v>
      </c>
      <c r="O3324">
        <v>-18</v>
      </c>
      <c r="P3324">
        <v>182563</v>
      </c>
      <c r="Q3324" t="s">
        <v>38</v>
      </c>
      <c r="R3324">
        <v>2.1429</v>
      </c>
      <c r="S3324">
        <v>-18</v>
      </c>
      <c r="U3324">
        <v>-38.57</v>
      </c>
      <c r="V3324">
        <v>14675731</v>
      </c>
      <c r="X3324" t="s">
        <v>38</v>
      </c>
      <c r="Y3324" t="s">
        <v>18</v>
      </c>
    </row>
    <row r="3325" spans="1:25" x14ac:dyDescent="0.25">
      <c r="A3325">
        <v>297839</v>
      </c>
      <c r="B3325" t="s">
        <v>555</v>
      </c>
      <c r="E3325" t="s">
        <v>608</v>
      </c>
      <c r="H3325">
        <v>1205</v>
      </c>
      <c r="I3325">
        <v>24002079</v>
      </c>
      <c r="J3325" t="s">
        <v>549</v>
      </c>
      <c r="K3325" s="8">
        <v>45539</v>
      </c>
      <c r="L3325" s="8">
        <v>45539</v>
      </c>
      <c r="M3325" t="s">
        <v>548</v>
      </c>
      <c r="N3325">
        <v>182563</v>
      </c>
      <c r="O3325">
        <v>-33</v>
      </c>
      <c r="P3325">
        <v>182563</v>
      </c>
      <c r="Q3325" t="s">
        <v>38</v>
      </c>
      <c r="R3325">
        <v>2.1429</v>
      </c>
      <c r="S3325">
        <v>-33</v>
      </c>
      <c r="U3325">
        <v>-70.72</v>
      </c>
      <c r="V3325">
        <v>14717570</v>
      </c>
      <c r="X3325" t="s">
        <v>38</v>
      </c>
      <c r="Y3325" t="s">
        <v>18</v>
      </c>
    </row>
    <row r="3326" spans="1:25" x14ac:dyDescent="0.25">
      <c r="A3326">
        <v>297839</v>
      </c>
      <c r="B3326" t="s">
        <v>609</v>
      </c>
      <c r="H3326">
        <v>1205</v>
      </c>
      <c r="M3326" t="s">
        <v>548</v>
      </c>
      <c r="N3326">
        <v>182563</v>
      </c>
      <c r="P3326">
        <v>182563</v>
      </c>
      <c r="R3326" t="s">
        <v>42</v>
      </c>
      <c r="S3326">
        <v>60</v>
      </c>
      <c r="U3326">
        <v>128.59</v>
      </c>
      <c r="X3326" t="s">
        <v>38</v>
      </c>
    </row>
    <row r="3327" spans="1:25" x14ac:dyDescent="0.25">
      <c r="A3327">
        <v>297839</v>
      </c>
      <c r="B3327" t="s">
        <v>555</v>
      </c>
      <c r="E3327" t="s">
        <v>608</v>
      </c>
      <c r="H3327">
        <v>1205</v>
      </c>
      <c r="J3327" t="s">
        <v>45</v>
      </c>
      <c r="P3327" t="s">
        <v>689</v>
      </c>
      <c r="R3327" t="s">
        <v>46</v>
      </c>
      <c r="S3327">
        <v>60</v>
      </c>
      <c r="U3327">
        <v>128.59</v>
      </c>
      <c r="X3327" t="s">
        <v>38</v>
      </c>
    </row>
    <row r="3328" spans="1:25" x14ac:dyDescent="0.25">
      <c r="A3328">
        <v>297840</v>
      </c>
      <c r="B3328" t="s">
        <v>555</v>
      </c>
      <c r="E3328" t="s">
        <v>560</v>
      </c>
      <c r="H3328">
        <v>1205</v>
      </c>
      <c r="I3328">
        <v>182564</v>
      </c>
      <c r="J3328" t="s">
        <v>40</v>
      </c>
      <c r="K3328" s="8">
        <v>45464</v>
      </c>
      <c r="L3328" s="8">
        <v>45464</v>
      </c>
      <c r="M3328" t="s">
        <v>548</v>
      </c>
      <c r="N3328">
        <v>182564</v>
      </c>
      <c r="O3328">
        <v>288</v>
      </c>
      <c r="P3328">
        <v>182564</v>
      </c>
      <c r="Q3328" t="s">
        <v>38</v>
      </c>
      <c r="R3328">
        <v>3.9552999999999998</v>
      </c>
      <c r="S3328">
        <v>288</v>
      </c>
      <c r="U3328">
        <v>1139.1199999999999</v>
      </c>
      <c r="V3328">
        <v>14574411</v>
      </c>
      <c r="X3328" t="s">
        <v>38</v>
      </c>
      <c r="Y3328" t="s">
        <v>18</v>
      </c>
    </row>
    <row r="3329" spans="1:25" x14ac:dyDescent="0.25">
      <c r="A3329">
        <v>297840</v>
      </c>
      <c r="B3329" t="s">
        <v>555</v>
      </c>
      <c r="E3329" t="s">
        <v>560</v>
      </c>
      <c r="H3329">
        <v>1205</v>
      </c>
      <c r="I3329">
        <v>182564</v>
      </c>
      <c r="J3329" t="s">
        <v>40</v>
      </c>
      <c r="K3329" s="8">
        <v>45488</v>
      </c>
      <c r="L3329" s="8">
        <v>45488</v>
      </c>
      <c r="M3329" t="s">
        <v>548</v>
      </c>
      <c r="N3329">
        <v>182564</v>
      </c>
      <c r="O3329">
        <v>105</v>
      </c>
      <c r="P3329">
        <v>182564</v>
      </c>
      <c r="Q3329" t="s">
        <v>38</v>
      </c>
      <c r="R3329">
        <v>0</v>
      </c>
      <c r="S3329">
        <v>105</v>
      </c>
      <c r="V3329">
        <v>14605467</v>
      </c>
      <c r="X3329" t="s">
        <v>38</v>
      </c>
      <c r="Y3329" t="s">
        <v>18</v>
      </c>
    </row>
    <row r="3330" spans="1:25" x14ac:dyDescent="0.25">
      <c r="A3330">
        <v>297840</v>
      </c>
      <c r="B3330" t="s">
        <v>555</v>
      </c>
      <c r="E3330" t="s">
        <v>560</v>
      </c>
      <c r="H3330">
        <v>1205</v>
      </c>
      <c r="I3330">
        <v>24001854</v>
      </c>
      <c r="J3330" t="s">
        <v>549</v>
      </c>
      <c r="K3330" s="8">
        <v>45524</v>
      </c>
      <c r="L3330" s="8">
        <v>45524</v>
      </c>
      <c r="M3330" t="s">
        <v>548</v>
      </c>
      <c r="N3330">
        <v>182564</v>
      </c>
      <c r="O3330">
        <v>-75</v>
      </c>
      <c r="P3330">
        <v>182564</v>
      </c>
      <c r="Q3330" t="s">
        <v>38</v>
      </c>
      <c r="R3330">
        <v>2.8984999999999999</v>
      </c>
      <c r="S3330">
        <v>-75</v>
      </c>
      <c r="U3330">
        <v>-217.39</v>
      </c>
      <c r="V3330">
        <v>14675749</v>
      </c>
      <c r="X3330" t="s">
        <v>38</v>
      </c>
      <c r="Y3330" t="s">
        <v>18</v>
      </c>
    </row>
    <row r="3331" spans="1:25" x14ac:dyDescent="0.25">
      <c r="A3331">
        <v>297840</v>
      </c>
      <c r="B3331" t="s">
        <v>555</v>
      </c>
      <c r="E3331" t="s">
        <v>560</v>
      </c>
      <c r="H3331">
        <v>1205</v>
      </c>
      <c r="I3331">
        <v>24001856</v>
      </c>
      <c r="J3331" t="s">
        <v>549</v>
      </c>
      <c r="K3331" s="8">
        <v>45531</v>
      </c>
      <c r="L3331" s="8">
        <v>45531</v>
      </c>
      <c r="M3331" t="s">
        <v>548</v>
      </c>
      <c r="N3331">
        <v>182564</v>
      </c>
      <c r="O3331">
        <v>-45</v>
      </c>
      <c r="P3331">
        <v>182564</v>
      </c>
      <c r="Q3331" t="s">
        <v>38</v>
      </c>
      <c r="R3331">
        <v>2.8984999999999999</v>
      </c>
      <c r="S3331">
        <v>-45</v>
      </c>
      <c r="U3331">
        <v>-130.43</v>
      </c>
      <c r="V3331">
        <v>14675752</v>
      </c>
      <c r="X3331" t="s">
        <v>38</v>
      </c>
      <c r="Y3331" t="s">
        <v>18</v>
      </c>
    </row>
    <row r="3332" spans="1:25" x14ac:dyDescent="0.25">
      <c r="A3332">
        <v>297840</v>
      </c>
      <c r="B3332" t="s">
        <v>555</v>
      </c>
      <c r="E3332" t="s">
        <v>560</v>
      </c>
      <c r="H3332">
        <v>1205</v>
      </c>
      <c r="I3332">
        <v>24001856</v>
      </c>
      <c r="J3332" t="s">
        <v>549</v>
      </c>
      <c r="K3332" s="8">
        <v>45531</v>
      </c>
      <c r="L3332" s="8">
        <v>45531</v>
      </c>
      <c r="M3332" t="s">
        <v>548</v>
      </c>
      <c r="N3332">
        <v>182564</v>
      </c>
      <c r="O3332">
        <v>-18</v>
      </c>
      <c r="P3332">
        <v>182564</v>
      </c>
      <c r="Q3332" t="s">
        <v>38</v>
      </c>
      <c r="R3332">
        <v>2.8984999999999999</v>
      </c>
      <c r="S3332">
        <v>-18</v>
      </c>
      <c r="U3332">
        <v>-52.17</v>
      </c>
      <c r="V3332">
        <v>14675753</v>
      </c>
      <c r="X3332" t="s">
        <v>38</v>
      </c>
      <c r="Y3332" t="s">
        <v>18</v>
      </c>
    </row>
    <row r="3333" spans="1:25" x14ac:dyDescent="0.25">
      <c r="A3333">
        <v>297840</v>
      </c>
      <c r="B3333" t="s">
        <v>555</v>
      </c>
      <c r="E3333" t="s">
        <v>560</v>
      </c>
      <c r="H3333">
        <v>1205</v>
      </c>
      <c r="I3333">
        <v>24001855</v>
      </c>
      <c r="J3333" t="s">
        <v>549</v>
      </c>
      <c r="K3333" s="8">
        <v>45532</v>
      </c>
      <c r="L3333" s="8">
        <v>45532</v>
      </c>
      <c r="M3333" t="s">
        <v>548</v>
      </c>
      <c r="N3333">
        <v>182564</v>
      </c>
      <c r="O3333">
        <v>-54</v>
      </c>
      <c r="P3333">
        <v>182564</v>
      </c>
      <c r="Q3333" t="s">
        <v>38</v>
      </c>
      <c r="R3333">
        <v>2.8984999999999999</v>
      </c>
      <c r="S3333">
        <v>-54</v>
      </c>
      <c r="U3333">
        <v>-156.52000000000001</v>
      </c>
      <c r="V3333">
        <v>14675751</v>
      </c>
      <c r="X3333" t="s">
        <v>38</v>
      </c>
      <c r="Y3333" t="s">
        <v>18</v>
      </c>
    </row>
    <row r="3334" spans="1:25" x14ac:dyDescent="0.25">
      <c r="A3334">
        <v>297840</v>
      </c>
      <c r="B3334" t="s">
        <v>555</v>
      </c>
      <c r="E3334" t="s">
        <v>560</v>
      </c>
      <c r="H3334">
        <v>1205</v>
      </c>
      <c r="I3334">
        <v>24001855</v>
      </c>
      <c r="J3334" t="s">
        <v>549</v>
      </c>
      <c r="K3334" s="8">
        <v>45532</v>
      </c>
      <c r="L3334" s="8">
        <v>45532</v>
      </c>
      <c r="M3334" t="s">
        <v>548</v>
      </c>
      <c r="N3334">
        <v>182564</v>
      </c>
      <c r="O3334">
        <v>-66</v>
      </c>
      <c r="P3334">
        <v>182564</v>
      </c>
      <c r="Q3334" t="s">
        <v>38</v>
      </c>
      <c r="R3334">
        <v>2.8984999999999999</v>
      </c>
      <c r="S3334">
        <v>-66</v>
      </c>
      <c r="U3334">
        <v>-191.3</v>
      </c>
      <c r="V3334">
        <v>14675750</v>
      </c>
      <c r="X3334" t="s">
        <v>38</v>
      </c>
      <c r="Y3334" t="s">
        <v>18</v>
      </c>
    </row>
    <row r="3335" spans="1:25" x14ac:dyDescent="0.25">
      <c r="A3335">
        <v>297840</v>
      </c>
      <c r="B3335" t="s">
        <v>555</v>
      </c>
      <c r="E3335" t="s">
        <v>560</v>
      </c>
      <c r="H3335">
        <v>1205</v>
      </c>
      <c r="I3335">
        <v>24001857</v>
      </c>
      <c r="J3335" t="s">
        <v>549</v>
      </c>
      <c r="K3335" s="8">
        <v>45534</v>
      </c>
      <c r="L3335" s="8">
        <v>45534</v>
      </c>
      <c r="M3335" t="s">
        <v>548</v>
      </c>
      <c r="N3335">
        <v>182564</v>
      </c>
      <c r="O3335">
        <v>-24</v>
      </c>
      <c r="P3335">
        <v>182564</v>
      </c>
      <c r="Q3335" t="s">
        <v>38</v>
      </c>
      <c r="R3335">
        <v>2.8984999999999999</v>
      </c>
      <c r="S3335">
        <v>-24</v>
      </c>
      <c r="U3335">
        <v>-69.56</v>
      </c>
      <c r="V3335">
        <v>14675755</v>
      </c>
      <c r="X3335" t="s">
        <v>38</v>
      </c>
      <c r="Y3335" t="s">
        <v>18</v>
      </c>
    </row>
    <row r="3336" spans="1:25" x14ac:dyDescent="0.25">
      <c r="A3336">
        <v>297840</v>
      </c>
      <c r="B3336" t="s">
        <v>555</v>
      </c>
      <c r="E3336" t="s">
        <v>560</v>
      </c>
      <c r="H3336">
        <v>1205</v>
      </c>
      <c r="I3336">
        <v>24001857</v>
      </c>
      <c r="J3336" t="s">
        <v>549</v>
      </c>
      <c r="K3336" s="8">
        <v>45534</v>
      </c>
      <c r="L3336" s="8">
        <v>45534</v>
      </c>
      <c r="M3336" t="s">
        <v>548</v>
      </c>
      <c r="N3336">
        <v>182564</v>
      </c>
      <c r="O3336">
        <v>-18</v>
      </c>
      <c r="P3336">
        <v>182564</v>
      </c>
      <c r="Q3336" t="s">
        <v>38</v>
      </c>
      <c r="R3336">
        <v>2.8984999999999999</v>
      </c>
      <c r="S3336">
        <v>-18</v>
      </c>
      <c r="U3336">
        <v>-52.17</v>
      </c>
      <c r="V3336">
        <v>14675756</v>
      </c>
      <c r="X3336" t="s">
        <v>38</v>
      </c>
      <c r="Y3336" t="s">
        <v>18</v>
      </c>
    </row>
    <row r="3337" spans="1:25" x14ac:dyDescent="0.25">
      <c r="A3337">
        <v>297840</v>
      </c>
      <c r="B3337" t="s">
        <v>555</v>
      </c>
      <c r="E3337" t="s">
        <v>560</v>
      </c>
      <c r="H3337">
        <v>1205</v>
      </c>
      <c r="I3337">
        <v>24002080</v>
      </c>
      <c r="J3337" t="s">
        <v>549</v>
      </c>
      <c r="K3337" s="8">
        <v>45539</v>
      </c>
      <c r="L3337" s="8">
        <v>45539</v>
      </c>
      <c r="M3337" t="s">
        <v>548</v>
      </c>
      <c r="N3337">
        <v>182564</v>
      </c>
      <c r="O3337">
        <v>-33</v>
      </c>
      <c r="P3337">
        <v>182564</v>
      </c>
      <c r="Q3337" t="s">
        <v>38</v>
      </c>
      <c r="R3337">
        <v>2.8984999999999999</v>
      </c>
      <c r="S3337">
        <v>-33</v>
      </c>
      <c r="U3337">
        <v>-95.65</v>
      </c>
      <c r="V3337">
        <v>14717597</v>
      </c>
      <c r="X3337" t="s">
        <v>38</v>
      </c>
      <c r="Y3337" t="s">
        <v>18</v>
      </c>
    </row>
    <row r="3338" spans="1:25" x14ac:dyDescent="0.25">
      <c r="A3338">
        <v>297840</v>
      </c>
      <c r="B3338" t="s">
        <v>610</v>
      </c>
      <c r="H3338">
        <v>1205</v>
      </c>
      <c r="M3338" t="s">
        <v>548</v>
      </c>
      <c r="N3338">
        <v>182564</v>
      </c>
      <c r="P3338">
        <v>182564</v>
      </c>
      <c r="R3338" t="s">
        <v>42</v>
      </c>
      <c r="S3338">
        <v>60</v>
      </c>
      <c r="U3338">
        <v>173.93</v>
      </c>
      <c r="X3338" t="s">
        <v>38</v>
      </c>
    </row>
    <row r="3339" spans="1:25" x14ac:dyDescent="0.25">
      <c r="A3339">
        <v>297840</v>
      </c>
      <c r="B3339" t="s">
        <v>555</v>
      </c>
      <c r="E3339" t="s">
        <v>560</v>
      </c>
      <c r="H3339">
        <v>1205</v>
      </c>
      <c r="J3339" t="s">
        <v>45</v>
      </c>
      <c r="P3339" t="s">
        <v>689</v>
      </c>
      <c r="R3339" t="s">
        <v>46</v>
      </c>
      <c r="S3339">
        <v>60</v>
      </c>
      <c r="U3339">
        <v>173.93</v>
      </c>
      <c r="X3339" t="s">
        <v>38</v>
      </c>
    </row>
    <row r="3340" spans="1:25" x14ac:dyDescent="0.25">
      <c r="A3340">
        <v>297841</v>
      </c>
      <c r="B3340" t="s">
        <v>555</v>
      </c>
      <c r="E3340" t="s">
        <v>566</v>
      </c>
      <c r="H3340">
        <v>1205</v>
      </c>
      <c r="I3340">
        <v>182565</v>
      </c>
      <c r="J3340" t="s">
        <v>40</v>
      </c>
      <c r="K3340" s="8">
        <v>45454</v>
      </c>
      <c r="L3340" s="8">
        <v>45454</v>
      </c>
      <c r="M3340" t="s">
        <v>548</v>
      </c>
      <c r="N3340">
        <v>182565</v>
      </c>
      <c r="O3340">
        <v>687</v>
      </c>
      <c r="P3340">
        <v>182565</v>
      </c>
      <c r="Q3340" t="s">
        <v>38</v>
      </c>
      <c r="R3340">
        <v>1.5028999999999999</v>
      </c>
      <c r="S3340">
        <v>687</v>
      </c>
      <c r="U3340">
        <v>1032.46</v>
      </c>
      <c r="V3340">
        <v>14563001</v>
      </c>
      <c r="X3340" t="s">
        <v>38</v>
      </c>
      <c r="Y3340" t="s">
        <v>18</v>
      </c>
    </row>
    <row r="3341" spans="1:25" x14ac:dyDescent="0.25">
      <c r="A3341">
        <v>297841</v>
      </c>
      <c r="B3341" t="s">
        <v>555</v>
      </c>
      <c r="E3341" t="s">
        <v>566</v>
      </c>
      <c r="H3341">
        <v>1205</v>
      </c>
      <c r="I3341">
        <v>182565</v>
      </c>
      <c r="J3341" t="s">
        <v>40</v>
      </c>
      <c r="K3341" s="8">
        <v>45457</v>
      </c>
      <c r="L3341" s="8">
        <v>45457</v>
      </c>
      <c r="M3341" t="s">
        <v>548</v>
      </c>
      <c r="N3341">
        <v>182565</v>
      </c>
      <c r="O3341">
        <v>672</v>
      </c>
      <c r="P3341">
        <v>182565</v>
      </c>
      <c r="Q3341" t="s">
        <v>38</v>
      </c>
      <c r="R3341">
        <v>0</v>
      </c>
      <c r="S3341">
        <v>672</v>
      </c>
      <c r="V3341">
        <v>14567693</v>
      </c>
      <c r="X3341" t="s">
        <v>38</v>
      </c>
      <c r="Y3341" t="s">
        <v>18</v>
      </c>
    </row>
    <row r="3342" spans="1:25" x14ac:dyDescent="0.25">
      <c r="A3342">
        <v>297841</v>
      </c>
      <c r="B3342" t="s">
        <v>555</v>
      </c>
      <c r="E3342" t="s">
        <v>566</v>
      </c>
      <c r="H3342">
        <v>1205</v>
      </c>
      <c r="I3342">
        <v>182565</v>
      </c>
      <c r="J3342" t="s">
        <v>40</v>
      </c>
      <c r="K3342" s="8">
        <v>45488</v>
      </c>
      <c r="L3342" s="8">
        <v>45488</v>
      </c>
      <c r="M3342" t="s">
        <v>548</v>
      </c>
      <c r="N3342">
        <v>182565</v>
      </c>
      <c r="O3342">
        <v>1227</v>
      </c>
      <c r="P3342">
        <v>182565</v>
      </c>
      <c r="Q3342" t="s">
        <v>38</v>
      </c>
      <c r="R3342">
        <v>0</v>
      </c>
      <c r="S3342">
        <v>1227</v>
      </c>
      <c r="V3342">
        <v>14604258</v>
      </c>
      <c r="X3342" t="s">
        <v>38</v>
      </c>
      <c r="Y3342" t="s">
        <v>18</v>
      </c>
    </row>
    <row r="3343" spans="1:25" x14ac:dyDescent="0.25">
      <c r="A3343">
        <v>297841</v>
      </c>
      <c r="B3343" t="s">
        <v>555</v>
      </c>
      <c r="E3343" t="s">
        <v>566</v>
      </c>
      <c r="H3343">
        <v>1205</v>
      </c>
      <c r="I3343">
        <v>182565</v>
      </c>
      <c r="J3343" t="s">
        <v>40</v>
      </c>
      <c r="K3343" s="8">
        <v>45490</v>
      </c>
      <c r="L3343" s="8">
        <v>45490</v>
      </c>
      <c r="M3343" t="s">
        <v>548</v>
      </c>
      <c r="N3343">
        <v>182565</v>
      </c>
      <c r="O3343">
        <v>3</v>
      </c>
      <c r="P3343">
        <v>182565</v>
      </c>
      <c r="Q3343" t="s">
        <v>38</v>
      </c>
      <c r="R3343">
        <v>0</v>
      </c>
      <c r="S3343">
        <v>3</v>
      </c>
      <c r="V3343">
        <v>14611879</v>
      </c>
      <c r="X3343" t="s">
        <v>38</v>
      </c>
      <c r="Y3343" t="s">
        <v>18</v>
      </c>
    </row>
    <row r="3344" spans="1:25" x14ac:dyDescent="0.25">
      <c r="A3344">
        <v>297841</v>
      </c>
      <c r="B3344" t="s">
        <v>555</v>
      </c>
      <c r="E3344" t="s">
        <v>566</v>
      </c>
      <c r="H3344">
        <v>1205</v>
      </c>
      <c r="I3344">
        <v>182565</v>
      </c>
      <c r="J3344" t="s">
        <v>40</v>
      </c>
      <c r="K3344" s="8">
        <v>45492</v>
      </c>
      <c r="L3344" s="8">
        <v>45492</v>
      </c>
      <c r="M3344" t="s">
        <v>548</v>
      </c>
      <c r="N3344">
        <v>182565</v>
      </c>
      <c r="O3344">
        <v>3</v>
      </c>
      <c r="P3344">
        <v>182565</v>
      </c>
      <c r="Q3344" t="s">
        <v>38</v>
      </c>
      <c r="R3344">
        <v>0</v>
      </c>
      <c r="S3344">
        <v>3</v>
      </c>
      <c r="V3344">
        <v>14614630</v>
      </c>
      <c r="X3344" t="s">
        <v>38</v>
      </c>
      <c r="Y3344" t="s">
        <v>18</v>
      </c>
    </row>
    <row r="3345" spans="1:25" x14ac:dyDescent="0.25">
      <c r="A3345">
        <v>297841</v>
      </c>
      <c r="B3345" t="s">
        <v>555</v>
      </c>
      <c r="E3345" t="s">
        <v>566</v>
      </c>
      <c r="H3345">
        <v>1205</v>
      </c>
      <c r="I3345">
        <v>182565</v>
      </c>
      <c r="J3345" t="s">
        <v>40</v>
      </c>
      <c r="K3345" s="8">
        <v>45504</v>
      </c>
      <c r="L3345" s="8">
        <v>45504</v>
      </c>
      <c r="M3345" t="s">
        <v>548</v>
      </c>
      <c r="N3345">
        <v>182565</v>
      </c>
      <c r="O3345">
        <v>27</v>
      </c>
      <c r="P3345">
        <v>182565</v>
      </c>
      <c r="Q3345" t="s">
        <v>38</v>
      </c>
      <c r="R3345">
        <v>0</v>
      </c>
      <c r="S3345">
        <v>27</v>
      </c>
      <c r="V3345">
        <v>14623239</v>
      </c>
      <c r="X3345" t="s">
        <v>38</v>
      </c>
      <c r="Y3345" t="s">
        <v>18</v>
      </c>
    </row>
    <row r="3346" spans="1:25" x14ac:dyDescent="0.25">
      <c r="A3346">
        <v>297841</v>
      </c>
      <c r="B3346" t="s">
        <v>555</v>
      </c>
      <c r="E3346" t="s">
        <v>566</v>
      </c>
      <c r="H3346">
        <v>1205</v>
      </c>
      <c r="I3346">
        <v>182565</v>
      </c>
      <c r="J3346" t="s">
        <v>40</v>
      </c>
      <c r="K3346" s="8">
        <v>45510</v>
      </c>
      <c r="L3346" s="8">
        <v>45510</v>
      </c>
      <c r="M3346" t="s">
        <v>548</v>
      </c>
      <c r="N3346">
        <v>182565</v>
      </c>
      <c r="O3346">
        <v>15</v>
      </c>
      <c r="P3346">
        <v>182565</v>
      </c>
      <c r="Q3346" t="s">
        <v>38</v>
      </c>
      <c r="R3346">
        <v>0</v>
      </c>
      <c r="S3346">
        <v>15</v>
      </c>
      <c r="V3346">
        <v>14630070</v>
      </c>
      <c r="X3346" t="s">
        <v>38</v>
      </c>
      <c r="Y3346" t="s">
        <v>18</v>
      </c>
    </row>
    <row r="3347" spans="1:25" x14ac:dyDescent="0.25">
      <c r="A3347">
        <v>297841</v>
      </c>
      <c r="B3347" t="s">
        <v>555</v>
      </c>
      <c r="E3347" t="s">
        <v>566</v>
      </c>
      <c r="H3347">
        <v>1205</v>
      </c>
      <c r="I3347">
        <v>182565</v>
      </c>
      <c r="J3347" t="s">
        <v>40</v>
      </c>
      <c r="K3347" s="8">
        <v>45513</v>
      </c>
      <c r="L3347" s="8">
        <v>45513</v>
      </c>
      <c r="M3347" t="s">
        <v>548</v>
      </c>
      <c r="N3347">
        <v>182565</v>
      </c>
      <c r="O3347">
        <v>2</v>
      </c>
      <c r="P3347">
        <v>182565</v>
      </c>
      <c r="Q3347" t="s">
        <v>38</v>
      </c>
      <c r="R3347">
        <v>0</v>
      </c>
      <c r="S3347">
        <v>2</v>
      </c>
      <c r="V3347">
        <v>14634562</v>
      </c>
      <c r="X3347" t="s">
        <v>38</v>
      </c>
      <c r="Y3347" t="s">
        <v>18</v>
      </c>
    </row>
    <row r="3348" spans="1:25" x14ac:dyDescent="0.25">
      <c r="A3348">
        <v>297841</v>
      </c>
      <c r="B3348" t="s">
        <v>555</v>
      </c>
      <c r="E3348" t="s">
        <v>566</v>
      </c>
      <c r="H3348">
        <v>1205</v>
      </c>
      <c r="I3348">
        <v>24001870</v>
      </c>
      <c r="J3348" t="s">
        <v>549</v>
      </c>
      <c r="K3348" s="8">
        <v>45524</v>
      </c>
      <c r="L3348" s="8">
        <v>45524</v>
      </c>
      <c r="M3348" t="s">
        <v>548</v>
      </c>
      <c r="N3348">
        <v>182565</v>
      </c>
      <c r="O3348">
        <v>-333</v>
      </c>
      <c r="P3348">
        <v>182565</v>
      </c>
      <c r="Q3348" t="s">
        <v>38</v>
      </c>
      <c r="R3348">
        <v>0.3916</v>
      </c>
      <c r="S3348">
        <v>-333</v>
      </c>
      <c r="U3348">
        <v>-130.4</v>
      </c>
      <c r="V3348">
        <v>14675762</v>
      </c>
      <c r="X3348" t="s">
        <v>38</v>
      </c>
      <c r="Y3348" t="s">
        <v>18</v>
      </c>
    </row>
    <row r="3349" spans="1:25" x14ac:dyDescent="0.25">
      <c r="A3349">
        <v>297841</v>
      </c>
      <c r="B3349" t="s">
        <v>555</v>
      </c>
      <c r="E3349" t="s">
        <v>566</v>
      </c>
      <c r="H3349">
        <v>1205</v>
      </c>
      <c r="I3349">
        <v>24001873</v>
      </c>
      <c r="J3349" t="s">
        <v>549</v>
      </c>
      <c r="K3349" s="8">
        <v>45531</v>
      </c>
      <c r="L3349" s="8">
        <v>45531</v>
      </c>
      <c r="M3349" t="s">
        <v>548</v>
      </c>
      <c r="N3349">
        <v>182565</v>
      </c>
      <c r="O3349">
        <v>-519</v>
      </c>
      <c r="P3349">
        <v>182565</v>
      </c>
      <c r="Q3349" t="s">
        <v>38</v>
      </c>
      <c r="R3349">
        <v>0.3916</v>
      </c>
      <c r="S3349">
        <v>-519</v>
      </c>
      <c r="U3349">
        <v>-203.24</v>
      </c>
      <c r="V3349">
        <v>14675764</v>
      </c>
      <c r="X3349" t="s">
        <v>38</v>
      </c>
      <c r="Y3349" t="s">
        <v>18</v>
      </c>
    </row>
    <row r="3350" spans="1:25" x14ac:dyDescent="0.25">
      <c r="A3350">
        <v>297841</v>
      </c>
      <c r="B3350" t="s">
        <v>555</v>
      </c>
      <c r="E3350" t="s">
        <v>566</v>
      </c>
      <c r="H3350">
        <v>1205</v>
      </c>
      <c r="I3350">
        <v>24001871</v>
      </c>
      <c r="J3350" t="s">
        <v>549</v>
      </c>
      <c r="K3350" s="8">
        <v>45532</v>
      </c>
      <c r="L3350" s="8">
        <v>45532</v>
      </c>
      <c r="M3350" t="s">
        <v>548</v>
      </c>
      <c r="N3350">
        <v>182565</v>
      </c>
      <c r="O3350">
        <v>-405</v>
      </c>
      <c r="P3350">
        <v>182565</v>
      </c>
      <c r="Q3350" t="s">
        <v>38</v>
      </c>
      <c r="R3350">
        <v>0.3916</v>
      </c>
      <c r="S3350">
        <v>-405</v>
      </c>
      <c r="U3350">
        <v>-158.6</v>
      </c>
      <c r="V3350">
        <v>14675763</v>
      </c>
      <c r="X3350" t="s">
        <v>38</v>
      </c>
      <c r="Y3350" t="s">
        <v>18</v>
      </c>
    </row>
    <row r="3351" spans="1:25" x14ac:dyDescent="0.25">
      <c r="A3351">
        <v>297841</v>
      </c>
      <c r="B3351" t="s">
        <v>555</v>
      </c>
      <c r="E3351" t="s">
        <v>566</v>
      </c>
      <c r="H3351">
        <v>1205</v>
      </c>
      <c r="I3351">
        <v>24001872</v>
      </c>
      <c r="J3351" t="s">
        <v>549</v>
      </c>
      <c r="K3351" s="8">
        <v>45532</v>
      </c>
      <c r="L3351" s="8">
        <v>45532</v>
      </c>
      <c r="M3351" t="s">
        <v>548</v>
      </c>
      <c r="N3351">
        <v>182565</v>
      </c>
      <c r="O3351">
        <v>-582</v>
      </c>
      <c r="P3351">
        <v>182565</v>
      </c>
      <c r="Q3351" t="s">
        <v>38</v>
      </c>
      <c r="R3351">
        <v>0.3916</v>
      </c>
      <c r="S3351">
        <v>-582</v>
      </c>
      <c r="U3351">
        <v>-227.91</v>
      </c>
      <c r="V3351">
        <v>14675765</v>
      </c>
      <c r="X3351" t="s">
        <v>38</v>
      </c>
      <c r="Y3351" t="s">
        <v>18</v>
      </c>
    </row>
    <row r="3352" spans="1:25" x14ac:dyDescent="0.25">
      <c r="A3352">
        <v>297841</v>
      </c>
      <c r="B3352" t="s">
        <v>555</v>
      </c>
      <c r="E3352" t="s">
        <v>566</v>
      </c>
      <c r="H3352">
        <v>1205</v>
      </c>
      <c r="I3352">
        <v>24001872</v>
      </c>
      <c r="J3352" t="s">
        <v>549</v>
      </c>
      <c r="K3352" s="8">
        <v>45532</v>
      </c>
      <c r="L3352" s="8">
        <v>45532</v>
      </c>
      <c r="M3352" t="s">
        <v>548</v>
      </c>
      <c r="N3352">
        <v>182565</v>
      </c>
      <c r="O3352">
        <v>-18</v>
      </c>
      <c r="P3352">
        <v>182565</v>
      </c>
      <c r="Q3352" t="s">
        <v>38</v>
      </c>
      <c r="R3352">
        <v>0.3916</v>
      </c>
      <c r="S3352">
        <v>-18</v>
      </c>
      <c r="U3352">
        <v>-7.05</v>
      </c>
      <c r="V3352">
        <v>14675766</v>
      </c>
      <c r="X3352" t="s">
        <v>38</v>
      </c>
      <c r="Y3352" t="s">
        <v>18</v>
      </c>
    </row>
    <row r="3353" spans="1:25" x14ac:dyDescent="0.25">
      <c r="A3353">
        <v>297841</v>
      </c>
      <c r="B3353" t="s">
        <v>555</v>
      </c>
      <c r="E3353" t="s">
        <v>566</v>
      </c>
      <c r="H3353">
        <v>1205</v>
      </c>
      <c r="I3353">
        <v>24001874</v>
      </c>
      <c r="J3353" t="s">
        <v>549</v>
      </c>
      <c r="K3353" s="8">
        <v>45534</v>
      </c>
      <c r="L3353" s="8">
        <v>45534</v>
      </c>
      <c r="M3353" t="s">
        <v>548</v>
      </c>
      <c r="N3353">
        <v>182565</v>
      </c>
      <c r="O3353">
        <v>-267</v>
      </c>
      <c r="P3353">
        <v>182565</v>
      </c>
      <c r="Q3353" t="s">
        <v>38</v>
      </c>
      <c r="R3353">
        <v>0.3916</v>
      </c>
      <c r="S3353">
        <v>-267</v>
      </c>
      <c r="U3353">
        <v>-104.56</v>
      </c>
      <c r="V3353">
        <v>14675767</v>
      </c>
      <c r="X3353" t="s">
        <v>38</v>
      </c>
      <c r="Y3353" t="s">
        <v>18</v>
      </c>
    </row>
    <row r="3354" spans="1:25" x14ac:dyDescent="0.25">
      <c r="A3354">
        <v>297841</v>
      </c>
      <c r="B3354" t="s">
        <v>555</v>
      </c>
      <c r="E3354" t="s">
        <v>566</v>
      </c>
      <c r="H3354">
        <v>1205</v>
      </c>
      <c r="I3354">
        <v>24002252</v>
      </c>
      <c r="J3354" t="s">
        <v>549</v>
      </c>
      <c r="K3354" s="8">
        <v>45539</v>
      </c>
      <c r="L3354" s="8">
        <v>45539</v>
      </c>
      <c r="M3354" t="s">
        <v>548</v>
      </c>
      <c r="N3354">
        <v>182565</v>
      </c>
      <c r="O3354">
        <v>18</v>
      </c>
      <c r="P3354">
        <v>182565</v>
      </c>
      <c r="Q3354" t="s">
        <v>38</v>
      </c>
      <c r="R3354">
        <v>0.3916</v>
      </c>
      <c r="S3354">
        <v>18</v>
      </c>
      <c r="U3354">
        <v>7.05</v>
      </c>
      <c r="V3354">
        <v>14722067</v>
      </c>
      <c r="X3354" t="s">
        <v>38</v>
      </c>
      <c r="Y3354" t="s">
        <v>18</v>
      </c>
    </row>
    <row r="3355" spans="1:25" x14ac:dyDescent="0.25">
      <c r="A3355">
        <v>297841</v>
      </c>
      <c r="B3355" t="s">
        <v>555</v>
      </c>
      <c r="E3355" t="s">
        <v>566</v>
      </c>
      <c r="H3355">
        <v>1205</v>
      </c>
      <c r="I3355">
        <v>24002252</v>
      </c>
      <c r="J3355" t="s">
        <v>549</v>
      </c>
      <c r="K3355" s="8">
        <v>45539</v>
      </c>
      <c r="L3355" s="8">
        <v>45539</v>
      </c>
      <c r="M3355" t="s">
        <v>548</v>
      </c>
      <c r="N3355">
        <v>182565</v>
      </c>
      <c r="O3355">
        <v>333</v>
      </c>
      <c r="P3355">
        <v>182565</v>
      </c>
      <c r="Q3355" t="s">
        <v>38</v>
      </c>
      <c r="R3355">
        <v>0.3916</v>
      </c>
      <c r="S3355">
        <v>333</v>
      </c>
      <c r="U3355">
        <v>130.4</v>
      </c>
      <c r="V3355">
        <v>14722039</v>
      </c>
      <c r="X3355" t="s">
        <v>38</v>
      </c>
      <c r="Y3355" t="s">
        <v>18</v>
      </c>
    </row>
    <row r="3356" spans="1:25" x14ac:dyDescent="0.25">
      <c r="A3356">
        <v>297841</v>
      </c>
      <c r="B3356" t="s">
        <v>555</v>
      </c>
      <c r="E3356" t="s">
        <v>566</v>
      </c>
      <c r="H3356">
        <v>1205</v>
      </c>
      <c r="I3356">
        <v>24002252</v>
      </c>
      <c r="J3356" t="s">
        <v>549</v>
      </c>
      <c r="K3356" s="8">
        <v>45539</v>
      </c>
      <c r="L3356" s="8">
        <v>45539</v>
      </c>
      <c r="M3356" t="s">
        <v>548</v>
      </c>
      <c r="N3356">
        <v>182565</v>
      </c>
      <c r="O3356">
        <v>-357</v>
      </c>
      <c r="P3356">
        <v>182565</v>
      </c>
      <c r="Q3356" t="s">
        <v>38</v>
      </c>
      <c r="R3356">
        <v>0.38500000000000001</v>
      </c>
      <c r="S3356">
        <v>-357</v>
      </c>
      <c r="U3356">
        <v>-137.44999999999999</v>
      </c>
      <c r="V3356">
        <v>14722642</v>
      </c>
      <c r="X3356" t="s">
        <v>38</v>
      </c>
      <c r="Y3356" t="s">
        <v>18</v>
      </c>
    </row>
    <row r="3357" spans="1:25" x14ac:dyDescent="0.25">
      <c r="A3357">
        <v>297841</v>
      </c>
      <c r="B3357" t="s">
        <v>555</v>
      </c>
      <c r="E3357" t="s">
        <v>566</v>
      </c>
      <c r="H3357">
        <v>1205</v>
      </c>
      <c r="I3357">
        <v>24002089</v>
      </c>
      <c r="J3357" t="s">
        <v>549</v>
      </c>
      <c r="K3357" s="8">
        <v>45539</v>
      </c>
      <c r="L3357" s="8">
        <v>45539</v>
      </c>
      <c r="M3357" t="s">
        <v>548</v>
      </c>
      <c r="N3357">
        <v>182565</v>
      </c>
      <c r="O3357">
        <v>-333</v>
      </c>
      <c r="P3357">
        <v>182565</v>
      </c>
      <c r="Q3357" t="s">
        <v>38</v>
      </c>
      <c r="R3357">
        <v>0.3916</v>
      </c>
      <c r="S3357">
        <v>-333</v>
      </c>
      <c r="U3357">
        <v>-130.4</v>
      </c>
      <c r="V3357">
        <v>14715197</v>
      </c>
      <c r="X3357" t="s">
        <v>38</v>
      </c>
      <c r="Y3357" t="s">
        <v>18</v>
      </c>
    </row>
    <row r="3358" spans="1:25" x14ac:dyDescent="0.25">
      <c r="A3358">
        <v>297841</v>
      </c>
      <c r="B3358" t="s">
        <v>555</v>
      </c>
      <c r="E3358" t="s">
        <v>566</v>
      </c>
      <c r="H3358">
        <v>1205</v>
      </c>
      <c r="I3358">
        <v>24002089</v>
      </c>
      <c r="J3358" t="s">
        <v>549</v>
      </c>
      <c r="K3358" s="8">
        <v>45539</v>
      </c>
      <c r="L3358" s="8">
        <v>45539</v>
      </c>
      <c r="M3358" t="s">
        <v>548</v>
      </c>
      <c r="N3358">
        <v>182565</v>
      </c>
      <c r="O3358">
        <v>-2</v>
      </c>
      <c r="P3358">
        <v>182565</v>
      </c>
      <c r="Q3358" t="s">
        <v>38</v>
      </c>
      <c r="R3358">
        <v>0.3916</v>
      </c>
      <c r="S3358">
        <v>-2</v>
      </c>
      <c r="U3358">
        <v>-0.78</v>
      </c>
      <c r="V3358">
        <v>14715196</v>
      </c>
      <c r="X3358" t="s">
        <v>38</v>
      </c>
      <c r="Y3358" t="s">
        <v>18</v>
      </c>
    </row>
    <row r="3359" spans="1:25" x14ac:dyDescent="0.25">
      <c r="A3359">
        <v>297841</v>
      </c>
      <c r="B3359" t="s">
        <v>555</v>
      </c>
      <c r="E3359" t="s">
        <v>566</v>
      </c>
      <c r="H3359">
        <v>1205</v>
      </c>
      <c r="I3359">
        <v>24002089</v>
      </c>
      <c r="J3359" t="s">
        <v>549</v>
      </c>
      <c r="K3359" s="8">
        <v>45539</v>
      </c>
      <c r="L3359" s="8">
        <v>45539</v>
      </c>
      <c r="M3359" t="s">
        <v>548</v>
      </c>
      <c r="N3359">
        <v>182565</v>
      </c>
      <c r="O3359">
        <v>-126</v>
      </c>
      <c r="P3359">
        <v>182565</v>
      </c>
      <c r="Q3359" t="s">
        <v>38</v>
      </c>
      <c r="R3359">
        <v>0.3916</v>
      </c>
      <c r="S3359">
        <v>-126</v>
      </c>
      <c r="U3359">
        <v>-49.34</v>
      </c>
      <c r="V3359">
        <v>14715195</v>
      </c>
      <c r="X3359" t="s">
        <v>38</v>
      </c>
      <c r="Y3359" t="s">
        <v>18</v>
      </c>
    </row>
    <row r="3360" spans="1:25" x14ac:dyDescent="0.25">
      <c r="A3360">
        <v>297841</v>
      </c>
      <c r="B3360" t="s">
        <v>555</v>
      </c>
      <c r="E3360" t="s">
        <v>566</v>
      </c>
      <c r="H3360">
        <v>1205</v>
      </c>
      <c r="I3360">
        <v>24002085</v>
      </c>
      <c r="J3360" t="s">
        <v>549</v>
      </c>
      <c r="K3360" s="8">
        <v>45539</v>
      </c>
      <c r="L3360" s="8">
        <v>45539</v>
      </c>
      <c r="M3360" t="s">
        <v>548</v>
      </c>
      <c r="N3360">
        <v>182565</v>
      </c>
      <c r="O3360">
        <v>-15</v>
      </c>
      <c r="P3360">
        <v>182565</v>
      </c>
      <c r="Q3360" t="s">
        <v>38</v>
      </c>
      <c r="R3360">
        <v>0.3916</v>
      </c>
      <c r="S3360">
        <v>-15</v>
      </c>
      <c r="U3360">
        <v>-5.87</v>
      </c>
      <c r="V3360">
        <v>14715448</v>
      </c>
      <c r="X3360" t="s">
        <v>38</v>
      </c>
      <c r="Y3360" t="s">
        <v>18</v>
      </c>
    </row>
    <row r="3361" spans="1:25" x14ac:dyDescent="0.25">
      <c r="A3361">
        <v>297841</v>
      </c>
      <c r="B3361" t="s">
        <v>555</v>
      </c>
      <c r="E3361" t="s">
        <v>566</v>
      </c>
      <c r="H3361">
        <v>1205</v>
      </c>
      <c r="I3361">
        <v>24002088</v>
      </c>
      <c r="J3361" t="s">
        <v>549</v>
      </c>
      <c r="K3361" s="8">
        <v>45539</v>
      </c>
      <c r="L3361" s="8">
        <v>45539</v>
      </c>
      <c r="M3361" t="s">
        <v>548</v>
      </c>
      <c r="N3361">
        <v>182565</v>
      </c>
      <c r="O3361">
        <v>-18</v>
      </c>
      <c r="P3361">
        <v>182565</v>
      </c>
      <c r="Q3361" t="s">
        <v>38</v>
      </c>
      <c r="R3361">
        <v>0.3916</v>
      </c>
      <c r="S3361">
        <v>-18</v>
      </c>
      <c r="U3361">
        <v>-7.05</v>
      </c>
      <c r="V3361">
        <v>14715449</v>
      </c>
      <c r="X3361" t="s">
        <v>38</v>
      </c>
      <c r="Y3361" t="s">
        <v>18</v>
      </c>
    </row>
    <row r="3362" spans="1:25" x14ac:dyDescent="0.25">
      <c r="A3362">
        <v>297841</v>
      </c>
      <c r="B3362" t="s">
        <v>555</v>
      </c>
      <c r="E3362" t="s">
        <v>566</v>
      </c>
      <c r="H3362">
        <v>1205</v>
      </c>
      <c r="I3362">
        <v>24002090</v>
      </c>
      <c r="J3362" t="s">
        <v>549</v>
      </c>
      <c r="K3362" s="8">
        <v>45554</v>
      </c>
      <c r="L3362" s="8">
        <v>45554</v>
      </c>
      <c r="M3362" t="s">
        <v>548</v>
      </c>
      <c r="N3362">
        <v>182565</v>
      </c>
      <c r="O3362">
        <v>-18</v>
      </c>
      <c r="P3362">
        <v>182565</v>
      </c>
      <c r="Q3362" t="s">
        <v>38</v>
      </c>
      <c r="R3362">
        <v>0.3916</v>
      </c>
      <c r="S3362">
        <v>-18</v>
      </c>
      <c r="U3362">
        <v>-7.05</v>
      </c>
      <c r="V3362">
        <v>14715450</v>
      </c>
      <c r="X3362" t="s">
        <v>38</v>
      </c>
      <c r="Y3362" t="s">
        <v>18</v>
      </c>
    </row>
    <row r="3363" spans="1:25" x14ac:dyDescent="0.25">
      <c r="A3363">
        <v>297841</v>
      </c>
      <c r="B3363" t="s">
        <v>555</v>
      </c>
      <c r="E3363" t="s">
        <v>566</v>
      </c>
      <c r="H3363">
        <v>1205</v>
      </c>
      <c r="I3363">
        <v>182565</v>
      </c>
      <c r="J3363" t="s">
        <v>40</v>
      </c>
      <c r="K3363" s="8">
        <v>45555</v>
      </c>
      <c r="L3363" s="8">
        <v>45555</v>
      </c>
      <c r="M3363" t="s">
        <v>548</v>
      </c>
      <c r="N3363">
        <v>182565</v>
      </c>
      <c r="O3363">
        <v>6</v>
      </c>
      <c r="P3363">
        <v>182565</v>
      </c>
      <c r="Q3363" t="s">
        <v>38</v>
      </c>
      <c r="R3363">
        <v>0</v>
      </c>
      <c r="S3363">
        <v>6</v>
      </c>
      <c r="V3363">
        <v>14722605</v>
      </c>
      <c r="X3363" t="s">
        <v>38</v>
      </c>
      <c r="Y3363" t="s">
        <v>18</v>
      </c>
    </row>
    <row r="3364" spans="1:25" x14ac:dyDescent="0.25">
      <c r="A3364">
        <v>297841</v>
      </c>
      <c r="B3364" t="s">
        <v>611</v>
      </c>
      <c r="H3364">
        <v>1205</v>
      </c>
      <c r="M3364" t="s">
        <v>548</v>
      </c>
      <c r="N3364">
        <v>182565</v>
      </c>
      <c r="P3364">
        <v>182565</v>
      </c>
      <c r="R3364" t="s">
        <v>42</v>
      </c>
      <c r="U3364">
        <v>0.21</v>
      </c>
      <c r="X3364" t="s">
        <v>38</v>
      </c>
    </row>
    <row r="3365" spans="1:25" x14ac:dyDescent="0.25">
      <c r="A3365">
        <v>297841</v>
      </c>
      <c r="B3365" t="s">
        <v>555</v>
      </c>
      <c r="E3365" t="s">
        <v>566</v>
      </c>
      <c r="H3365">
        <v>1205</v>
      </c>
      <c r="J3365" t="s">
        <v>45</v>
      </c>
      <c r="P3365" t="s">
        <v>689</v>
      </c>
      <c r="R3365" t="s">
        <v>46</v>
      </c>
      <c r="S3365">
        <v>0</v>
      </c>
      <c r="U3365">
        <v>0.21</v>
      </c>
      <c r="X3365" t="s">
        <v>38</v>
      </c>
    </row>
    <row r="3366" spans="1:25" x14ac:dyDescent="0.25">
      <c r="A3366">
        <v>297842</v>
      </c>
      <c r="B3366" t="s">
        <v>555</v>
      </c>
      <c r="E3366" t="s">
        <v>568</v>
      </c>
      <c r="H3366">
        <v>1205</v>
      </c>
      <c r="I3366">
        <v>24001118</v>
      </c>
      <c r="J3366" t="s">
        <v>528</v>
      </c>
      <c r="K3366" s="8">
        <v>45531</v>
      </c>
      <c r="M3366" t="s">
        <v>548</v>
      </c>
      <c r="N3366">
        <v>182566</v>
      </c>
      <c r="O3366">
        <v>582</v>
      </c>
      <c r="P3366">
        <v>182566</v>
      </c>
      <c r="Q3366" t="s">
        <v>38</v>
      </c>
      <c r="R3366">
        <v>0.1956</v>
      </c>
      <c r="S3366">
        <v>582</v>
      </c>
      <c r="U3366">
        <v>113.84</v>
      </c>
      <c r="V3366">
        <v>14677256</v>
      </c>
      <c r="X3366" t="s">
        <v>38</v>
      </c>
      <c r="Y3366" t="s">
        <v>18</v>
      </c>
    </row>
    <row r="3367" spans="1:25" x14ac:dyDescent="0.25">
      <c r="A3367">
        <v>297842</v>
      </c>
      <c r="B3367" t="s">
        <v>555</v>
      </c>
      <c r="E3367" t="s">
        <v>568</v>
      </c>
      <c r="H3367">
        <v>1205</v>
      </c>
      <c r="I3367">
        <v>24001118</v>
      </c>
      <c r="J3367" t="s">
        <v>528</v>
      </c>
      <c r="K3367" s="8">
        <v>45531</v>
      </c>
      <c r="M3367" t="s">
        <v>548</v>
      </c>
      <c r="N3367">
        <v>182566</v>
      </c>
      <c r="O3367">
        <v>-582</v>
      </c>
      <c r="P3367">
        <v>182566</v>
      </c>
      <c r="Q3367" t="s">
        <v>38</v>
      </c>
      <c r="R3367">
        <v>0.1956</v>
      </c>
      <c r="S3367">
        <v>-582</v>
      </c>
      <c r="U3367">
        <v>-113.84</v>
      </c>
      <c r="V3367">
        <v>14675777</v>
      </c>
      <c r="X3367" t="s">
        <v>38</v>
      </c>
      <c r="Y3367" t="s">
        <v>18</v>
      </c>
    </row>
    <row r="3368" spans="1:25" x14ac:dyDescent="0.25">
      <c r="A3368">
        <v>297842</v>
      </c>
      <c r="B3368" t="s">
        <v>555</v>
      </c>
      <c r="E3368" t="s">
        <v>568</v>
      </c>
      <c r="H3368">
        <v>1205</v>
      </c>
      <c r="I3368">
        <v>182566</v>
      </c>
      <c r="J3368" t="s">
        <v>40</v>
      </c>
      <c r="K3368" s="8">
        <v>45454</v>
      </c>
      <c r="L3368" s="8">
        <v>45454</v>
      </c>
      <c r="M3368" t="s">
        <v>548</v>
      </c>
      <c r="N3368">
        <v>182566</v>
      </c>
      <c r="O3368">
        <v>687</v>
      </c>
      <c r="P3368">
        <v>182566</v>
      </c>
      <c r="Q3368" t="s">
        <v>38</v>
      </c>
      <c r="R3368">
        <v>0.75019999999999998</v>
      </c>
      <c r="S3368">
        <v>687</v>
      </c>
      <c r="U3368">
        <v>515.38</v>
      </c>
      <c r="V3368">
        <v>14563003</v>
      </c>
      <c r="X3368" t="s">
        <v>38</v>
      </c>
      <c r="Y3368" t="s">
        <v>18</v>
      </c>
    </row>
    <row r="3369" spans="1:25" x14ac:dyDescent="0.25">
      <c r="A3369">
        <v>297842</v>
      </c>
      <c r="B3369" t="s">
        <v>555</v>
      </c>
      <c r="E3369" t="s">
        <v>568</v>
      </c>
      <c r="H3369">
        <v>1205</v>
      </c>
      <c r="I3369">
        <v>182566</v>
      </c>
      <c r="J3369" t="s">
        <v>40</v>
      </c>
      <c r="K3369" s="8">
        <v>45457</v>
      </c>
      <c r="L3369" s="8">
        <v>45457</v>
      </c>
      <c r="M3369" t="s">
        <v>548</v>
      </c>
      <c r="N3369">
        <v>182566</v>
      </c>
      <c r="O3369">
        <v>672</v>
      </c>
      <c r="P3369">
        <v>182566</v>
      </c>
      <c r="Q3369" t="s">
        <v>38</v>
      </c>
      <c r="R3369">
        <v>0</v>
      </c>
      <c r="S3369">
        <v>672</v>
      </c>
      <c r="V3369">
        <v>14567695</v>
      </c>
      <c r="X3369" t="s">
        <v>38</v>
      </c>
      <c r="Y3369" t="s">
        <v>18</v>
      </c>
    </row>
    <row r="3370" spans="1:25" x14ac:dyDescent="0.25">
      <c r="A3370">
        <v>297842</v>
      </c>
      <c r="B3370" t="s">
        <v>555</v>
      </c>
      <c r="E3370" t="s">
        <v>568</v>
      </c>
      <c r="H3370">
        <v>1205</v>
      </c>
      <c r="I3370">
        <v>182566</v>
      </c>
      <c r="J3370" t="s">
        <v>40</v>
      </c>
      <c r="K3370" s="8">
        <v>45488</v>
      </c>
      <c r="L3370" s="8">
        <v>45488</v>
      </c>
      <c r="M3370" t="s">
        <v>548</v>
      </c>
      <c r="N3370">
        <v>182566</v>
      </c>
      <c r="O3370">
        <v>1227</v>
      </c>
      <c r="P3370">
        <v>182566</v>
      </c>
      <c r="Q3370" t="s">
        <v>38</v>
      </c>
      <c r="R3370">
        <v>0</v>
      </c>
      <c r="S3370">
        <v>1227</v>
      </c>
      <c r="V3370">
        <v>14604263</v>
      </c>
      <c r="X3370" t="s">
        <v>38</v>
      </c>
      <c r="Y3370" t="s">
        <v>18</v>
      </c>
    </row>
    <row r="3371" spans="1:25" x14ac:dyDescent="0.25">
      <c r="A3371">
        <v>297842</v>
      </c>
      <c r="B3371" t="s">
        <v>555</v>
      </c>
      <c r="E3371" t="s">
        <v>568</v>
      </c>
      <c r="H3371">
        <v>1205</v>
      </c>
      <c r="I3371">
        <v>182566</v>
      </c>
      <c r="J3371" t="s">
        <v>40</v>
      </c>
      <c r="K3371" s="8">
        <v>45490</v>
      </c>
      <c r="L3371" s="8">
        <v>45490</v>
      </c>
      <c r="M3371" t="s">
        <v>548</v>
      </c>
      <c r="N3371">
        <v>182566</v>
      </c>
      <c r="O3371">
        <v>3</v>
      </c>
      <c r="P3371">
        <v>182566</v>
      </c>
      <c r="Q3371" t="s">
        <v>38</v>
      </c>
      <c r="R3371">
        <v>0</v>
      </c>
      <c r="S3371">
        <v>3</v>
      </c>
      <c r="V3371">
        <v>14611880</v>
      </c>
      <c r="X3371" t="s">
        <v>38</v>
      </c>
      <c r="Y3371" t="s">
        <v>18</v>
      </c>
    </row>
    <row r="3372" spans="1:25" x14ac:dyDescent="0.25">
      <c r="A3372">
        <v>297842</v>
      </c>
      <c r="B3372" t="s">
        <v>555</v>
      </c>
      <c r="E3372" t="s">
        <v>568</v>
      </c>
      <c r="H3372">
        <v>1205</v>
      </c>
      <c r="I3372">
        <v>182566</v>
      </c>
      <c r="J3372" t="s">
        <v>40</v>
      </c>
      <c r="K3372" s="8">
        <v>45492</v>
      </c>
      <c r="L3372" s="8">
        <v>45492</v>
      </c>
      <c r="M3372" t="s">
        <v>548</v>
      </c>
      <c r="N3372">
        <v>182566</v>
      </c>
      <c r="O3372">
        <v>3</v>
      </c>
      <c r="P3372">
        <v>182566</v>
      </c>
      <c r="Q3372" t="s">
        <v>38</v>
      </c>
      <c r="R3372">
        <v>0</v>
      </c>
      <c r="S3372">
        <v>3</v>
      </c>
      <c r="V3372">
        <v>14614631</v>
      </c>
      <c r="X3372" t="s">
        <v>38</v>
      </c>
      <c r="Y3372" t="s">
        <v>18</v>
      </c>
    </row>
    <row r="3373" spans="1:25" x14ac:dyDescent="0.25">
      <c r="A3373">
        <v>297842</v>
      </c>
      <c r="B3373" t="s">
        <v>555</v>
      </c>
      <c r="E3373" t="s">
        <v>568</v>
      </c>
      <c r="H3373">
        <v>1205</v>
      </c>
      <c r="I3373">
        <v>182566</v>
      </c>
      <c r="J3373" t="s">
        <v>40</v>
      </c>
      <c r="K3373" s="8">
        <v>45504</v>
      </c>
      <c r="L3373" s="8">
        <v>45504</v>
      </c>
      <c r="M3373" t="s">
        <v>548</v>
      </c>
      <c r="N3373">
        <v>182566</v>
      </c>
      <c r="O3373">
        <v>27</v>
      </c>
      <c r="P3373">
        <v>182566</v>
      </c>
      <c r="Q3373" t="s">
        <v>38</v>
      </c>
      <c r="R3373">
        <v>0</v>
      </c>
      <c r="S3373">
        <v>27</v>
      </c>
      <c r="V3373">
        <v>14623240</v>
      </c>
      <c r="X3373" t="s">
        <v>38</v>
      </c>
      <c r="Y3373" t="s">
        <v>18</v>
      </c>
    </row>
    <row r="3374" spans="1:25" x14ac:dyDescent="0.25">
      <c r="A3374">
        <v>297842</v>
      </c>
      <c r="B3374" t="s">
        <v>555</v>
      </c>
      <c r="E3374" t="s">
        <v>568</v>
      </c>
      <c r="H3374">
        <v>1205</v>
      </c>
      <c r="I3374">
        <v>182566</v>
      </c>
      <c r="J3374" t="s">
        <v>40</v>
      </c>
      <c r="K3374" s="8">
        <v>45510</v>
      </c>
      <c r="L3374" s="8">
        <v>45510</v>
      </c>
      <c r="M3374" t="s">
        <v>548</v>
      </c>
      <c r="N3374">
        <v>182566</v>
      </c>
      <c r="O3374">
        <v>15</v>
      </c>
      <c r="P3374">
        <v>182566</v>
      </c>
      <c r="Q3374" t="s">
        <v>38</v>
      </c>
      <c r="R3374">
        <v>0</v>
      </c>
      <c r="S3374">
        <v>15</v>
      </c>
      <c r="V3374">
        <v>14630082</v>
      </c>
      <c r="X3374" t="s">
        <v>38</v>
      </c>
      <c r="Y3374" t="s">
        <v>18</v>
      </c>
    </row>
    <row r="3375" spans="1:25" x14ac:dyDescent="0.25">
      <c r="A3375">
        <v>297842</v>
      </c>
      <c r="B3375" t="s">
        <v>555</v>
      </c>
      <c r="E3375" t="s">
        <v>568</v>
      </c>
      <c r="H3375">
        <v>1205</v>
      </c>
      <c r="I3375">
        <v>182566</v>
      </c>
      <c r="J3375" t="s">
        <v>40</v>
      </c>
      <c r="K3375" s="8">
        <v>45513</v>
      </c>
      <c r="L3375" s="8">
        <v>45513</v>
      </c>
      <c r="M3375" t="s">
        <v>548</v>
      </c>
      <c r="N3375">
        <v>182566</v>
      </c>
      <c r="O3375">
        <v>2</v>
      </c>
      <c r="P3375">
        <v>182566</v>
      </c>
      <c r="Q3375" t="s">
        <v>38</v>
      </c>
      <c r="R3375">
        <v>0</v>
      </c>
      <c r="S3375">
        <v>2</v>
      </c>
      <c r="V3375">
        <v>14634566</v>
      </c>
      <c r="X3375" t="s">
        <v>38</v>
      </c>
      <c r="Y3375" t="s">
        <v>18</v>
      </c>
    </row>
    <row r="3376" spans="1:25" x14ac:dyDescent="0.25">
      <c r="A3376">
        <v>297842</v>
      </c>
      <c r="B3376" t="s">
        <v>555</v>
      </c>
      <c r="E3376" t="s">
        <v>568</v>
      </c>
      <c r="H3376">
        <v>1205</v>
      </c>
      <c r="I3376">
        <v>24001875</v>
      </c>
      <c r="J3376" t="s">
        <v>549</v>
      </c>
      <c r="K3376" s="8">
        <v>45524</v>
      </c>
      <c r="L3376" s="8">
        <v>45524</v>
      </c>
      <c r="M3376" t="s">
        <v>548</v>
      </c>
      <c r="N3376">
        <v>182566</v>
      </c>
      <c r="O3376">
        <v>-333</v>
      </c>
      <c r="P3376">
        <v>182566</v>
      </c>
      <c r="Q3376" t="s">
        <v>38</v>
      </c>
      <c r="R3376">
        <v>0.1956</v>
      </c>
      <c r="S3376">
        <v>-333</v>
      </c>
      <c r="U3376">
        <v>-65.13</v>
      </c>
      <c r="V3376">
        <v>14675773</v>
      </c>
      <c r="X3376" t="s">
        <v>38</v>
      </c>
      <c r="Y3376" t="s">
        <v>18</v>
      </c>
    </row>
    <row r="3377" spans="1:25" x14ac:dyDescent="0.25">
      <c r="A3377">
        <v>297842</v>
      </c>
      <c r="B3377" t="s">
        <v>555</v>
      </c>
      <c r="E3377" t="s">
        <v>568</v>
      </c>
      <c r="H3377">
        <v>1205</v>
      </c>
      <c r="I3377">
        <v>24001877</v>
      </c>
      <c r="J3377" t="s">
        <v>549</v>
      </c>
      <c r="K3377" s="8">
        <v>45531</v>
      </c>
      <c r="L3377" s="8">
        <v>45531</v>
      </c>
      <c r="M3377" t="s">
        <v>548</v>
      </c>
      <c r="N3377">
        <v>182566</v>
      </c>
      <c r="O3377">
        <v>-519</v>
      </c>
      <c r="P3377">
        <v>182566</v>
      </c>
      <c r="Q3377" t="s">
        <v>38</v>
      </c>
      <c r="R3377">
        <v>0.1956</v>
      </c>
      <c r="S3377">
        <v>-519</v>
      </c>
      <c r="U3377">
        <v>-101.52</v>
      </c>
      <c r="V3377">
        <v>14675775</v>
      </c>
      <c r="X3377" t="s">
        <v>38</v>
      </c>
      <c r="Y3377" t="s">
        <v>18</v>
      </c>
    </row>
    <row r="3378" spans="1:25" x14ac:dyDescent="0.25">
      <c r="A3378">
        <v>297842</v>
      </c>
      <c r="B3378" t="s">
        <v>555</v>
      </c>
      <c r="E3378" t="s">
        <v>568</v>
      </c>
      <c r="H3378">
        <v>1205</v>
      </c>
      <c r="I3378">
        <v>24001876</v>
      </c>
      <c r="J3378" t="s">
        <v>549</v>
      </c>
      <c r="K3378" s="8">
        <v>45532</v>
      </c>
      <c r="L3378" s="8">
        <v>45532</v>
      </c>
      <c r="M3378" t="s">
        <v>548</v>
      </c>
      <c r="N3378">
        <v>182566</v>
      </c>
      <c r="O3378">
        <v>-405</v>
      </c>
      <c r="P3378">
        <v>182566</v>
      </c>
      <c r="Q3378" t="s">
        <v>38</v>
      </c>
      <c r="R3378">
        <v>0.1956</v>
      </c>
      <c r="S3378">
        <v>-405</v>
      </c>
      <c r="U3378">
        <v>-79.22</v>
      </c>
      <c r="V3378">
        <v>14675774</v>
      </c>
      <c r="X3378" t="s">
        <v>38</v>
      </c>
      <c r="Y3378" t="s">
        <v>18</v>
      </c>
    </row>
    <row r="3379" spans="1:25" x14ac:dyDescent="0.25">
      <c r="A3379">
        <v>297842</v>
      </c>
      <c r="B3379" t="s">
        <v>555</v>
      </c>
      <c r="E3379" t="s">
        <v>568</v>
      </c>
      <c r="H3379">
        <v>1205</v>
      </c>
      <c r="I3379">
        <v>24001876</v>
      </c>
      <c r="J3379" t="s">
        <v>549</v>
      </c>
      <c r="K3379" s="8">
        <v>45532</v>
      </c>
      <c r="L3379" s="8">
        <v>45532</v>
      </c>
      <c r="M3379" t="s">
        <v>548</v>
      </c>
      <c r="N3379">
        <v>182566</v>
      </c>
      <c r="O3379">
        <v>-18</v>
      </c>
      <c r="P3379">
        <v>182566</v>
      </c>
      <c r="Q3379" t="s">
        <v>38</v>
      </c>
      <c r="R3379">
        <v>0.1956</v>
      </c>
      <c r="S3379">
        <v>-18</v>
      </c>
      <c r="U3379">
        <v>-3.52</v>
      </c>
      <c r="V3379">
        <v>14675778</v>
      </c>
      <c r="X3379" t="s">
        <v>38</v>
      </c>
      <c r="Y3379" t="s">
        <v>18</v>
      </c>
    </row>
    <row r="3380" spans="1:25" x14ac:dyDescent="0.25">
      <c r="A3380">
        <v>297842</v>
      </c>
      <c r="B3380" t="s">
        <v>555</v>
      </c>
      <c r="E3380" t="s">
        <v>568</v>
      </c>
      <c r="H3380">
        <v>1205</v>
      </c>
      <c r="I3380">
        <v>24001984</v>
      </c>
      <c r="J3380" t="s">
        <v>549</v>
      </c>
      <c r="K3380" s="8">
        <v>45532</v>
      </c>
      <c r="L3380" s="8">
        <v>45532</v>
      </c>
      <c r="M3380" t="s">
        <v>548</v>
      </c>
      <c r="N3380">
        <v>182566</v>
      </c>
      <c r="O3380">
        <v>-582</v>
      </c>
      <c r="P3380">
        <v>182566</v>
      </c>
      <c r="Q3380" t="s">
        <v>38</v>
      </c>
      <c r="R3380">
        <v>0.1956</v>
      </c>
      <c r="S3380">
        <v>-582</v>
      </c>
      <c r="U3380">
        <v>-113.84</v>
      </c>
      <c r="V3380">
        <v>14677257</v>
      </c>
      <c r="X3380" t="s">
        <v>38</v>
      </c>
      <c r="Y3380" t="s">
        <v>18</v>
      </c>
    </row>
    <row r="3381" spans="1:25" x14ac:dyDescent="0.25">
      <c r="A3381">
        <v>297842</v>
      </c>
      <c r="B3381" t="s">
        <v>555</v>
      </c>
      <c r="E3381" t="s">
        <v>568</v>
      </c>
      <c r="H3381">
        <v>1205</v>
      </c>
      <c r="I3381">
        <v>24001878</v>
      </c>
      <c r="J3381" t="s">
        <v>549</v>
      </c>
      <c r="K3381" s="8">
        <v>45534</v>
      </c>
      <c r="L3381" s="8">
        <v>45534</v>
      </c>
      <c r="M3381" t="s">
        <v>548</v>
      </c>
      <c r="N3381">
        <v>182566</v>
      </c>
      <c r="O3381">
        <v>-267</v>
      </c>
      <c r="P3381">
        <v>182566</v>
      </c>
      <c r="Q3381" t="s">
        <v>38</v>
      </c>
      <c r="R3381">
        <v>0.1956</v>
      </c>
      <c r="S3381">
        <v>-267</v>
      </c>
      <c r="U3381">
        <v>-52.23</v>
      </c>
      <c r="V3381">
        <v>14675779</v>
      </c>
      <c r="X3381" t="s">
        <v>38</v>
      </c>
      <c r="Y3381" t="s">
        <v>18</v>
      </c>
    </row>
    <row r="3382" spans="1:25" x14ac:dyDescent="0.25">
      <c r="A3382">
        <v>297842</v>
      </c>
      <c r="B3382" t="s">
        <v>555</v>
      </c>
      <c r="E3382" t="s">
        <v>568</v>
      </c>
      <c r="H3382">
        <v>1205</v>
      </c>
      <c r="I3382">
        <v>24002091</v>
      </c>
      <c r="J3382" t="s">
        <v>549</v>
      </c>
      <c r="K3382" s="8">
        <v>45539</v>
      </c>
      <c r="L3382" s="8">
        <v>45539</v>
      </c>
      <c r="M3382" t="s">
        <v>548</v>
      </c>
      <c r="N3382">
        <v>182566</v>
      </c>
      <c r="O3382">
        <v>-66</v>
      </c>
      <c r="P3382">
        <v>182566</v>
      </c>
      <c r="Q3382" t="s">
        <v>38</v>
      </c>
      <c r="R3382">
        <v>0.1956</v>
      </c>
      <c r="S3382">
        <v>-66</v>
      </c>
      <c r="U3382">
        <v>-12.91</v>
      </c>
      <c r="V3382">
        <v>14716998</v>
      </c>
      <c r="X3382" t="s">
        <v>38</v>
      </c>
      <c r="Y3382" t="s">
        <v>18</v>
      </c>
    </row>
    <row r="3383" spans="1:25" x14ac:dyDescent="0.25">
      <c r="A3383">
        <v>297842</v>
      </c>
      <c r="B3383" t="s">
        <v>555</v>
      </c>
      <c r="E3383" t="s">
        <v>568</v>
      </c>
      <c r="H3383">
        <v>1205</v>
      </c>
      <c r="I3383">
        <v>24002253</v>
      </c>
      <c r="J3383" t="s">
        <v>549</v>
      </c>
      <c r="K3383" s="8">
        <v>45539</v>
      </c>
      <c r="L3383" s="8">
        <v>45539</v>
      </c>
      <c r="M3383" t="s">
        <v>548</v>
      </c>
      <c r="N3383">
        <v>182566</v>
      </c>
      <c r="O3383">
        <v>66</v>
      </c>
      <c r="P3383">
        <v>182566</v>
      </c>
      <c r="Q3383" t="s">
        <v>38</v>
      </c>
      <c r="R3383">
        <v>0.1956</v>
      </c>
      <c r="S3383">
        <v>66</v>
      </c>
      <c r="U3383">
        <v>12.91</v>
      </c>
      <c r="V3383">
        <v>14722070</v>
      </c>
      <c r="X3383" t="s">
        <v>38</v>
      </c>
      <c r="Y3383" t="s">
        <v>18</v>
      </c>
    </row>
    <row r="3384" spans="1:25" x14ac:dyDescent="0.25">
      <c r="A3384">
        <v>297842</v>
      </c>
      <c r="B3384" t="s">
        <v>555</v>
      </c>
      <c r="E3384" t="s">
        <v>568</v>
      </c>
      <c r="H3384">
        <v>1205</v>
      </c>
      <c r="I3384">
        <v>24002092</v>
      </c>
      <c r="J3384" t="s">
        <v>549</v>
      </c>
      <c r="K3384" s="8">
        <v>45554</v>
      </c>
      <c r="L3384" s="8">
        <v>45554</v>
      </c>
      <c r="M3384" t="s">
        <v>548</v>
      </c>
      <c r="N3384">
        <v>182566</v>
      </c>
      <c r="O3384">
        <v>-33</v>
      </c>
      <c r="P3384">
        <v>182566</v>
      </c>
      <c r="Q3384" t="s">
        <v>38</v>
      </c>
      <c r="R3384">
        <v>0.1956</v>
      </c>
      <c r="S3384">
        <v>-33</v>
      </c>
      <c r="U3384">
        <v>-6.45</v>
      </c>
      <c r="V3384">
        <v>14717016</v>
      </c>
      <c r="X3384" t="s">
        <v>38</v>
      </c>
      <c r="Y3384" t="s">
        <v>18</v>
      </c>
    </row>
    <row r="3385" spans="1:25" x14ac:dyDescent="0.25">
      <c r="A3385">
        <v>297842</v>
      </c>
      <c r="B3385" t="s">
        <v>555</v>
      </c>
      <c r="E3385" t="s">
        <v>568</v>
      </c>
      <c r="H3385">
        <v>1205</v>
      </c>
      <c r="I3385">
        <v>24002092</v>
      </c>
      <c r="J3385" t="s">
        <v>549</v>
      </c>
      <c r="K3385" s="8">
        <v>45554</v>
      </c>
      <c r="L3385" s="8">
        <v>45554</v>
      </c>
      <c r="M3385" t="s">
        <v>548</v>
      </c>
      <c r="N3385">
        <v>182566</v>
      </c>
      <c r="O3385">
        <v>-54</v>
      </c>
      <c r="P3385">
        <v>182566</v>
      </c>
      <c r="Q3385" t="s">
        <v>38</v>
      </c>
      <c r="R3385">
        <v>0.1956</v>
      </c>
      <c r="S3385">
        <v>-54</v>
      </c>
      <c r="U3385">
        <v>-10.56</v>
      </c>
      <c r="V3385">
        <v>14717015</v>
      </c>
      <c r="X3385" t="s">
        <v>38</v>
      </c>
      <c r="Y3385" t="s">
        <v>18</v>
      </c>
    </row>
    <row r="3386" spans="1:25" x14ac:dyDescent="0.25">
      <c r="A3386">
        <v>297842</v>
      </c>
      <c r="B3386" t="s">
        <v>555</v>
      </c>
      <c r="E3386" t="s">
        <v>568</v>
      </c>
      <c r="H3386">
        <v>1205</v>
      </c>
      <c r="I3386">
        <v>24002093</v>
      </c>
      <c r="J3386" t="s">
        <v>549</v>
      </c>
      <c r="K3386" s="8">
        <v>45554</v>
      </c>
      <c r="L3386" s="8">
        <v>45554</v>
      </c>
      <c r="M3386" t="s">
        <v>548</v>
      </c>
      <c r="N3386">
        <v>182566</v>
      </c>
      <c r="O3386">
        <v>-18</v>
      </c>
      <c r="P3386">
        <v>182566</v>
      </c>
      <c r="Q3386" t="s">
        <v>38</v>
      </c>
      <c r="R3386">
        <v>0.1956</v>
      </c>
      <c r="S3386">
        <v>-18</v>
      </c>
      <c r="U3386">
        <v>-3.52</v>
      </c>
      <c r="V3386">
        <v>14717014</v>
      </c>
      <c r="X3386" t="s">
        <v>38</v>
      </c>
      <c r="Y3386" t="s">
        <v>18</v>
      </c>
    </row>
    <row r="3387" spans="1:25" x14ac:dyDescent="0.25">
      <c r="A3387">
        <v>297842</v>
      </c>
      <c r="B3387" t="s">
        <v>555</v>
      </c>
      <c r="E3387" t="s">
        <v>568</v>
      </c>
      <c r="H3387">
        <v>1205</v>
      </c>
      <c r="I3387">
        <v>24002093</v>
      </c>
      <c r="J3387" t="s">
        <v>549</v>
      </c>
      <c r="K3387" s="8">
        <v>45554</v>
      </c>
      <c r="L3387" s="8">
        <v>45554</v>
      </c>
      <c r="M3387" t="s">
        <v>548</v>
      </c>
      <c r="N3387">
        <v>182566</v>
      </c>
      <c r="O3387">
        <v>-123</v>
      </c>
      <c r="P3387">
        <v>182566</v>
      </c>
      <c r="Q3387" t="s">
        <v>38</v>
      </c>
      <c r="R3387">
        <v>0.1956</v>
      </c>
      <c r="S3387">
        <v>-123</v>
      </c>
      <c r="U3387">
        <v>-24.06</v>
      </c>
      <c r="V3387">
        <v>14717012</v>
      </c>
      <c r="X3387" t="s">
        <v>38</v>
      </c>
      <c r="Y3387" t="s">
        <v>18</v>
      </c>
    </row>
    <row r="3388" spans="1:25" x14ac:dyDescent="0.25">
      <c r="A3388">
        <v>297842</v>
      </c>
      <c r="B3388" t="s">
        <v>555</v>
      </c>
      <c r="E3388" t="s">
        <v>568</v>
      </c>
      <c r="H3388">
        <v>1205</v>
      </c>
      <c r="I3388">
        <v>24002092</v>
      </c>
      <c r="J3388" t="s">
        <v>549</v>
      </c>
      <c r="K3388" s="8">
        <v>45554</v>
      </c>
      <c r="L3388" s="8">
        <v>45554</v>
      </c>
      <c r="M3388" t="s">
        <v>548</v>
      </c>
      <c r="N3388">
        <v>182566</v>
      </c>
      <c r="O3388">
        <v>-42</v>
      </c>
      <c r="P3388">
        <v>182566</v>
      </c>
      <c r="Q3388" t="s">
        <v>38</v>
      </c>
      <c r="R3388">
        <v>0.1956</v>
      </c>
      <c r="S3388">
        <v>-42</v>
      </c>
      <c r="U3388">
        <v>-8.2200000000000006</v>
      </c>
      <c r="V3388">
        <v>14717010</v>
      </c>
      <c r="X3388" t="s">
        <v>38</v>
      </c>
      <c r="Y3388" t="s">
        <v>18</v>
      </c>
    </row>
    <row r="3389" spans="1:25" x14ac:dyDescent="0.25">
      <c r="A3389">
        <v>297842</v>
      </c>
      <c r="B3389" t="s">
        <v>555</v>
      </c>
      <c r="E3389" t="s">
        <v>568</v>
      </c>
      <c r="H3389">
        <v>1205</v>
      </c>
      <c r="I3389">
        <v>24002092</v>
      </c>
      <c r="J3389" t="s">
        <v>549</v>
      </c>
      <c r="K3389" s="8">
        <v>45554</v>
      </c>
      <c r="L3389" s="8">
        <v>45554</v>
      </c>
      <c r="M3389" t="s">
        <v>548</v>
      </c>
      <c r="N3389">
        <v>182566</v>
      </c>
      <c r="O3389">
        <v>-21</v>
      </c>
      <c r="P3389">
        <v>182566</v>
      </c>
      <c r="Q3389" t="s">
        <v>38</v>
      </c>
      <c r="R3389">
        <v>0.1956</v>
      </c>
      <c r="S3389">
        <v>-21</v>
      </c>
      <c r="U3389">
        <v>-4.1100000000000003</v>
      </c>
      <c r="V3389">
        <v>14717009</v>
      </c>
      <c r="X3389" t="s">
        <v>38</v>
      </c>
      <c r="Y3389" t="s">
        <v>18</v>
      </c>
    </row>
    <row r="3390" spans="1:25" x14ac:dyDescent="0.25">
      <c r="A3390">
        <v>297842</v>
      </c>
      <c r="B3390" t="s">
        <v>555</v>
      </c>
      <c r="E3390" t="s">
        <v>568</v>
      </c>
      <c r="H3390">
        <v>1205</v>
      </c>
      <c r="I3390">
        <v>24002092</v>
      </c>
      <c r="J3390" t="s">
        <v>549</v>
      </c>
      <c r="K3390" s="8">
        <v>45554</v>
      </c>
      <c r="L3390" s="8">
        <v>45554</v>
      </c>
      <c r="M3390" t="s">
        <v>548</v>
      </c>
      <c r="N3390">
        <v>182566</v>
      </c>
      <c r="O3390">
        <v>-99</v>
      </c>
      <c r="P3390">
        <v>182566</v>
      </c>
      <c r="Q3390" t="s">
        <v>38</v>
      </c>
      <c r="R3390">
        <v>0.1956</v>
      </c>
      <c r="S3390">
        <v>-99</v>
      </c>
      <c r="U3390">
        <v>-19.36</v>
      </c>
      <c r="V3390">
        <v>14716999</v>
      </c>
      <c r="X3390" t="s">
        <v>38</v>
      </c>
      <c r="Y3390" t="s">
        <v>18</v>
      </c>
    </row>
    <row r="3391" spans="1:25" x14ac:dyDescent="0.25">
      <c r="A3391">
        <v>297842</v>
      </c>
      <c r="B3391" t="s">
        <v>555</v>
      </c>
      <c r="E3391" t="s">
        <v>568</v>
      </c>
      <c r="H3391">
        <v>1205</v>
      </c>
      <c r="I3391">
        <v>24002092</v>
      </c>
      <c r="J3391" t="s">
        <v>549</v>
      </c>
      <c r="K3391" s="8">
        <v>45554</v>
      </c>
      <c r="L3391" s="8">
        <v>45554</v>
      </c>
      <c r="M3391" t="s">
        <v>548</v>
      </c>
      <c r="N3391">
        <v>182566</v>
      </c>
      <c r="O3391">
        <v>-54</v>
      </c>
      <c r="P3391">
        <v>182566</v>
      </c>
      <c r="Q3391" t="s">
        <v>38</v>
      </c>
      <c r="R3391">
        <v>0.1956</v>
      </c>
      <c r="S3391">
        <v>-54</v>
      </c>
      <c r="U3391">
        <v>-10.56</v>
      </c>
      <c r="V3391">
        <v>14717004</v>
      </c>
      <c r="X3391" t="s">
        <v>38</v>
      </c>
      <c r="Y3391" t="s">
        <v>18</v>
      </c>
    </row>
    <row r="3392" spans="1:25" x14ac:dyDescent="0.25">
      <c r="A3392">
        <v>297842</v>
      </c>
      <c r="B3392" t="s">
        <v>612</v>
      </c>
      <c r="H3392">
        <v>1205</v>
      </c>
      <c r="M3392" t="s">
        <v>548</v>
      </c>
      <c r="N3392">
        <v>182566</v>
      </c>
      <c r="P3392">
        <v>182566</v>
      </c>
      <c r="R3392" t="s">
        <v>42</v>
      </c>
      <c r="S3392">
        <v>68</v>
      </c>
      <c r="U3392">
        <v>13.08</v>
      </c>
      <c r="X3392" t="s">
        <v>38</v>
      </c>
    </row>
    <row r="3393" spans="1:25" x14ac:dyDescent="0.25">
      <c r="A3393">
        <v>297842</v>
      </c>
      <c r="B3393" t="s">
        <v>555</v>
      </c>
      <c r="E3393" t="s">
        <v>568</v>
      </c>
      <c r="H3393">
        <v>1205</v>
      </c>
      <c r="J3393" t="s">
        <v>45</v>
      </c>
      <c r="P3393" t="s">
        <v>689</v>
      </c>
      <c r="R3393" t="s">
        <v>46</v>
      </c>
      <c r="S3393">
        <v>68</v>
      </c>
      <c r="U3393">
        <v>13.08</v>
      </c>
      <c r="X3393" t="s">
        <v>38</v>
      </c>
    </row>
    <row r="3394" spans="1:25" x14ac:dyDescent="0.25">
      <c r="A3394">
        <v>297843</v>
      </c>
      <c r="B3394" t="s">
        <v>555</v>
      </c>
      <c r="E3394" t="s">
        <v>613</v>
      </c>
      <c r="H3394">
        <v>1205</v>
      </c>
      <c r="I3394">
        <v>182567</v>
      </c>
      <c r="J3394" t="s">
        <v>40</v>
      </c>
      <c r="K3394" s="8">
        <v>45454</v>
      </c>
      <c r="L3394" s="8">
        <v>45454</v>
      </c>
      <c r="M3394" t="s">
        <v>548</v>
      </c>
      <c r="N3394">
        <v>182567</v>
      </c>
      <c r="O3394">
        <v>24</v>
      </c>
      <c r="P3394">
        <v>182567</v>
      </c>
      <c r="Q3394" t="s">
        <v>38</v>
      </c>
      <c r="R3394">
        <v>9.2266999999999992</v>
      </c>
      <c r="S3394">
        <v>24</v>
      </c>
      <c r="U3394">
        <v>221.44</v>
      </c>
      <c r="V3394">
        <v>14563005</v>
      </c>
      <c r="X3394" t="s">
        <v>38</v>
      </c>
      <c r="Y3394" t="s">
        <v>18</v>
      </c>
    </row>
    <row r="3395" spans="1:25" x14ac:dyDescent="0.25">
      <c r="A3395">
        <v>297843</v>
      </c>
      <c r="B3395" t="s">
        <v>555</v>
      </c>
      <c r="E3395" t="s">
        <v>613</v>
      </c>
      <c r="H3395">
        <v>1205</v>
      </c>
      <c r="I3395">
        <v>182567</v>
      </c>
      <c r="J3395" t="s">
        <v>40</v>
      </c>
      <c r="K3395" s="8">
        <v>45457</v>
      </c>
      <c r="L3395" s="8">
        <v>45457</v>
      </c>
      <c r="M3395" t="s">
        <v>548</v>
      </c>
      <c r="N3395">
        <v>182567</v>
      </c>
      <c r="O3395">
        <v>36</v>
      </c>
      <c r="P3395">
        <v>182567</v>
      </c>
      <c r="Q3395" t="s">
        <v>38</v>
      </c>
      <c r="R3395">
        <v>0</v>
      </c>
      <c r="S3395">
        <v>36</v>
      </c>
      <c r="V3395">
        <v>14567697</v>
      </c>
      <c r="X3395" t="s">
        <v>38</v>
      </c>
      <c r="Y3395" t="s">
        <v>18</v>
      </c>
    </row>
    <row r="3396" spans="1:25" x14ac:dyDescent="0.25">
      <c r="A3396">
        <v>297843</v>
      </c>
      <c r="B3396" t="s">
        <v>555</v>
      </c>
      <c r="E3396" t="s">
        <v>613</v>
      </c>
      <c r="H3396">
        <v>1205</v>
      </c>
      <c r="I3396">
        <v>182567</v>
      </c>
      <c r="J3396" t="s">
        <v>40</v>
      </c>
      <c r="K3396" s="8">
        <v>45488</v>
      </c>
      <c r="L3396" s="8">
        <v>45488</v>
      </c>
      <c r="M3396" t="s">
        <v>548</v>
      </c>
      <c r="N3396">
        <v>182567</v>
      </c>
      <c r="O3396">
        <v>52</v>
      </c>
      <c r="P3396">
        <v>182567</v>
      </c>
      <c r="Q3396" t="s">
        <v>38</v>
      </c>
      <c r="R3396">
        <v>0</v>
      </c>
      <c r="S3396">
        <v>52</v>
      </c>
      <c r="V3396">
        <v>14605476</v>
      </c>
      <c r="X3396" t="s">
        <v>38</v>
      </c>
      <c r="Y3396" t="s">
        <v>18</v>
      </c>
    </row>
    <row r="3397" spans="1:25" x14ac:dyDescent="0.25">
      <c r="A3397">
        <v>297843</v>
      </c>
      <c r="B3397" t="s">
        <v>555</v>
      </c>
      <c r="E3397" t="s">
        <v>613</v>
      </c>
      <c r="H3397">
        <v>1205</v>
      </c>
      <c r="I3397">
        <v>24001999</v>
      </c>
      <c r="J3397" t="s">
        <v>549</v>
      </c>
      <c r="K3397" s="8">
        <v>45524</v>
      </c>
      <c r="L3397" s="8">
        <v>45524</v>
      </c>
      <c r="M3397" t="s">
        <v>548</v>
      </c>
      <c r="N3397">
        <v>182567</v>
      </c>
      <c r="O3397">
        <v>-18</v>
      </c>
      <c r="P3397">
        <v>182567</v>
      </c>
      <c r="Q3397" t="s">
        <v>38</v>
      </c>
      <c r="R3397">
        <v>1.9772000000000001</v>
      </c>
      <c r="S3397">
        <v>-18</v>
      </c>
      <c r="U3397">
        <v>-35.590000000000003</v>
      </c>
      <c r="V3397">
        <v>14676499</v>
      </c>
      <c r="X3397" t="s">
        <v>38</v>
      </c>
      <c r="Y3397" t="s">
        <v>18</v>
      </c>
    </row>
    <row r="3398" spans="1:25" x14ac:dyDescent="0.25">
      <c r="A3398">
        <v>297843</v>
      </c>
      <c r="B3398" t="s">
        <v>555</v>
      </c>
      <c r="E3398" t="s">
        <v>613</v>
      </c>
      <c r="H3398">
        <v>1205</v>
      </c>
      <c r="I3398">
        <v>24001880</v>
      </c>
      <c r="J3398" t="s">
        <v>549</v>
      </c>
      <c r="K3398" s="8">
        <v>45531</v>
      </c>
      <c r="L3398" s="8">
        <v>45531</v>
      </c>
      <c r="M3398" t="s">
        <v>548</v>
      </c>
      <c r="N3398">
        <v>182567</v>
      </c>
      <c r="O3398">
        <v>-30</v>
      </c>
      <c r="P3398">
        <v>182567</v>
      </c>
      <c r="Q3398" t="s">
        <v>38</v>
      </c>
      <c r="R3398">
        <v>1.9772000000000001</v>
      </c>
      <c r="S3398">
        <v>-30</v>
      </c>
      <c r="U3398">
        <v>-59.32</v>
      </c>
      <c r="V3398">
        <v>14675781</v>
      </c>
      <c r="X3398" t="s">
        <v>38</v>
      </c>
      <c r="Y3398" t="s">
        <v>18</v>
      </c>
    </row>
    <row r="3399" spans="1:25" x14ac:dyDescent="0.25">
      <c r="A3399">
        <v>297843</v>
      </c>
      <c r="B3399" t="s">
        <v>555</v>
      </c>
      <c r="E3399" t="s">
        <v>613</v>
      </c>
      <c r="H3399">
        <v>1205</v>
      </c>
      <c r="I3399">
        <v>24001879</v>
      </c>
      <c r="J3399" t="s">
        <v>549</v>
      </c>
      <c r="K3399" s="8">
        <v>45532</v>
      </c>
      <c r="L3399" s="8">
        <v>45532</v>
      </c>
      <c r="M3399" t="s">
        <v>548</v>
      </c>
      <c r="N3399">
        <v>182567</v>
      </c>
      <c r="O3399">
        <v>-18</v>
      </c>
      <c r="P3399">
        <v>182567</v>
      </c>
      <c r="Q3399" t="s">
        <v>38</v>
      </c>
      <c r="R3399">
        <v>1.9772000000000001</v>
      </c>
      <c r="S3399">
        <v>-18</v>
      </c>
      <c r="U3399">
        <v>-35.590000000000003</v>
      </c>
      <c r="V3399">
        <v>14675782</v>
      </c>
      <c r="X3399" t="s">
        <v>38</v>
      </c>
      <c r="Y3399" t="s">
        <v>18</v>
      </c>
    </row>
    <row r="3400" spans="1:25" x14ac:dyDescent="0.25">
      <c r="A3400">
        <v>297843</v>
      </c>
      <c r="B3400" t="s">
        <v>555</v>
      </c>
      <c r="E3400" t="s">
        <v>613</v>
      </c>
      <c r="H3400">
        <v>1205</v>
      </c>
      <c r="I3400">
        <v>24001879</v>
      </c>
      <c r="J3400" t="s">
        <v>549</v>
      </c>
      <c r="K3400" s="8">
        <v>45532</v>
      </c>
      <c r="L3400" s="8">
        <v>45532</v>
      </c>
      <c r="M3400" t="s">
        <v>548</v>
      </c>
      <c r="N3400">
        <v>182567</v>
      </c>
      <c r="O3400">
        <v>-18</v>
      </c>
      <c r="P3400">
        <v>182567</v>
      </c>
      <c r="Q3400" t="s">
        <v>38</v>
      </c>
      <c r="R3400">
        <v>1.9772000000000001</v>
      </c>
      <c r="S3400">
        <v>-18</v>
      </c>
      <c r="U3400">
        <v>-35.590000000000003</v>
      </c>
      <c r="V3400">
        <v>14675780</v>
      </c>
      <c r="X3400" t="s">
        <v>38</v>
      </c>
      <c r="Y3400" t="s">
        <v>18</v>
      </c>
    </row>
    <row r="3401" spans="1:25" x14ac:dyDescent="0.25">
      <c r="A3401">
        <v>297843</v>
      </c>
      <c r="B3401" t="s">
        <v>555</v>
      </c>
      <c r="E3401" t="s">
        <v>613</v>
      </c>
      <c r="H3401">
        <v>1205</v>
      </c>
      <c r="I3401">
        <v>24001881</v>
      </c>
      <c r="J3401" t="s">
        <v>549</v>
      </c>
      <c r="K3401" s="8">
        <v>45534</v>
      </c>
      <c r="L3401" s="8">
        <v>45534</v>
      </c>
      <c r="M3401" t="s">
        <v>548</v>
      </c>
      <c r="N3401">
        <v>182567</v>
      </c>
      <c r="O3401">
        <v>-18</v>
      </c>
      <c r="P3401">
        <v>182567</v>
      </c>
      <c r="Q3401" t="s">
        <v>38</v>
      </c>
      <c r="R3401">
        <v>1.9772000000000001</v>
      </c>
      <c r="S3401">
        <v>-18</v>
      </c>
      <c r="U3401">
        <v>-35.590000000000003</v>
      </c>
      <c r="V3401">
        <v>14675783</v>
      </c>
      <c r="X3401" t="s">
        <v>38</v>
      </c>
      <c r="Y3401" t="s">
        <v>18</v>
      </c>
    </row>
    <row r="3402" spans="1:25" x14ac:dyDescent="0.25">
      <c r="A3402">
        <v>297843</v>
      </c>
      <c r="B3402" t="s">
        <v>555</v>
      </c>
      <c r="E3402" t="s">
        <v>613</v>
      </c>
      <c r="H3402">
        <v>1205</v>
      </c>
      <c r="I3402">
        <v>24002094</v>
      </c>
      <c r="J3402" t="s">
        <v>549</v>
      </c>
      <c r="K3402" s="8">
        <v>45539</v>
      </c>
      <c r="L3402" s="8">
        <v>45539</v>
      </c>
      <c r="M3402" t="s">
        <v>548</v>
      </c>
      <c r="N3402">
        <v>182567</v>
      </c>
      <c r="O3402">
        <v>-4</v>
      </c>
      <c r="P3402">
        <v>182567</v>
      </c>
      <c r="Q3402" t="s">
        <v>38</v>
      </c>
      <c r="R3402">
        <v>1.9772000000000001</v>
      </c>
      <c r="S3402">
        <v>-4</v>
      </c>
      <c r="U3402">
        <v>-7.91</v>
      </c>
      <c r="V3402">
        <v>14718102</v>
      </c>
      <c r="X3402" t="s">
        <v>38</v>
      </c>
      <c r="Y3402" t="s">
        <v>18</v>
      </c>
    </row>
    <row r="3403" spans="1:25" x14ac:dyDescent="0.25">
      <c r="A3403">
        <v>297843</v>
      </c>
      <c r="B3403" t="s">
        <v>555</v>
      </c>
      <c r="E3403" t="s">
        <v>613</v>
      </c>
      <c r="H3403">
        <v>1205</v>
      </c>
      <c r="I3403">
        <v>24002094</v>
      </c>
      <c r="J3403" t="s">
        <v>549</v>
      </c>
      <c r="K3403" s="8">
        <v>45539</v>
      </c>
      <c r="L3403" s="8">
        <v>45539</v>
      </c>
      <c r="M3403" t="s">
        <v>548</v>
      </c>
      <c r="N3403">
        <v>182567</v>
      </c>
      <c r="O3403">
        <v>-6</v>
      </c>
      <c r="P3403">
        <v>182567</v>
      </c>
      <c r="Q3403" t="s">
        <v>38</v>
      </c>
      <c r="R3403">
        <v>1.9772000000000001</v>
      </c>
      <c r="S3403">
        <v>-6</v>
      </c>
      <c r="U3403">
        <v>-11.86</v>
      </c>
      <c r="V3403">
        <v>14718127</v>
      </c>
      <c r="X3403" t="s">
        <v>38</v>
      </c>
      <c r="Y3403" t="s">
        <v>18</v>
      </c>
    </row>
    <row r="3404" spans="1:25" x14ac:dyDescent="0.25">
      <c r="A3404">
        <v>297843</v>
      </c>
      <c r="B3404" t="s">
        <v>555</v>
      </c>
      <c r="E3404" t="s">
        <v>613</v>
      </c>
      <c r="H3404">
        <v>1205</v>
      </c>
      <c r="I3404">
        <v>24002254</v>
      </c>
      <c r="J3404" t="s">
        <v>549</v>
      </c>
      <c r="K3404" s="8">
        <v>45539</v>
      </c>
      <c r="L3404" s="8">
        <v>45539</v>
      </c>
      <c r="M3404" t="s">
        <v>548</v>
      </c>
      <c r="N3404">
        <v>182567</v>
      </c>
      <c r="O3404">
        <v>6</v>
      </c>
      <c r="P3404">
        <v>182567</v>
      </c>
      <c r="Q3404" t="s">
        <v>38</v>
      </c>
      <c r="R3404">
        <v>1.9772000000000001</v>
      </c>
      <c r="S3404">
        <v>6</v>
      </c>
      <c r="U3404">
        <v>11.86</v>
      </c>
      <c r="V3404">
        <v>14722072</v>
      </c>
      <c r="X3404" t="s">
        <v>38</v>
      </c>
      <c r="Y3404" t="s">
        <v>18</v>
      </c>
    </row>
    <row r="3405" spans="1:25" x14ac:dyDescent="0.25">
      <c r="A3405">
        <v>297843</v>
      </c>
      <c r="B3405" t="s">
        <v>614</v>
      </c>
      <c r="H3405">
        <v>1205</v>
      </c>
      <c r="M3405" t="s">
        <v>548</v>
      </c>
      <c r="N3405">
        <v>182567</v>
      </c>
      <c r="P3405">
        <v>182567</v>
      </c>
      <c r="R3405" t="s">
        <v>42</v>
      </c>
      <c r="S3405">
        <v>6</v>
      </c>
      <c r="U3405">
        <v>11.85</v>
      </c>
      <c r="X3405" t="s">
        <v>38</v>
      </c>
    </row>
    <row r="3406" spans="1:25" x14ac:dyDescent="0.25">
      <c r="A3406">
        <v>297843</v>
      </c>
      <c r="B3406" t="s">
        <v>555</v>
      </c>
      <c r="E3406" t="s">
        <v>613</v>
      </c>
      <c r="H3406">
        <v>1205</v>
      </c>
      <c r="J3406" t="s">
        <v>45</v>
      </c>
      <c r="P3406" t="s">
        <v>689</v>
      </c>
      <c r="R3406" t="s">
        <v>46</v>
      </c>
      <c r="S3406">
        <v>6</v>
      </c>
      <c r="U3406">
        <v>11.85</v>
      </c>
      <c r="X3406" t="s">
        <v>38</v>
      </c>
    </row>
    <row r="3407" spans="1:25" x14ac:dyDescent="0.25">
      <c r="A3407">
        <v>297844</v>
      </c>
      <c r="B3407" t="s">
        <v>555</v>
      </c>
      <c r="E3407" t="s">
        <v>615</v>
      </c>
      <c r="H3407">
        <v>1205</v>
      </c>
      <c r="I3407">
        <v>182568</v>
      </c>
      <c r="J3407" t="s">
        <v>40</v>
      </c>
      <c r="K3407" s="8">
        <v>45454</v>
      </c>
      <c r="L3407" s="8">
        <v>45454</v>
      </c>
      <c r="M3407" t="s">
        <v>548</v>
      </c>
      <c r="N3407">
        <v>182568</v>
      </c>
      <c r="O3407">
        <v>24</v>
      </c>
      <c r="P3407">
        <v>182568</v>
      </c>
      <c r="Q3407" t="s">
        <v>38</v>
      </c>
      <c r="R3407">
        <v>13.795400000000001</v>
      </c>
      <c r="S3407">
        <v>24</v>
      </c>
      <c r="U3407">
        <v>331.09</v>
      </c>
      <c r="V3407">
        <v>14563008</v>
      </c>
      <c r="X3407" t="s">
        <v>38</v>
      </c>
      <c r="Y3407" t="s">
        <v>18</v>
      </c>
    </row>
    <row r="3408" spans="1:25" x14ac:dyDescent="0.25">
      <c r="A3408">
        <v>297844</v>
      </c>
      <c r="B3408" t="s">
        <v>555</v>
      </c>
      <c r="E3408" t="s">
        <v>615</v>
      </c>
      <c r="H3408">
        <v>1205</v>
      </c>
      <c r="I3408">
        <v>182568</v>
      </c>
      <c r="J3408" t="s">
        <v>40</v>
      </c>
      <c r="K3408" s="8">
        <v>45457</v>
      </c>
      <c r="L3408" s="8">
        <v>45457</v>
      </c>
      <c r="M3408" t="s">
        <v>548</v>
      </c>
      <c r="N3408">
        <v>182568</v>
      </c>
      <c r="O3408">
        <v>36</v>
      </c>
      <c r="P3408">
        <v>182568</v>
      </c>
      <c r="Q3408" t="s">
        <v>38</v>
      </c>
      <c r="R3408">
        <v>3.0032999999999999</v>
      </c>
      <c r="S3408">
        <v>36</v>
      </c>
      <c r="U3408">
        <v>108.12</v>
      </c>
      <c r="V3408">
        <v>14567720</v>
      </c>
      <c r="X3408" t="s">
        <v>38</v>
      </c>
      <c r="Y3408" t="s">
        <v>18</v>
      </c>
    </row>
    <row r="3409" spans="1:25" x14ac:dyDescent="0.25">
      <c r="A3409">
        <v>297844</v>
      </c>
      <c r="B3409" t="s">
        <v>555</v>
      </c>
      <c r="E3409" t="s">
        <v>615</v>
      </c>
      <c r="H3409">
        <v>1205</v>
      </c>
      <c r="I3409">
        <v>182568</v>
      </c>
      <c r="J3409" t="s">
        <v>40</v>
      </c>
      <c r="K3409" s="8">
        <v>45488</v>
      </c>
      <c r="L3409" s="8">
        <v>45488</v>
      </c>
      <c r="M3409" t="s">
        <v>548</v>
      </c>
      <c r="N3409">
        <v>182568</v>
      </c>
      <c r="O3409">
        <v>52</v>
      </c>
      <c r="P3409">
        <v>182568</v>
      </c>
      <c r="Q3409" t="s">
        <v>38</v>
      </c>
      <c r="R3409">
        <v>0</v>
      </c>
      <c r="S3409">
        <v>52</v>
      </c>
      <c r="V3409">
        <v>14605477</v>
      </c>
      <c r="X3409" t="s">
        <v>38</v>
      </c>
      <c r="Y3409" t="s">
        <v>18</v>
      </c>
    </row>
    <row r="3410" spans="1:25" x14ac:dyDescent="0.25">
      <c r="A3410">
        <v>297844</v>
      </c>
      <c r="B3410" t="s">
        <v>555</v>
      </c>
      <c r="E3410" t="s">
        <v>615</v>
      </c>
      <c r="H3410">
        <v>1205</v>
      </c>
      <c r="I3410">
        <v>24002000</v>
      </c>
      <c r="J3410" t="s">
        <v>549</v>
      </c>
      <c r="K3410" s="8">
        <v>45524</v>
      </c>
      <c r="L3410" s="8">
        <v>45524</v>
      </c>
      <c r="M3410" t="s">
        <v>548</v>
      </c>
      <c r="N3410">
        <v>182568</v>
      </c>
      <c r="O3410">
        <v>-18</v>
      </c>
      <c r="P3410">
        <v>182568</v>
      </c>
      <c r="Q3410" t="s">
        <v>38</v>
      </c>
      <c r="R3410">
        <v>3.9215</v>
      </c>
      <c r="S3410">
        <v>-18</v>
      </c>
      <c r="U3410">
        <v>-70.59</v>
      </c>
      <c r="V3410">
        <v>14676502</v>
      </c>
      <c r="X3410" t="s">
        <v>38</v>
      </c>
      <c r="Y3410" t="s">
        <v>18</v>
      </c>
    </row>
    <row r="3411" spans="1:25" x14ac:dyDescent="0.25">
      <c r="A3411">
        <v>297844</v>
      </c>
      <c r="B3411" t="s">
        <v>555</v>
      </c>
      <c r="E3411" t="s">
        <v>615</v>
      </c>
      <c r="H3411">
        <v>1205</v>
      </c>
      <c r="I3411">
        <v>24001883</v>
      </c>
      <c r="J3411" t="s">
        <v>549</v>
      </c>
      <c r="K3411" s="8">
        <v>45531</v>
      </c>
      <c r="L3411" s="8">
        <v>45531</v>
      </c>
      <c r="M3411" t="s">
        <v>548</v>
      </c>
      <c r="N3411">
        <v>182568</v>
      </c>
      <c r="O3411">
        <v>-30</v>
      </c>
      <c r="P3411">
        <v>182568</v>
      </c>
      <c r="Q3411" t="s">
        <v>38</v>
      </c>
      <c r="R3411">
        <v>3.9215</v>
      </c>
      <c r="S3411">
        <v>-30</v>
      </c>
      <c r="U3411">
        <v>-117.65</v>
      </c>
      <c r="V3411">
        <v>14675786</v>
      </c>
      <c r="X3411" t="s">
        <v>38</v>
      </c>
      <c r="Y3411" t="s">
        <v>18</v>
      </c>
    </row>
    <row r="3412" spans="1:25" x14ac:dyDescent="0.25">
      <c r="A3412">
        <v>297844</v>
      </c>
      <c r="B3412" t="s">
        <v>555</v>
      </c>
      <c r="E3412" t="s">
        <v>615</v>
      </c>
      <c r="H3412">
        <v>1205</v>
      </c>
      <c r="I3412">
        <v>24001882</v>
      </c>
      <c r="J3412" t="s">
        <v>549</v>
      </c>
      <c r="K3412" s="8">
        <v>45532</v>
      </c>
      <c r="L3412" s="8">
        <v>45532</v>
      </c>
      <c r="M3412" t="s">
        <v>548</v>
      </c>
      <c r="N3412">
        <v>182568</v>
      </c>
      <c r="O3412">
        <v>-18</v>
      </c>
      <c r="P3412">
        <v>182568</v>
      </c>
      <c r="Q3412" t="s">
        <v>38</v>
      </c>
      <c r="R3412">
        <v>3.9215</v>
      </c>
      <c r="S3412">
        <v>-18</v>
      </c>
      <c r="U3412">
        <v>-70.59</v>
      </c>
      <c r="V3412">
        <v>14675785</v>
      </c>
      <c r="X3412" t="s">
        <v>38</v>
      </c>
      <c r="Y3412" t="s">
        <v>18</v>
      </c>
    </row>
    <row r="3413" spans="1:25" x14ac:dyDescent="0.25">
      <c r="A3413">
        <v>297844</v>
      </c>
      <c r="B3413" t="s">
        <v>555</v>
      </c>
      <c r="E3413" t="s">
        <v>615</v>
      </c>
      <c r="H3413">
        <v>1205</v>
      </c>
      <c r="I3413">
        <v>24001882</v>
      </c>
      <c r="J3413" t="s">
        <v>549</v>
      </c>
      <c r="K3413" s="8">
        <v>45532</v>
      </c>
      <c r="L3413" s="8">
        <v>45532</v>
      </c>
      <c r="M3413" t="s">
        <v>548</v>
      </c>
      <c r="N3413">
        <v>182568</v>
      </c>
      <c r="O3413">
        <v>-18</v>
      </c>
      <c r="P3413">
        <v>182568</v>
      </c>
      <c r="Q3413" t="s">
        <v>38</v>
      </c>
      <c r="R3413">
        <v>3.9215</v>
      </c>
      <c r="S3413">
        <v>-18</v>
      </c>
      <c r="U3413">
        <v>-70.59</v>
      </c>
      <c r="V3413">
        <v>14675787</v>
      </c>
      <c r="X3413" t="s">
        <v>38</v>
      </c>
      <c r="Y3413" t="s">
        <v>18</v>
      </c>
    </row>
    <row r="3414" spans="1:25" x14ac:dyDescent="0.25">
      <c r="A3414">
        <v>297844</v>
      </c>
      <c r="B3414" t="s">
        <v>555</v>
      </c>
      <c r="E3414" t="s">
        <v>615</v>
      </c>
      <c r="H3414">
        <v>1205</v>
      </c>
      <c r="I3414">
        <v>24001884</v>
      </c>
      <c r="J3414" t="s">
        <v>549</v>
      </c>
      <c r="K3414" s="8">
        <v>45534</v>
      </c>
      <c r="L3414" s="8">
        <v>45534</v>
      </c>
      <c r="M3414" t="s">
        <v>548</v>
      </c>
      <c r="N3414">
        <v>182568</v>
      </c>
      <c r="O3414">
        <v>-18</v>
      </c>
      <c r="P3414">
        <v>182568</v>
      </c>
      <c r="Q3414" t="s">
        <v>38</v>
      </c>
      <c r="R3414">
        <v>3.9215</v>
      </c>
      <c r="S3414">
        <v>-18</v>
      </c>
      <c r="U3414">
        <v>-70.59</v>
      </c>
      <c r="V3414">
        <v>14675788</v>
      </c>
      <c r="X3414" t="s">
        <v>38</v>
      </c>
      <c r="Y3414" t="s">
        <v>18</v>
      </c>
    </row>
    <row r="3415" spans="1:25" x14ac:dyDescent="0.25">
      <c r="A3415">
        <v>297844</v>
      </c>
      <c r="B3415" t="s">
        <v>616</v>
      </c>
      <c r="H3415">
        <v>1205</v>
      </c>
      <c r="M3415" t="s">
        <v>548</v>
      </c>
      <c r="N3415">
        <v>182568</v>
      </c>
      <c r="P3415">
        <v>182568</v>
      </c>
      <c r="R3415" t="s">
        <v>42</v>
      </c>
      <c r="S3415">
        <v>10</v>
      </c>
      <c r="U3415">
        <v>39.200000000000003</v>
      </c>
      <c r="X3415" t="s">
        <v>38</v>
      </c>
    </row>
    <row r="3416" spans="1:25" x14ac:dyDescent="0.25">
      <c r="A3416">
        <v>297844</v>
      </c>
      <c r="B3416" t="s">
        <v>555</v>
      </c>
      <c r="E3416" t="s">
        <v>615</v>
      </c>
      <c r="H3416">
        <v>1205</v>
      </c>
      <c r="J3416" t="s">
        <v>45</v>
      </c>
      <c r="P3416" t="s">
        <v>689</v>
      </c>
      <c r="R3416" t="s">
        <v>46</v>
      </c>
      <c r="S3416">
        <v>10</v>
      </c>
      <c r="U3416">
        <v>39.200000000000003</v>
      </c>
      <c r="X3416" t="s">
        <v>38</v>
      </c>
    </row>
    <row r="3417" spans="1:25" x14ac:dyDescent="0.25">
      <c r="A3417">
        <v>297845</v>
      </c>
      <c r="B3417" t="s">
        <v>555</v>
      </c>
      <c r="E3417" t="s">
        <v>566</v>
      </c>
      <c r="H3417">
        <v>1205</v>
      </c>
      <c r="I3417">
        <v>182569</v>
      </c>
      <c r="J3417" t="s">
        <v>40</v>
      </c>
      <c r="K3417" s="8">
        <v>45454</v>
      </c>
      <c r="L3417" s="8">
        <v>45454</v>
      </c>
      <c r="M3417" t="s">
        <v>548</v>
      </c>
      <c r="N3417">
        <v>182569</v>
      </c>
      <c r="O3417">
        <v>18</v>
      </c>
      <c r="P3417">
        <v>182569</v>
      </c>
      <c r="Q3417" t="s">
        <v>38</v>
      </c>
      <c r="R3417">
        <v>3.1633</v>
      </c>
      <c r="S3417">
        <v>18</v>
      </c>
      <c r="U3417">
        <v>56.94</v>
      </c>
      <c r="V3417">
        <v>14563010</v>
      </c>
      <c r="X3417" t="s">
        <v>38</v>
      </c>
      <c r="Y3417" t="s">
        <v>18</v>
      </c>
    </row>
    <row r="3418" spans="1:25" x14ac:dyDescent="0.25">
      <c r="A3418">
        <v>297845</v>
      </c>
      <c r="B3418" t="s">
        <v>555</v>
      </c>
      <c r="E3418" t="s">
        <v>566</v>
      </c>
      <c r="H3418">
        <v>1205</v>
      </c>
      <c r="I3418">
        <v>182569</v>
      </c>
      <c r="J3418" t="s">
        <v>40</v>
      </c>
      <c r="K3418" s="8">
        <v>45457</v>
      </c>
      <c r="L3418" s="8">
        <v>45457</v>
      </c>
      <c r="M3418" t="s">
        <v>548</v>
      </c>
      <c r="N3418">
        <v>182569</v>
      </c>
      <c r="O3418">
        <v>36</v>
      </c>
      <c r="P3418">
        <v>182569</v>
      </c>
      <c r="Q3418" t="s">
        <v>38</v>
      </c>
      <c r="R3418">
        <v>0</v>
      </c>
      <c r="S3418">
        <v>36</v>
      </c>
      <c r="V3418">
        <v>14567723</v>
      </c>
      <c r="X3418" t="s">
        <v>38</v>
      </c>
      <c r="Y3418" t="s">
        <v>18</v>
      </c>
    </row>
    <row r="3419" spans="1:25" x14ac:dyDescent="0.25">
      <c r="A3419">
        <v>297845</v>
      </c>
      <c r="B3419" t="s">
        <v>555</v>
      </c>
      <c r="E3419" t="s">
        <v>566</v>
      </c>
      <c r="H3419">
        <v>1205</v>
      </c>
      <c r="I3419">
        <v>182569</v>
      </c>
      <c r="J3419" t="s">
        <v>40</v>
      </c>
      <c r="K3419" s="8">
        <v>45488</v>
      </c>
      <c r="L3419" s="8">
        <v>45488</v>
      </c>
      <c r="M3419" t="s">
        <v>548</v>
      </c>
      <c r="N3419">
        <v>182569</v>
      </c>
      <c r="O3419">
        <v>52</v>
      </c>
      <c r="P3419">
        <v>182569</v>
      </c>
      <c r="Q3419" t="s">
        <v>38</v>
      </c>
      <c r="R3419">
        <v>0</v>
      </c>
      <c r="S3419">
        <v>52</v>
      </c>
      <c r="V3419">
        <v>14605478</v>
      </c>
      <c r="X3419" t="s">
        <v>38</v>
      </c>
      <c r="Y3419" t="s">
        <v>18</v>
      </c>
    </row>
    <row r="3420" spans="1:25" x14ac:dyDescent="0.25">
      <c r="A3420">
        <v>297845</v>
      </c>
      <c r="B3420" t="s">
        <v>555</v>
      </c>
      <c r="E3420" t="s">
        <v>566</v>
      </c>
      <c r="H3420">
        <v>1205</v>
      </c>
      <c r="I3420">
        <v>24001885</v>
      </c>
      <c r="J3420" t="s">
        <v>549</v>
      </c>
      <c r="K3420" s="8">
        <v>45524</v>
      </c>
      <c r="L3420" s="8">
        <v>45524</v>
      </c>
      <c r="M3420" t="s">
        <v>548</v>
      </c>
      <c r="N3420">
        <v>182569</v>
      </c>
      <c r="O3420">
        <v>-18</v>
      </c>
      <c r="P3420">
        <v>182569</v>
      </c>
      <c r="Q3420" t="s">
        <v>38</v>
      </c>
      <c r="R3420">
        <v>0.53710000000000002</v>
      </c>
      <c r="S3420">
        <v>-18</v>
      </c>
      <c r="U3420">
        <v>-9.67</v>
      </c>
      <c r="V3420">
        <v>14676020</v>
      </c>
      <c r="X3420" t="s">
        <v>38</v>
      </c>
      <c r="Y3420" t="s">
        <v>18</v>
      </c>
    </row>
    <row r="3421" spans="1:25" x14ac:dyDescent="0.25">
      <c r="A3421">
        <v>297845</v>
      </c>
      <c r="B3421" t="s">
        <v>555</v>
      </c>
      <c r="E3421" t="s">
        <v>566</v>
      </c>
      <c r="H3421">
        <v>1205</v>
      </c>
      <c r="I3421">
        <v>24001887</v>
      </c>
      <c r="J3421" t="s">
        <v>549</v>
      </c>
      <c r="K3421" s="8">
        <v>45531</v>
      </c>
      <c r="L3421" s="8">
        <v>45531</v>
      </c>
      <c r="M3421" t="s">
        <v>548</v>
      </c>
      <c r="N3421">
        <v>182569</v>
      </c>
      <c r="O3421">
        <v>-30</v>
      </c>
      <c r="P3421">
        <v>182569</v>
      </c>
      <c r="Q3421" t="s">
        <v>38</v>
      </c>
      <c r="R3421">
        <v>0.53710000000000002</v>
      </c>
      <c r="S3421">
        <v>-30</v>
      </c>
      <c r="U3421">
        <v>-16.11</v>
      </c>
      <c r="V3421">
        <v>14675790</v>
      </c>
      <c r="X3421" t="s">
        <v>38</v>
      </c>
      <c r="Y3421" t="s">
        <v>18</v>
      </c>
    </row>
    <row r="3422" spans="1:25" x14ac:dyDescent="0.25">
      <c r="A3422">
        <v>297845</v>
      </c>
      <c r="B3422" t="s">
        <v>555</v>
      </c>
      <c r="E3422" t="s">
        <v>566</v>
      </c>
      <c r="H3422">
        <v>1205</v>
      </c>
      <c r="I3422">
        <v>24001886</v>
      </c>
      <c r="J3422" t="s">
        <v>549</v>
      </c>
      <c r="K3422" s="8">
        <v>45532</v>
      </c>
      <c r="L3422" s="8">
        <v>45532</v>
      </c>
      <c r="M3422" t="s">
        <v>548</v>
      </c>
      <c r="N3422">
        <v>182569</v>
      </c>
      <c r="O3422">
        <v>-18</v>
      </c>
      <c r="P3422">
        <v>182569</v>
      </c>
      <c r="Q3422" t="s">
        <v>38</v>
      </c>
      <c r="R3422">
        <v>0.53710000000000002</v>
      </c>
      <c r="S3422">
        <v>-18</v>
      </c>
      <c r="U3422">
        <v>-9.67</v>
      </c>
      <c r="V3422">
        <v>14675789</v>
      </c>
      <c r="X3422" t="s">
        <v>38</v>
      </c>
      <c r="Y3422" t="s">
        <v>18</v>
      </c>
    </row>
    <row r="3423" spans="1:25" x14ac:dyDescent="0.25">
      <c r="A3423">
        <v>297845</v>
      </c>
      <c r="B3423" t="s">
        <v>555</v>
      </c>
      <c r="E3423" t="s">
        <v>566</v>
      </c>
      <c r="H3423">
        <v>1205</v>
      </c>
      <c r="I3423">
        <v>24001886</v>
      </c>
      <c r="J3423" t="s">
        <v>549</v>
      </c>
      <c r="K3423" s="8">
        <v>45532</v>
      </c>
      <c r="L3423" s="8">
        <v>45532</v>
      </c>
      <c r="M3423" t="s">
        <v>548</v>
      </c>
      <c r="N3423">
        <v>182569</v>
      </c>
      <c r="O3423">
        <v>-18</v>
      </c>
      <c r="P3423">
        <v>182569</v>
      </c>
      <c r="Q3423" t="s">
        <v>38</v>
      </c>
      <c r="R3423">
        <v>0.53710000000000002</v>
      </c>
      <c r="S3423">
        <v>-18</v>
      </c>
      <c r="U3423">
        <v>-9.67</v>
      </c>
      <c r="V3423">
        <v>14675791</v>
      </c>
      <c r="X3423" t="s">
        <v>38</v>
      </c>
      <c r="Y3423" t="s">
        <v>18</v>
      </c>
    </row>
    <row r="3424" spans="1:25" x14ac:dyDescent="0.25">
      <c r="A3424">
        <v>297845</v>
      </c>
      <c r="B3424" t="s">
        <v>555</v>
      </c>
      <c r="E3424" t="s">
        <v>566</v>
      </c>
      <c r="H3424">
        <v>1205</v>
      </c>
      <c r="I3424">
        <v>24001888</v>
      </c>
      <c r="J3424" t="s">
        <v>549</v>
      </c>
      <c r="K3424" s="8">
        <v>45534</v>
      </c>
      <c r="L3424" s="8">
        <v>45534</v>
      </c>
      <c r="M3424" t="s">
        <v>548</v>
      </c>
      <c r="N3424">
        <v>182569</v>
      </c>
      <c r="O3424">
        <v>-18</v>
      </c>
      <c r="P3424">
        <v>182569</v>
      </c>
      <c r="Q3424" t="s">
        <v>38</v>
      </c>
      <c r="R3424">
        <v>0.53710000000000002</v>
      </c>
      <c r="S3424">
        <v>-18</v>
      </c>
      <c r="U3424">
        <v>-9.67</v>
      </c>
      <c r="V3424">
        <v>14675792</v>
      </c>
      <c r="X3424" t="s">
        <v>38</v>
      </c>
      <c r="Y3424" t="s">
        <v>18</v>
      </c>
    </row>
    <row r="3425" spans="1:25" x14ac:dyDescent="0.25">
      <c r="A3425">
        <v>297845</v>
      </c>
      <c r="B3425" t="s">
        <v>555</v>
      </c>
      <c r="E3425" t="s">
        <v>566</v>
      </c>
      <c r="H3425">
        <v>1205</v>
      </c>
      <c r="I3425">
        <v>24002095</v>
      </c>
      <c r="J3425" t="s">
        <v>549</v>
      </c>
      <c r="K3425" s="8">
        <v>45539</v>
      </c>
      <c r="L3425" s="8">
        <v>45539</v>
      </c>
      <c r="M3425" t="s">
        <v>548</v>
      </c>
      <c r="N3425">
        <v>182569</v>
      </c>
      <c r="O3425">
        <v>-4</v>
      </c>
      <c r="P3425">
        <v>182569</v>
      </c>
      <c r="Q3425" t="s">
        <v>38</v>
      </c>
      <c r="R3425">
        <v>0.53710000000000002</v>
      </c>
      <c r="S3425">
        <v>-4</v>
      </c>
      <c r="U3425">
        <v>-2.15</v>
      </c>
      <c r="V3425">
        <v>14715198</v>
      </c>
      <c r="X3425" t="s">
        <v>38</v>
      </c>
      <c r="Y3425" t="s">
        <v>18</v>
      </c>
    </row>
    <row r="3426" spans="1:25" x14ac:dyDescent="0.25">
      <c r="A3426">
        <v>297845</v>
      </c>
      <c r="B3426" t="s">
        <v>617</v>
      </c>
      <c r="H3426">
        <v>1205</v>
      </c>
      <c r="M3426" t="s">
        <v>548</v>
      </c>
      <c r="N3426">
        <v>182569</v>
      </c>
      <c r="P3426">
        <v>182569</v>
      </c>
      <c r="R3426" t="s">
        <v>42</v>
      </c>
      <c r="X3426" t="s">
        <v>38</v>
      </c>
    </row>
    <row r="3427" spans="1:25" x14ac:dyDescent="0.25">
      <c r="A3427">
        <v>297845</v>
      </c>
      <c r="B3427" t="s">
        <v>555</v>
      </c>
      <c r="E3427" t="s">
        <v>566</v>
      </c>
      <c r="H3427">
        <v>1205</v>
      </c>
      <c r="J3427" t="s">
        <v>45</v>
      </c>
      <c r="P3427" t="s">
        <v>689</v>
      </c>
      <c r="R3427" t="s">
        <v>46</v>
      </c>
      <c r="S3427">
        <v>0</v>
      </c>
      <c r="U3427">
        <v>0</v>
      </c>
      <c r="X3427" t="s">
        <v>38</v>
      </c>
    </row>
    <row r="3428" spans="1:25" x14ac:dyDescent="0.25">
      <c r="A3428">
        <v>297846</v>
      </c>
      <c r="B3428" t="s">
        <v>555</v>
      </c>
      <c r="E3428" t="s">
        <v>568</v>
      </c>
      <c r="H3428">
        <v>1205</v>
      </c>
      <c r="I3428">
        <v>182570</v>
      </c>
      <c r="J3428" t="s">
        <v>40</v>
      </c>
      <c r="K3428" s="8">
        <v>45454</v>
      </c>
      <c r="L3428" s="8">
        <v>45454</v>
      </c>
      <c r="M3428" t="s">
        <v>548</v>
      </c>
      <c r="N3428">
        <v>182570</v>
      </c>
      <c r="O3428">
        <v>18</v>
      </c>
      <c r="P3428">
        <v>182570</v>
      </c>
      <c r="Q3428" t="s">
        <v>38</v>
      </c>
      <c r="R3428">
        <v>1.2727999999999999</v>
      </c>
      <c r="S3428">
        <v>18</v>
      </c>
      <c r="U3428">
        <v>22.91</v>
      </c>
      <c r="V3428">
        <v>14563013</v>
      </c>
      <c r="X3428" t="s">
        <v>38</v>
      </c>
      <c r="Y3428" t="s">
        <v>18</v>
      </c>
    </row>
    <row r="3429" spans="1:25" x14ac:dyDescent="0.25">
      <c r="A3429">
        <v>297846</v>
      </c>
      <c r="B3429" t="s">
        <v>555</v>
      </c>
      <c r="E3429" t="s">
        <v>568</v>
      </c>
      <c r="H3429">
        <v>1205</v>
      </c>
      <c r="I3429">
        <v>182570</v>
      </c>
      <c r="J3429" t="s">
        <v>40</v>
      </c>
      <c r="K3429" s="8">
        <v>45457</v>
      </c>
      <c r="L3429" s="8">
        <v>45457</v>
      </c>
      <c r="M3429" t="s">
        <v>548</v>
      </c>
      <c r="N3429">
        <v>182570</v>
      </c>
      <c r="O3429">
        <v>36</v>
      </c>
      <c r="P3429">
        <v>182570</v>
      </c>
      <c r="Q3429" t="s">
        <v>38</v>
      </c>
      <c r="R3429">
        <v>0</v>
      </c>
      <c r="S3429">
        <v>36</v>
      </c>
      <c r="V3429">
        <v>14567725</v>
      </c>
      <c r="X3429" t="s">
        <v>38</v>
      </c>
      <c r="Y3429" t="s">
        <v>18</v>
      </c>
    </row>
    <row r="3430" spans="1:25" x14ac:dyDescent="0.25">
      <c r="A3430">
        <v>297846</v>
      </c>
      <c r="B3430" t="s">
        <v>555</v>
      </c>
      <c r="E3430" t="s">
        <v>568</v>
      </c>
      <c r="H3430">
        <v>1205</v>
      </c>
      <c r="I3430">
        <v>182570</v>
      </c>
      <c r="J3430" t="s">
        <v>40</v>
      </c>
      <c r="K3430" s="8">
        <v>45488</v>
      </c>
      <c r="L3430" s="8">
        <v>45488</v>
      </c>
      <c r="M3430" t="s">
        <v>548</v>
      </c>
      <c r="N3430">
        <v>182570</v>
      </c>
      <c r="O3430">
        <v>52</v>
      </c>
      <c r="P3430">
        <v>182570</v>
      </c>
      <c r="Q3430" t="s">
        <v>38</v>
      </c>
      <c r="R3430">
        <v>0</v>
      </c>
      <c r="S3430">
        <v>52</v>
      </c>
      <c r="V3430">
        <v>14605479</v>
      </c>
      <c r="X3430" t="s">
        <v>38</v>
      </c>
      <c r="Y3430" t="s">
        <v>18</v>
      </c>
    </row>
    <row r="3431" spans="1:25" x14ac:dyDescent="0.25">
      <c r="A3431">
        <v>297846</v>
      </c>
      <c r="B3431" t="s">
        <v>555</v>
      </c>
      <c r="E3431" t="s">
        <v>568</v>
      </c>
      <c r="H3431">
        <v>1205</v>
      </c>
      <c r="I3431">
        <v>24002001</v>
      </c>
      <c r="J3431" t="s">
        <v>549</v>
      </c>
      <c r="K3431" s="8">
        <v>45524</v>
      </c>
      <c r="L3431" s="8">
        <v>45524</v>
      </c>
      <c r="M3431" t="s">
        <v>548</v>
      </c>
      <c r="N3431">
        <v>182570</v>
      </c>
      <c r="O3431">
        <v>-18</v>
      </c>
      <c r="P3431">
        <v>182570</v>
      </c>
      <c r="Q3431" t="s">
        <v>38</v>
      </c>
      <c r="R3431">
        <v>0.2162</v>
      </c>
      <c r="S3431">
        <v>-18</v>
      </c>
      <c r="U3431">
        <v>-3.89</v>
      </c>
      <c r="V3431">
        <v>14676021</v>
      </c>
      <c r="X3431" t="s">
        <v>38</v>
      </c>
      <c r="Y3431" t="s">
        <v>18</v>
      </c>
    </row>
    <row r="3432" spans="1:25" x14ac:dyDescent="0.25">
      <c r="A3432">
        <v>297846</v>
      </c>
      <c r="B3432" t="s">
        <v>555</v>
      </c>
      <c r="E3432" t="s">
        <v>568</v>
      </c>
      <c r="H3432">
        <v>1205</v>
      </c>
      <c r="I3432">
        <v>24002003</v>
      </c>
      <c r="J3432" t="s">
        <v>549</v>
      </c>
      <c r="K3432" s="8">
        <v>45531</v>
      </c>
      <c r="L3432" s="8">
        <v>45531</v>
      </c>
      <c r="M3432" t="s">
        <v>548</v>
      </c>
      <c r="N3432">
        <v>182570</v>
      </c>
      <c r="O3432">
        <v>-30</v>
      </c>
      <c r="P3432">
        <v>182570</v>
      </c>
      <c r="Q3432" t="s">
        <v>38</v>
      </c>
      <c r="R3432">
        <v>0.2162</v>
      </c>
      <c r="S3432">
        <v>-30</v>
      </c>
      <c r="U3432">
        <v>-6.49</v>
      </c>
      <c r="V3432">
        <v>14675794</v>
      </c>
      <c r="X3432" t="s">
        <v>38</v>
      </c>
      <c r="Y3432" t="s">
        <v>18</v>
      </c>
    </row>
    <row r="3433" spans="1:25" x14ac:dyDescent="0.25">
      <c r="A3433">
        <v>297846</v>
      </c>
      <c r="B3433" t="s">
        <v>555</v>
      </c>
      <c r="E3433" t="s">
        <v>568</v>
      </c>
      <c r="H3433">
        <v>1205</v>
      </c>
      <c r="I3433">
        <v>24002002</v>
      </c>
      <c r="J3433" t="s">
        <v>549</v>
      </c>
      <c r="K3433" s="8">
        <v>45532</v>
      </c>
      <c r="L3433" s="8">
        <v>45532</v>
      </c>
      <c r="M3433" t="s">
        <v>548</v>
      </c>
      <c r="N3433">
        <v>182570</v>
      </c>
      <c r="O3433">
        <v>-18</v>
      </c>
      <c r="P3433">
        <v>182570</v>
      </c>
      <c r="Q3433" t="s">
        <v>38</v>
      </c>
      <c r="R3433">
        <v>0.2162</v>
      </c>
      <c r="S3433">
        <v>-18</v>
      </c>
      <c r="U3433">
        <v>-3.89</v>
      </c>
      <c r="V3433">
        <v>14675793</v>
      </c>
      <c r="X3433" t="s">
        <v>38</v>
      </c>
      <c r="Y3433" t="s">
        <v>18</v>
      </c>
    </row>
    <row r="3434" spans="1:25" x14ac:dyDescent="0.25">
      <c r="A3434">
        <v>297846</v>
      </c>
      <c r="B3434" t="s">
        <v>555</v>
      </c>
      <c r="E3434" t="s">
        <v>568</v>
      </c>
      <c r="H3434">
        <v>1205</v>
      </c>
      <c r="I3434">
        <v>24002002</v>
      </c>
      <c r="J3434" t="s">
        <v>549</v>
      </c>
      <c r="K3434" s="8">
        <v>45532</v>
      </c>
      <c r="L3434" s="8">
        <v>45532</v>
      </c>
      <c r="M3434" t="s">
        <v>548</v>
      </c>
      <c r="N3434">
        <v>182570</v>
      </c>
      <c r="O3434">
        <v>-18</v>
      </c>
      <c r="P3434">
        <v>182570</v>
      </c>
      <c r="Q3434" t="s">
        <v>38</v>
      </c>
      <c r="R3434">
        <v>0.2162</v>
      </c>
      <c r="S3434">
        <v>-18</v>
      </c>
      <c r="U3434">
        <v>-3.89</v>
      </c>
      <c r="V3434">
        <v>14675795</v>
      </c>
      <c r="X3434" t="s">
        <v>38</v>
      </c>
      <c r="Y3434" t="s">
        <v>18</v>
      </c>
    </row>
    <row r="3435" spans="1:25" x14ac:dyDescent="0.25">
      <c r="A3435">
        <v>297846</v>
      </c>
      <c r="B3435" t="s">
        <v>555</v>
      </c>
      <c r="E3435" t="s">
        <v>568</v>
      </c>
      <c r="H3435">
        <v>1205</v>
      </c>
      <c r="I3435">
        <v>24002004</v>
      </c>
      <c r="J3435" t="s">
        <v>549</v>
      </c>
      <c r="K3435" s="8">
        <v>45534</v>
      </c>
      <c r="L3435" s="8">
        <v>45534</v>
      </c>
      <c r="M3435" t="s">
        <v>548</v>
      </c>
      <c r="N3435">
        <v>182570</v>
      </c>
      <c r="O3435">
        <v>-18</v>
      </c>
      <c r="P3435">
        <v>182570</v>
      </c>
      <c r="Q3435" t="s">
        <v>38</v>
      </c>
      <c r="R3435">
        <v>0.2162</v>
      </c>
      <c r="S3435">
        <v>-18</v>
      </c>
      <c r="U3435">
        <v>-3.89</v>
      </c>
      <c r="V3435">
        <v>14675796</v>
      </c>
      <c r="X3435" t="s">
        <v>38</v>
      </c>
      <c r="Y3435" t="s">
        <v>18</v>
      </c>
    </row>
    <row r="3436" spans="1:25" x14ac:dyDescent="0.25">
      <c r="A3436">
        <v>297846</v>
      </c>
      <c r="B3436" t="s">
        <v>555</v>
      </c>
      <c r="E3436" t="s">
        <v>568</v>
      </c>
      <c r="H3436">
        <v>1205</v>
      </c>
      <c r="I3436">
        <v>24002097</v>
      </c>
      <c r="J3436" t="s">
        <v>549</v>
      </c>
      <c r="K3436" s="8">
        <v>45539</v>
      </c>
      <c r="L3436" s="8">
        <v>45539</v>
      </c>
      <c r="M3436" t="s">
        <v>548</v>
      </c>
      <c r="N3436">
        <v>182570</v>
      </c>
      <c r="O3436">
        <v>-2</v>
      </c>
      <c r="P3436">
        <v>182570</v>
      </c>
      <c r="Q3436" t="s">
        <v>38</v>
      </c>
      <c r="R3436">
        <v>0.2162</v>
      </c>
      <c r="S3436">
        <v>-2</v>
      </c>
      <c r="U3436">
        <v>-0.43</v>
      </c>
      <c r="V3436">
        <v>14715357</v>
      </c>
      <c r="X3436" t="s">
        <v>38</v>
      </c>
      <c r="Y3436" t="s">
        <v>18</v>
      </c>
    </row>
    <row r="3437" spans="1:25" x14ac:dyDescent="0.25">
      <c r="A3437">
        <v>297846</v>
      </c>
      <c r="B3437" t="s">
        <v>555</v>
      </c>
      <c r="E3437" t="s">
        <v>568</v>
      </c>
      <c r="H3437">
        <v>1205</v>
      </c>
      <c r="I3437">
        <v>24002098</v>
      </c>
      <c r="J3437" t="s">
        <v>549</v>
      </c>
      <c r="K3437" s="8">
        <v>45565</v>
      </c>
      <c r="L3437" s="8">
        <v>45565</v>
      </c>
      <c r="M3437" t="s">
        <v>548</v>
      </c>
      <c r="N3437">
        <v>182570</v>
      </c>
      <c r="O3437">
        <v>-2</v>
      </c>
      <c r="P3437">
        <v>182570</v>
      </c>
      <c r="Q3437" t="s">
        <v>38</v>
      </c>
      <c r="R3437">
        <v>0.2162</v>
      </c>
      <c r="S3437">
        <v>-2</v>
      </c>
      <c r="U3437">
        <v>-0.43</v>
      </c>
      <c r="V3437">
        <v>14715358</v>
      </c>
      <c r="X3437" t="s">
        <v>38</v>
      </c>
      <c r="Y3437" t="s">
        <v>18</v>
      </c>
    </row>
    <row r="3438" spans="1:25" x14ac:dyDescent="0.25">
      <c r="A3438">
        <v>297846</v>
      </c>
      <c r="B3438" t="s">
        <v>618</v>
      </c>
      <c r="H3438">
        <v>1205</v>
      </c>
      <c r="M3438" t="s">
        <v>548</v>
      </c>
      <c r="N3438">
        <v>182570</v>
      </c>
      <c r="P3438">
        <v>182570</v>
      </c>
      <c r="R3438" t="s">
        <v>42</v>
      </c>
      <c r="X3438" t="s">
        <v>38</v>
      </c>
    </row>
    <row r="3439" spans="1:25" x14ac:dyDescent="0.25">
      <c r="A3439">
        <v>297846</v>
      </c>
      <c r="B3439" t="s">
        <v>555</v>
      </c>
      <c r="E3439" t="s">
        <v>568</v>
      </c>
      <c r="H3439">
        <v>1205</v>
      </c>
      <c r="J3439" t="s">
        <v>45</v>
      </c>
      <c r="P3439" t="s">
        <v>689</v>
      </c>
      <c r="R3439" t="s">
        <v>46</v>
      </c>
      <c r="S3439">
        <v>0</v>
      </c>
      <c r="U3439">
        <v>0</v>
      </c>
      <c r="X3439" t="s">
        <v>38</v>
      </c>
    </row>
    <row r="3440" spans="1:25" x14ac:dyDescent="0.25">
      <c r="A3440">
        <v>297847</v>
      </c>
      <c r="B3440" t="s">
        <v>555</v>
      </c>
      <c r="E3440" t="s">
        <v>562</v>
      </c>
      <c r="H3440">
        <v>1205</v>
      </c>
      <c r="I3440">
        <v>182571</v>
      </c>
      <c r="J3440" t="s">
        <v>40</v>
      </c>
      <c r="K3440" s="8">
        <v>45454</v>
      </c>
      <c r="L3440" s="8">
        <v>45454</v>
      </c>
      <c r="M3440" t="s">
        <v>548</v>
      </c>
      <c r="N3440">
        <v>182571</v>
      </c>
      <c r="O3440">
        <v>183</v>
      </c>
      <c r="P3440">
        <v>182571</v>
      </c>
      <c r="Q3440" t="s">
        <v>38</v>
      </c>
      <c r="R3440">
        <v>7.5335999999999999</v>
      </c>
      <c r="S3440">
        <v>183</v>
      </c>
      <c r="U3440">
        <v>1378.65</v>
      </c>
      <c r="V3440">
        <v>14563015</v>
      </c>
      <c r="X3440" t="s">
        <v>38</v>
      </c>
      <c r="Y3440" t="s">
        <v>18</v>
      </c>
    </row>
    <row r="3441" spans="1:25" x14ac:dyDescent="0.25">
      <c r="A3441">
        <v>297847</v>
      </c>
      <c r="B3441" t="s">
        <v>555</v>
      </c>
      <c r="E3441" t="s">
        <v>562</v>
      </c>
      <c r="H3441">
        <v>1205</v>
      </c>
      <c r="I3441">
        <v>182571</v>
      </c>
      <c r="J3441" t="s">
        <v>40</v>
      </c>
      <c r="K3441" s="8">
        <v>45457</v>
      </c>
      <c r="L3441" s="8">
        <v>45457</v>
      </c>
      <c r="M3441" t="s">
        <v>548</v>
      </c>
      <c r="N3441">
        <v>182571</v>
      </c>
      <c r="O3441">
        <v>234</v>
      </c>
      <c r="P3441">
        <v>182571</v>
      </c>
      <c r="Q3441" t="s">
        <v>38</v>
      </c>
      <c r="R3441">
        <v>0</v>
      </c>
      <c r="S3441">
        <v>234</v>
      </c>
      <c r="V3441">
        <v>14567730</v>
      </c>
      <c r="X3441" t="s">
        <v>38</v>
      </c>
      <c r="Y3441" t="s">
        <v>18</v>
      </c>
    </row>
    <row r="3442" spans="1:25" x14ac:dyDescent="0.25">
      <c r="A3442">
        <v>297847</v>
      </c>
      <c r="B3442" t="s">
        <v>555</v>
      </c>
      <c r="E3442" t="s">
        <v>562</v>
      </c>
      <c r="H3442">
        <v>1205</v>
      </c>
      <c r="I3442">
        <v>182571</v>
      </c>
      <c r="J3442" t="s">
        <v>40</v>
      </c>
      <c r="K3442" s="8">
        <v>45464</v>
      </c>
      <c r="L3442" s="8">
        <v>45464</v>
      </c>
      <c r="M3442" t="s">
        <v>548</v>
      </c>
      <c r="N3442">
        <v>182571</v>
      </c>
      <c r="O3442">
        <v>156</v>
      </c>
      <c r="P3442">
        <v>182571</v>
      </c>
      <c r="Q3442" t="s">
        <v>38</v>
      </c>
      <c r="R3442">
        <v>0</v>
      </c>
      <c r="S3442">
        <v>156</v>
      </c>
      <c r="V3442">
        <v>14574388</v>
      </c>
      <c r="X3442" t="s">
        <v>38</v>
      </c>
      <c r="Y3442" t="s">
        <v>18</v>
      </c>
    </row>
    <row r="3443" spans="1:25" x14ac:dyDescent="0.25">
      <c r="A3443">
        <v>297847</v>
      </c>
      <c r="B3443" t="s">
        <v>555</v>
      </c>
      <c r="E3443" t="s">
        <v>562</v>
      </c>
      <c r="H3443">
        <v>1205</v>
      </c>
      <c r="I3443">
        <v>182571</v>
      </c>
      <c r="J3443" t="s">
        <v>40</v>
      </c>
      <c r="K3443" s="8">
        <v>45485</v>
      </c>
      <c r="L3443" s="8">
        <v>45485</v>
      </c>
      <c r="M3443" t="s">
        <v>548</v>
      </c>
      <c r="N3443">
        <v>182571</v>
      </c>
      <c r="O3443">
        <v>192</v>
      </c>
      <c r="P3443">
        <v>182571</v>
      </c>
      <c r="Q3443" t="s">
        <v>38</v>
      </c>
      <c r="R3443">
        <v>0</v>
      </c>
      <c r="S3443">
        <v>192</v>
      </c>
      <c r="V3443">
        <v>14602931</v>
      </c>
      <c r="X3443" t="s">
        <v>38</v>
      </c>
      <c r="Y3443" t="s">
        <v>18</v>
      </c>
    </row>
    <row r="3444" spans="1:25" x14ac:dyDescent="0.25">
      <c r="A3444">
        <v>297847</v>
      </c>
      <c r="B3444" t="s">
        <v>555</v>
      </c>
      <c r="E3444" t="s">
        <v>562</v>
      </c>
      <c r="H3444">
        <v>1205</v>
      </c>
      <c r="I3444">
        <v>182571</v>
      </c>
      <c r="J3444" t="s">
        <v>40</v>
      </c>
      <c r="K3444" s="8">
        <v>45499</v>
      </c>
      <c r="L3444" s="8">
        <v>45499</v>
      </c>
      <c r="M3444" t="s">
        <v>548</v>
      </c>
      <c r="N3444">
        <v>182571</v>
      </c>
      <c r="O3444">
        <v>12</v>
      </c>
      <c r="P3444">
        <v>182571</v>
      </c>
      <c r="Q3444" t="s">
        <v>38</v>
      </c>
      <c r="R3444">
        <v>0.49830000000000002</v>
      </c>
      <c r="S3444">
        <v>12</v>
      </c>
      <c r="U3444">
        <v>5.98</v>
      </c>
      <c r="V3444">
        <v>14618541</v>
      </c>
      <c r="X3444" t="s">
        <v>38</v>
      </c>
      <c r="Y3444" t="s">
        <v>18</v>
      </c>
    </row>
    <row r="3445" spans="1:25" x14ac:dyDescent="0.25">
      <c r="A3445">
        <v>297847</v>
      </c>
      <c r="B3445" t="s">
        <v>555</v>
      </c>
      <c r="E3445" t="s">
        <v>562</v>
      </c>
      <c r="H3445">
        <v>1205</v>
      </c>
      <c r="I3445">
        <v>182571</v>
      </c>
      <c r="J3445" t="s">
        <v>40</v>
      </c>
      <c r="K3445" s="8">
        <v>45504</v>
      </c>
      <c r="L3445" s="8">
        <v>45504</v>
      </c>
      <c r="M3445" t="s">
        <v>548</v>
      </c>
      <c r="N3445">
        <v>182571</v>
      </c>
      <c r="O3445">
        <v>6</v>
      </c>
      <c r="P3445">
        <v>182571</v>
      </c>
      <c r="Q3445" t="s">
        <v>38</v>
      </c>
      <c r="R3445">
        <v>0</v>
      </c>
      <c r="S3445">
        <v>6</v>
      </c>
      <c r="V3445">
        <v>14623241</v>
      </c>
      <c r="X3445" t="s">
        <v>38</v>
      </c>
      <c r="Y3445" t="s">
        <v>18</v>
      </c>
    </row>
    <row r="3446" spans="1:25" x14ac:dyDescent="0.25">
      <c r="A3446">
        <v>297847</v>
      </c>
      <c r="B3446" t="s">
        <v>555</v>
      </c>
      <c r="E3446" t="s">
        <v>562</v>
      </c>
      <c r="H3446">
        <v>1205</v>
      </c>
      <c r="I3446">
        <v>182571</v>
      </c>
      <c r="J3446" t="s">
        <v>40</v>
      </c>
      <c r="K3446" s="8">
        <v>45510</v>
      </c>
      <c r="L3446" s="8">
        <v>45510</v>
      </c>
      <c r="M3446" t="s">
        <v>548</v>
      </c>
      <c r="N3446">
        <v>182571</v>
      </c>
      <c r="O3446">
        <v>3</v>
      </c>
      <c r="P3446">
        <v>182571</v>
      </c>
      <c r="Q3446" t="s">
        <v>38</v>
      </c>
      <c r="R3446">
        <v>0</v>
      </c>
      <c r="S3446">
        <v>3</v>
      </c>
      <c r="V3446">
        <v>14630083</v>
      </c>
      <c r="X3446" t="s">
        <v>38</v>
      </c>
      <c r="Y3446" t="s">
        <v>18</v>
      </c>
    </row>
    <row r="3447" spans="1:25" x14ac:dyDescent="0.25">
      <c r="A3447">
        <v>297847</v>
      </c>
      <c r="B3447" t="s">
        <v>555</v>
      </c>
      <c r="E3447" t="s">
        <v>562</v>
      </c>
      <c r="H3447">
        <v>1205</v>
      </c>
      <c r="I3447">
        <v>24002005</v>
      </c>
      <c r="J3447" t="s">
        <v>549</v>
      </c>
      <c r="K3447" s="8">
        <v>45524</v>
      </c>
      <c r="L3447" s="8">
        <v>45524</v>
      </c>
      <c r="M3447" t="s">
        <v>548</v>
      </c>
      <c r="N3447">
        <v>182571</v>
      </c>
      <c r="O3447">
        <v>-87</v>
      </c>
      <c r="P3447">
        <v>182571</v>
      </c>
      <c r="Q3447" t="s">
        <v>38</v>
      </c>
      <c r="R3447">
        <v>1.7616000000000001</v>
      </c>
      <c r="S3447">
        <v>-87</v>
      </c>
      <c r="U3447">
        <v>-153.26</v>
      </c>
      <c r="V3447">
        <v>14676505</v>
      </c>
      <c r="X3447" t="s">
        <v>38</v>
      </c>
      <c r="Y3447" t="s">
        <v>18</v>
      </c>
    </row>
    <row r="3448" spans="1:25" x14ac:dyDescent="0.25">
      <c r="A3448">
        <v>297847</v>
      </c>
      <c r="B3448" t="s">
        <v>555</v>
      </c>
      <c r="E3448" t="s">
        <v>562</v>
      </c>
      <c r="H3448">
        <v>1205</v>
      </c>
      <c r="I3448">
        <v>24002005</v>
      </c>
      <c r="J3448" t="s">
        <v>549</v>
      </c>
      <c r="K3448" s="8">
        <v>45524</v>
      </c>
      <c r="L3448" s="8">
        <v>45524</v>
      </c>
      <c r="M3448" t="s">
        <v>548</v>
      </c>
      <c r="N3448">
        <v>182571</v>
      </c>
      <c r="O3448">
        <v>-12</v>
      </c>
      <c r="P3448">
        <v>182571</v>
      </c>
      <c r="Q3448" t="s">
        <v>38</v>
      </c>
      <c r="R3448">
        <v>1.7616000000000001</v>
      </c>
      <c r="S3448">
        <v>-12</v>
      </c>
      <c r="U3448">
        <v>-21.14</v>
      </c>
      <c r="V3448">
        <v>14677263</v>
      </c>
      <c r="X3448" t="s">
        <v>38</v>
      </c>
      <c r="Y3448" t="s">
        <v>18</v>
      </c>
    </row>
    <row r="3449" spans="1:25" x14ac:dyDescent="0.25">
      <c r="A3449">
        <v>297847</v>
      </c>
      <c r="B3449" t="s">
        <v>555</v>
      </c>
      <c r="E3449" t="s">
        <v>562</v>
      </c>
      <c r="H3449">
        <v>1205</v>
      </c>
      <c r="I3449">
        <v>24001890</v>
      </c>
      <c r="J3449" t="s">
        <v>549</v>
      </c>
      <c r="K3449" s="8">
        <v>45531</v>
      </c>
      <c r="L3449" s="8">
        <v>45531</v>
      </c>
      <c r="M3449" t="s">
        <v>548</v>
      </c>
      <c r="N3449">
        <v>182571</v>
      </c>
      <c r="O3449">
        <v>-156</v>
      </c>
      <c r="P3449">
        <v>182571</v>
      </c>
      <c r="Q3449" t="s">
        <v>38</v>
      </c>
      <c r="R3449">
        <v>1.7616000000000001</v>
      </c>
      <c r="S3449">
        <v>-156</v>
      </c>
      <c r="U3449">
        <v>-274.81</v>
      </c>
      <c r="V3449">
        <v>14675799</v>
      </c>
      <c r="X3449" t="s">
        <v>38</v>
      </c>
      <c r="Y3449" t="s">
        <v>18</v>
      </c>
    </row>
    <row r="3450" spans="1:25" x14ac:dyDescent="0.25">
      <c r="A3450">
        <v>297847</v>
      </c>
      <c r="B3450" t="s">
        <v>555</v>
      </c>
      <c r="E3450" t="s">
        <v>562</v>
      </c>
      <c r="H3450">
        <v>1205</v>
      </c>
      <c r="I3450">
        <v>24002006</v>
      </c>
      <c r="J3450" t="s">
        <v>549</v>
      </c>
      <c r="K3450" s="8">
        <v>45532</v>
      </c>
      <c r="L3450" s="8">
        <v>45532</v>
      </c>
      <c r="M3450" t="s">
        <v>548</v>
      </c>
      <c r="N3450">
        <v>182571</v>
      </c>
      <c r="O3450">
        <v>-3</v>
      </c>
      <c r="P3450">
        <v>182571</v>
      </c>
      <c r="Q3450" t="s">
        <v>38</v>
      </c>
      <c r="R3450">
        <v>1.7616000000000001</v>
      </c>
      <c r="S3450">
        <v>-3</v>
      </c>
      <c r="U3450">
        <v>-5.28</v>
      </c>
      <c r="V3450">
        <v>14675801</v>
      </c>
      <c r="X3450" t="s">
        <v>38</v>
      </c>
      <c r="Y3450" t="s">
        <v>18</v>
      </c>
    </row>
    <row r="3451" spans="1:25" x14ac:dyDescent="0.25">
      <c r="A3451">
        <v>297847</v>
      </c>
      <c r="B3451" t="s">
        <v>555</v>
      </c>
      <c r="E3451" t="s">
        <v>562</v>
      </c>
      <c r="H3451">
        <v>1205</v>
      </c>
      <c r="I3451">
        <v>24002006</v>
      </c>
      <c r="J3451" t="s">
        <v>549</v>
      </c>
      <c r="K3451" s="8">
        <v>45532</v>
      </c>
      <c r="L3451" s="8">
        <v>45532</v>
      </c>
      <c r="M3451" t="s">
        <v>548</v>
      </c>
      <c r="N3451">
        <v>182571</v>
      </c>
      <c r="O3451">
        <v>-135</v>
      </c>
      <c r="P3451">
        <v>182571</v>
      </c>
      <c r="Q3451" t="s">
        <v>38</v>
      </c>
      <c r="R3451">
        <v>1.7616000000000001</v>
      </c>
      <c r="S3451">
        <v>-135</v>
      </c>
      <c r="U3451">
        <v>-237.82</v>
      </c>
      <c r="V3451">
        <v>14675800</v>
      </c>
      <c r="X3451" t="s">
        <v>38</v>
      </c>
      <c r="Y3451" t="s">
        <v>18</v>
      </c>
    </row>
    <row r="3452" spans="1:25" x14ac:dyDescent="0.25">
      <c r="A3452">
        <v>297847</v>
      </c>
      <c r="B3452" t="s">
        <v>555</v>
      </c>
      <c r="E3452" t="s">
        <v>562</v>
      </c>
      <c r="H3452">
        <v>1205</v>
      </c>
      <c r="I3452">
        <v>24001889</v>
      </c>
      <c r="J3452" t="s">
        <v>549</v>
      </c>
      <c r="K3452" s="8">
        <v>45532</v>
      </c>
      <c r="L3452" s="8">
        <v>45532</v>
      </c>
      <c r="M3452" t="s">
        <v>548</v>
      </c>
      <c r="N3452">
        <v>182571</v>
      </c>
      <c r="O3452">
        <v>-129</v>
      </c>
      <c r="P3452">
        <v>182571</v>
      </c>
      <c r="Q3452" t="s">
        <v>38</v>
      </c>
      <c r="R3452">
        <v>1.7616000000000001</v>
      </c>
      <c r="S3452">
        <v>-129</v>
      </c>
      <c r="U3452">
        <v>-227.25</v>
      </c>
      <c r="V3452">
        <v>14675797</v>
      </c>
      <c r="X3452" t="s">
        <v>38</v>
      </c>
      <c r="Y3452" t="s">
        <v>18</v>
      </c>
    </row>
    <row r="3453" spans="1:25" x14ac:dyDescent="0.25">
      <c r="A3453">
        <v>297847</v>
      </c>
      <c r="B3453" t="s">
        <v>555</v>
      </c>
      <c r="E3453" t="s">
        <v>562</v>
      </c>
      <c r="H3453">
        <v>1205</v>
      </c>
      <c r="I3453">
        <v>24001889</v>
      </c>
      <c r="J3453" t="s">
        <v>549</v>
      </c>
      <c r="K3453" s="8">
        <v>45532</v>
      </c>
      <c r="L3453" s="8">
        <v>45532</v>
      </c>
      <c r="M3453" t="s">
        <v>548</v>
      </c>
      <c r="N3453">
        <v>182571</v>
      </c>
      <c r="O3453">
        <v>-6</v>
      </c>
      <c r="P3453">
        <v>182571</v>
      </c>
      <c r="Q3453" t="s">
        <v>38</v>
      </c>
      <c r="R3453">
        <v>1.7616000000000001</v>
      </c>
      <c r="S3453">
        <v>-6</v>
      </c>
      <c r="U3453">
        <v>-10.57</v>
      </c>
      <c r="V3453">
        <v>14675798</v>
      </c>
      <c r="X3453" t="s">
        <v>38</v>
      </c>
      <c r="Y3453" t="s">
        <v>18</v>
      </c>
    </row>
    <row r="3454" spans="1:25" x14ac:dyDescent="0.25">
      <c r="A3454">
        <v>297847</v>
      </c>
      <c r="B3454" t="s">
        <v>555</v>
      </c>
      <c r="E3454" t="s">
        <v>562</v>
      </c>
      <c r="H3454">
        <v>1205</v>
      </c>
      <c r="I3454">
        <v>24001891</v>
      </c>
      <c r="J3454" t="s">
        <v>549</v>
      </c>
      <c r="K3454" s="8">
        <v>45534</v>
      </c>
      <c r="L3454" s="8">
        <v>45534</v>
      </c>
      <c r="M3454" t="s">
        <v>548</v>
      </c>
      <c r="N3454">
        <v>182571</v>
      </c>
      <c r="O3454">
        <v>-120</v>
      </c>
      <c r="P3454">
        <v>182571</v>
      </c>
      <c r="Q3454" t="s">
        <v>38</v>
      </c>
      <c r="R3454">
        <v>1.7616000000000001</v>
      </c>
      <c r="S3454">
        <v>-120</v>
      </c>
      <c r="U3454">
        <v>-211.39</v>
      </c>
      <c r="V3454">
        <v>14675802</v>
      </c>
      <c r="X3454" t="s">
        <v>38</v>
      </c>
      <c r="Y3454" t="s">
        <v>18</v>
      </c>
    </row>
    <row r="3455" spans="1:25" x14ac:dyDescent="0.25">
      <c r="A3455">
        <v>297847</v>
      </c>
      <c r="B3455" t="s">
        <v>555</v>
      </c>
      <c r="E3455" t="s">
        <v>562</v>
      </c>
      <c r="H3455">
        <v>1205</v>
      </c>
      <c r="I3455">
        <v>24002099</v>
      </c>
      <c r="J3455" t="s">
        <v>549</v>
      </c>
      <c r="K3455" s="8">
        <v>45539</v>
      </c>
      <c r="L3455" s="8">
        <v>45539</v>
      </c>
      <c r="M3455" t="s">
        <v>548</v>
      </c>
      <c r="N3455">
        <v>182571</v>
      </c>
      <c r="O3455">
        <v>-51</v>
      </c>
      <c r="P3455">
        <v>182571</v>
      </c>
      <c r="Q3455" t="s">
        <v>38</v>
      </c>
      <c r="R3455">
        <v>1.7616000000000001</v>
      </c>
      <c r="S3455">
        <v>-51</v>
      </c>
      <c r="U3455">
        <v>-89.84</v>
      </c>
      <c r="V3455">
        <v>14718428</v>
      </c>
      <c r="X3455" t="s">
        <v>38</v>
      </c>
      <c r="Y3455" t="s">
        <v>18</v>
      </c>
    </row>
    <row r="3456" spans="1:25" x14ac:dyDescent="0.25">
      <c r="A3456">
        <v>297847</v>
      </c>
      <c r="B3456" t="s">
        <v>555</v>
      </c>
      <c r="E3456" t="s">
        <v>562</v>
      </c>
      <c r="H3456">
        <v>1205</v>
      </c>
      <c r="I3456">
        <v>24002099</v>
      </c>
      <c r="J3456" t="s">
        <v>549</v>
      </c>
      <c r="K3456" s="8">
        <v>45539</v>
      </c>
      <c r="L3456" s="8">
        <v>45539</v>
      </c>
      <c r="M3456" t="s">
        <v>548</v>
      </c>
      <c r="N3456">
        <v>182571</v>
      </c>
      <c r="O3456">
        <v>-45</v>
      </c>
      <c r="P3456">
        <v>182571</v>
      </c>
      <c r="Q3456" t="s">
        <v>38</v>
      </c>
      <c r="R3456">
        <v>1.7616000000000001</v>
      </c>
      <c r="S3456">
        <v>-45</v>
      </c>
      <c r="U3456">
        <v>-79.27</v>
      </c>
      <c r="V3456">
        <v>14718429</v>
      </c>
      <c r="X3456" t="s">
        <v>38</v>
      </c>
      <c r="Y3456" t="s">
        <v>18</v>
      </c>
    </row>
    <row r="3457" spans="1:25" x14ac:dyDescent="0.25">
      <c r="A3457">
        <v>297847</v>
      </c>
      <c r="B3457" t="s">
        <v>555</v>
      </c>
      <c r="E3457" t="s">
        <v>562</v>
      </c>
      <c r="H3457">
        <v>1205</v>
      </c>
      <c r="I3457">
        <v>24002255</v>
      </c>
      <c r="J3457" t="s">
        <v>549</v>
      </c>
      <c r="K3457" s="8">
        <v>45539</v>
      </c>
      <c r="L3457" s="8">
        <v>45539</v>
      </c>
      <c r="M3457" t="s">
        <v>548</v>
      </c>
      <c r="N3457">
        <v>182571</v>
      </c>
      <c r="O3457">
        <v>27</v>
      </c>
      <c r="P3457">
        <v>182571</v>
      </c>
      <c r="Q3457" t="s">
        <v>38</v>
      </c>
      <c r="R3457">
        <v>1.7616000000000001</v>
      </c>
      <c r="S3457">
        <v>27</v>
      </c>
      <c r="U3457">
        <v>47.56</v>
      </c>
      <c r="V3457">
        <v>14722075</v>
      </c>
      <c r="X3457" t="s">
        <v>38</v>
      </c>
      <c r="Y3457" t="s">
        <v>18</v>
      </c>
    </row>
    <row r="3458" spans="1:25" x14ac:dyDescent="0.25">
      <c r="A3458">
        <v>297847</v>
      </c>
      <c r="B3458" t="s">
        <v>555</v>
      </c>
      <c r="E3458" t="s">
        <v>562</v>
      </c>
      <c r="H3458">
        <v>1205</v>
      </c>
      <c r="I3458">
        <v>24002102</v>
      </c>
      <c r="J3458" t="s">
        <v>549</v>
      </c>
      <c r="K3458" s="8">
        <v>45539</v>
      </c>
      <c r="L3458" s="8">
        <v>45539</v>
      </c>
      <c r="M3458" t="s">
        <v>548</v>
      </c>
      <c r="N3458">
        <v>182571</v>
      </c>
      <c r="O3458">
        <v>-27</v>
      </c>
      <c r="P3458">
        <v>182571</v>
      </c>
      <c r="Q3458" t="s">
        <v>38</v>
      </c>
      <c r="R3458">
        <v>1.7616000000000001</v>
      </c>
      <c r="S3458">
        <v>-27</v>
      </c>
      <c r="U3458">
        <v>-47.56</v>
      </c>
      <c r="V3458">
        <v>14718436</v>
      </c>
      <c r="X3458" t="s">
        <v>38</v>
      </c>
      <c r="Y3458" t="s">
        <v>18</v>
      </c>
    </row>
    <row r="3459" spans="1:25" x14ac:dyDescent="0.25">
      <c r="A3459">
        <v>297847</v>
      </c>
      <c r="B3459" t="s">
        <v>555</v>
      </c>
      <c r="E3459" t="s">
        <v>562</v>
      </c>
      <c r="H3459">
        <v>1205</v>
      </c>
      <c r="I3459">
        <v>24002101</v>
      </c>
      <c r="J3459" t="s">
        <v>549</v>
      </c>
      <c r="K3459" s="8">
        <v>45565</v>
      </c>
      <c r="L3459" s="8">
        <v>45565</v>
      </c>
      <c r="M3459" t="s">
        <v>548</v>
      </c>
      <c r="N3459">
        <v>182571</v>
      </c>
      <c r="O3459">
        <v>-12</v>
      </c>
      <c r="P3459">
        <v>182571</v>
      </c>
      <c r="Q3459" t="s">
        <v>38</v>
      </c>
      <c r="R3459">
        <v>1.7616000000000001</v>
      </c>
      <c r="S3459">
        <v>-12</v>
      </c>
      <c r="U3459">
        <v>-21.14</v>
      </c>
      <c r="V3459">
        <v>14718437</v>
      </c>
      <c r="X3459" t="s">
        <v>38</v>
      </c>
      <c r="Y3459" t="s">
        <v>18</v>
      </c>
    </row>
    <row r="3460" spans="1:25" x14ac:dyDescent="0.25">
      <c r="A3460">
        <v>297847</v>
      </c>
      <c r="B3460" t="s">
        <v>619</v>
      </c>
      <c r="H3460">
        <v>1205</v>
      </c>
      <c r="M3460" t="s">
        <v>548</v>
      </c>
      <c r="N3460">
        <v>182571</v>
      </c>
      <c r="P3460">
        <v>182571</v>
      </c>
      <c r="R3460" t="s">
        <v>42</v>
      </c>
      <c r="S3460">
        <v>30</v>
      </c>
      <c r="U3460">
        <v>52.86</v>
      </c>
      <c r="X3460" t="s">
        <v>38</v>
      </c>
    </row>
    <row r="3461" spans="1:25" x14ac:dyDescent="0.25">
      <c r="A3461">
        <v>297847</v>
      </c>
      <c r="B3461" t="s">
        <v>555</v>
      </c>
      <c r="E3461" t="s">
        <v>562</v>
      </c>
      <c r="H3461">
        <v>1205</v>
      </c>
      <c r="J3461" t="s">
        <v>45</v>
      </c>
      <c r="P3461" t="s">
        <v>689</v>
      </c>
      <c r="R3461" t="s">
        <v>46</v>
      </c>
      <c r="S3461">
        <v>30</v>
      </c>
      <c r="U3461">
        <v>52.86</v>
      </c>
      <c r="X3461" t="s">
        <v>38</v>
      </c>
    </row>
    <row r="3462" spans="1:25" x14ac:dyDescent="0.25">
      <c r="A3462">
        <v>297848</v>
      </c>
      <c r="B3462" t="s">
        <v>555</v>
      </c>
      <c r="E3462" t="s">
        <v>564</v>
      </c>
      <c r="H3462">
        <v>1205</v>
      </c>
      <c r="I3462">
        <v>182572</v>
      </c>
      <c r="J3462" t="s">
        <v>40</v>
      </c>
      <c r="K3462" s="8">
        <v>45454</v>
      </c>
      <c r="L3462" s="8">
        <v>45454</v>
      </c>
      <c r="M3462" t="s">
        <v>548</v>
      </c>
      <c r="N3462">
        <v>182572</v>
      </c>
      <c r="O3462">
        <v>183</v>
      </c>
      <c r="P3462">
        <v>182572</v>
      </c>
      <c r="Q3462" t="s">
        <v>38</v>
      </c>
      <c r="R3462">
        <v>11.798999999999999</v>
      </c>
      <c r="S3462">
        <v>183</v>
      </c>
      <c r="U3462">
        <v>2159.2199999999998</v>
      </c>
      <c r="V3462">
        <v>14563017</v>
      </c>
      <c r="X3462" t="s">
        <v>38</v>
      </c>
      <c r="Y3462" t="s">
        <v>18</v>
      </c>
    </row>
    <row r="3463" spans="1:25" x14ac:dyDescent="0.25">
      <c r="A3463">
        <v>297848</v>
      </c>
      <c r="B3463" t="s">
        <v>555</v>
      </c>
      <c r="E3463" t="s">
        <v>564</v>
      </c>
      <c r="H3463">
        <v>1205</v>
      </c>
      <c r="I3463">
        <v>182572</v>
      </c>
      <c r="J3463" t="s">
        <v>40</v>
      </c>
      <c r="K3463" s="8">
        <v>45457</v>
      </c>
      <c r="L3463" s="8">
        <v>45457</v>
      </c>
      <c r="M3463" t="s">
        <v>548</v>
      </c>
      <c r="N3463">
        <v>182572</v>
      </c>
      <c r="O3463">
        <v>234</v>
      </c>
      <c r="P3463">
        <v>182572</v>
      </c>
      <c r="Q3463" t="s">
        <v>38</v>
      </c>
      <c r="R3463">
        <v>2.69E-2</v>
      </c>
      <c r="S3463">
        <v>234</v>
      </c>
      <c r="U3463">
        <v>6.29</v>
      </c>
      <c r="V3463">
        <v>14567733</v>
      </c>
      <c r="X3463" t="s">
        <v>38</v>
      </c>
      <c r="Y3463" t="s">
        <v>18</v>
      </c>
    </row>
    <row r="3464" spans="1:25" x14ac:dyDescent="0.25">
      <c r="A3464">
        <v>297848</v>
      </c>
      <c r="B3464" t="s">
        <v>555</v>
      </c>
      <c r="E3464" t="s">
        <v>564</v>
      </c>
      <c r="H3464">
        <v>1205</v>
      </c>
      <c r="I3464">
        <v>182572</v>
      </c>
      <c r="J3464" t="s">
        <v>40</v>
      </c>
      <c r="K3464" s="8">
        <v>45464</v>
      </c>
      <c r="L3464" s="8">
        <v>45464</v>
      </c>
      <c r="M3464" t="s">
        <v>548</v>
      </c>
      <c r="N3464">
        <v>182572</v>
      </c>
      <c r="O3464">
        <v>156</v>
      </c>
      <c r="P3464">
        <v>182572</v>
      </c>
      <c r="Q3464" t="s">
        <v>38</v>
      </c>
      <c r="R3464">
        <v>0</v>
      </c>
      <c r="S3464">
        <v>156</v>
      </c>
      <c r="V3464">
        <v>14574389</v>
      </c>
      <c r="X3464" t="s">
        <v>38</v>
      </c>
      <c r="Y3464" t="s">
        <v>18</v>
      </c>
    </row>
    <row r="3465" spans="1:25" x14ac:dyDescent="0.25">
      <c r="A3465">
        <v>297848</v>
      </c>
      <c r="B3465" t="s">
        <v>555</v>
      </c>
      <c r="E3465" t="s">
        <v>564</v>
      </c>
      <c r="H3465">
        <v>1205</v>
      </c>
      <c r="I3465">
        <v>182572</v>
      </c>
      <c r="J3465" t="s">
        <v>40</v>
      </c>
      <c r="K3465" s="8">
        <v>45485</v>
      </c>
      <c r="L3465" s="8">
        <v>45485</v>
      </c>
      <c r="M3465" t="s">
        <v>548</v>
      </c>
      <c r="N3465">
        <v>182572</v>
      </c>
      <c r="O3465">
        <v>192</v>
      </c>
      <c r="P3465">
        <v>182572</v>
      </c>
      <c r="Q3465" t="s">
        <v>38</v>
      </c>
      <c r="R3465">
        <v>0</v>
      </c>
      <c r="S3465">
        <v>192</v>
      </c>
      <c r="V3465">
        <v>14602932</v>
      </c>
      <c r="X3465" t="s">
        <v>38</v>
      </c>
      <c r="Y3465" t="s">
        <v>18</v>
      </c>
    </row>
    <row r="3466" spans="1:25" x14ac:dyDescent="0.25">
      <c r="A3466">
        <v>297848</v>
      </c>
      <c r="B3466" t="s">
        <v>555</v>
      </c>
      <c r="E3466" t="s">
        <v>564</v>
      </c>
      <c r="H3466">
        <v>1205</v>
      </c>
      <c r="I3466">
        <v>182572</v>
      </c>
      <c r="J3466" t="s">
        <v>40</v>
      </c>
      <c r="K3466" s="8">
        <v>45499</v>
      </c>
      <c r="L3466" s="8">
        <v>45499</v>
      </c>
      <c r="M3466" t="s">
        <v>548</v>
      </c>
      <c r="N3466">
        <v>182572</v>
      </c>
      <c r="O3466">
        <v>12</v>
      </c>
      <c r="P3466">
        <v>182572</v>
      </c>
      <c r="Q3466" t="s">
        <v>38</v>
      </c>
      <c r="R3466">
        <v>0</v>
      </c>
      <c r="S3466">
        <v>12</v>
      </c>
      <c r="V3466">
        <v>14618542</v>
      </c>
      <c r="X3466" t="s">
        <v>38</v>
      </c>
      <c r="Y3466" t="s">
        <v>18</v>
      </c>
    </row>
    <row r="3467" spans="1:25" x14ac:dyDescent="0.25">
      <c r="A3467">
        <v>297848</v>
      </c>
      <c r="B3467" t="s">
        <v>555</v>
      </c>
      <c r="E3467" t="s">
        <v>564</v>
      </c>
      <c r="H3467">
        <v>1205</v>
      </c>
      <c r="I3467">
        <v>182572</v>
      </c>
      <c r="J3467" t="s">
        <v>40</v>
      </c>
      <c r="K3467" s="8">
        <v>45504</v>
      </c>
      <c r="L3467" s="8">
        <v>45504</v>
      </c>
      <c r="M3467" t="s">
        <v>548</v>
      </c>
      <c r="N3467">
        <v>182572</v>
      </c>
      <c r="O3467">
        <v>6</v>
      </c>
      <c r="P3467">
        <v>182572</v>
      </c>
      <c r="Q3467" t="s">
        <v>38</v>
      </c>
      <c r="R3467">
        <v>0</v>
      </c>
      <c r="S3467">
        <v>6</v>
      </c>
      <c r="V3467">
        <v>14623242</v>
      </c>
      <c r="X3467" t="s">
        <v>38</v>
      </c>
      <c r="Y3467" t="s">
        <v>18</v>
      </c>
    </row>
    <row r="3468" spans="1:25" x14ac:dyDescent="0.25">
      <c r="A3468">
        <v>297848</v>
      </c>
      <c r="B3468" t="s">
        <v>555</v>
      </c>
      <c r="E3468" t="s">
        <v>564</v>
      </c>
      <c r="H3468">
        <v>1205</v>
      </c>
      <c r="I3468">
        <v>182572</v>
      </c>
      <c r="J3468" t="s">
        <v>40</v>
      </c>
      <c r="K3468" s="8">
        <v>45510</v>
      </c>
      <c r="L3468" s="8">
        <v>45510</v>
      </c>
      <c r="M3468" t="s">
        <v>548</v>
      </c>
      <c r="N3468">
        <v>182572</v>
      </c>
      <c r="O3468">
        <v>3</v>
      </c>
      <c r="P3468">
        <v>182572</v>
      </c>
      <c r="Q3468" t="s">
        <v>38</v>
      </c>
      <c r="R3468">
        <v>0</v>
      </c>
      <c r="S3468">
        <v>3</v>
      </c>
      <c r="V3468">
        <v>14630086</v>
      </c>
      <c r="X3468" t="s">
        <v>38</v>
      </c>
      <c r="Y3468" t="s">
        <v>18</v>
      </c>
    </row>
    <row r="3469" spans="1:25" x14ac:dyDescent="0.25">
      <c r="A3469">
        <v>297848</v>
      </c>
      <c r="B3469" t="s">
        <v>555</v>
      </c>
      <c r="E3469" t="s">
        <v>564</v>
      </c>
      <c r="H3469">
        <v>1205</v>
      </c>
      <c r="I3469">
        <v>24002007</v>
      </c>
      <c r="J3469" t="s">
        <v>549</v>
      </c>
      <c r="K3469" s="8">
        <v>45524</v>
      </c>
      <c r="L3469" s="8">
        <v>45524</v>
      </c>
      <c r="M3469" t="s">
        <v>548</v>
      </c>
      <c r="N3469">
        <v>182572</v>
      </c>
      <c r="O3469">
        <v>-12</v>
      </c>
      <c r="P3469">
        <v>182572</v>
      </c>
      <c r="Q3469" t="s">
        <v>38</v>
      </c>
      <c r="R3469">
        <v>2.7551000000000001</v>
      </c>
      <c r="S3469">
        <v>-12</v>
      </c>
      <c r="U3469">
        <v>-33.06</v>
      </c>
      <c r="V3469">
        <v>14677264</v>
      </c>
      <c r="X3469" t="s">
        <v>38</v>
      </c>
      <c r="Y3469" t="s">
        <v>18</v>
      </c>
    </row>
    <row r="3470" spans="1:25" x14ac:dyDescent="0.25">
      <c r="A3470">
        <v>297848</v>
      </c>
      <c r="B3470" t="s">
        <v>555</v>
      </c>
      <c r="E3470" t="s">
        <v>564</v>
      </c>
      <c r="H3470">
        <v>1205</v>
      </c>
      <c r="I3470">
        <v>24002007</v>
      </c>
      <c r="J3470" t="s">
        <v>549</v>
      </c>
      <c r="K3470" s="8">
        <v>45524</v>
      </c>
      <c r="L3470" s="8">
        <v>45524</v>
      </c>
      <c r="M3470" t="s">
        <v>548</v>
      </c>
      <c r="N3470">
        <v>182572</v>
      </c>
      <c r="O3470">
        <v>-87</v>
      </c>
      <c r="P3470">
        <v>182572</v>
      </c>
      <c r="Q3470" t="s">
        <v>38</v>
      </c>
      <c r="R3470">
        <v>2.7551000000000001</v>
      </c>
      <c r="S3470">
        <v>-87</v>
      </c>
      <c r="U3470">
        <v>-239.69</v>
      </c>
      <c r="V3470">
        <v>14676527</v>
      </c>
      <c r="X3470" t="s">
        <v>38</v>
      </c>
      <c r="Y3470" t="s">
        <v>18</v>
      </c>
    </row>
    <row r="3471" spans="1:25" x14ac:dyDescent="0.25">
      <c r="A3471">
        <v>297848</v>
      </c>
      <c r="B3471" t="s">
        <v>555</v>
      </c>
      <c r="E3471" t="s">
        <v>564</v>
      </c>
      <c r="H3471">
        <v>1205</v>
      </c>
      <c r="I3471">
        <v>24001893</v>
      </c>
      <c r="J3471" t="s">
        <v>549</v>
      </c>
      <c r="K3471" s="8">
        <v>45531</v>
      </c>
      <c r="L3471" s="8">
        <v>45531</v>
      </c>
      <c r="M3471" t="s">
        <v>548</v>
      </c>
      <c r="N3471">
        <v>182572</v>
      </c>
      <c r="O3471">
        <v>-156</v>
      </c>
      <c r="P3471">
        <v>182572</v>
      </c>
      <c r="Q3471" t="s">
        <v>38</v>
      </c>
      <c r="R3471">
        <v>2.7551000000000001</v>
      </c>
      <c r="S3471">
        <v>-156</v>
      </c>
      <c r="U3471">
        <v>-429.8</v>
      </c>
      <c r="V3471">
        <v>14675863</v>
      </c>
      <c r="X3471" t="s">
        <v>38</v>
      </c>
      <c r="Y3471" t="s">
        <v>18</v>
      </c>
    </row>
    <row r="3472" spans="1:25" x14ac:dyDescent="0.25">
      <c r="A3472">
        <v>297848</v>
      </c>
      <c r="B3472" t="s">
        <v>555</v>
      </c>
      <c r="E3472" t="s">
        <v>564</v>
      </c>
      <c r="H3472">
        <v>1205</v>
      </c>
      <c r="I3472">
        <v>24001892</v>
      </c>
      <c r="J3472" t="s">
        <v>549</v>
      </c>
      <c r="K3472" s="8">
        <v>45532</v>
      </c>
      <c r="L3472" s="8">
        <v>45532</v>
      </c>
      <c r="M3472" t="s">
        <v>548</v>
      </c>
      <c r="N3472">
        <v>182572</v>
      </c>
      <c r="O3472">
        <v>-135</v>
      </c>
      <c r="P3472">
        <v>182572</v>
      </c>
      <c r="Q3472" t="s">
        <v>38</v>
      </c>
      <c r="R3472">
        <v>2.7551000000000001</v>
      </c>
      <c r="S3472">
        <v>-135</v>
      </c>
      <c r="U3472">
        <v>-371.94</v>
      </c>
      <c r="V3472">
        <v>14675864</v>
      </c>
      <c r="X3472" t="s">
        <v>38</v>
      </c>
      <c r="Y3472" t="s">
        <v>18</v>
      </c>
    </row>
    <row r="3473" spans="1:25" x14ac:dyDescent="0.25">
      <c r="A3473">
        <v>297848</v>
      </c>
      <c r="B3473" t="s">
        <v>555</v>
      </c>
      <c r="E3473" t="s">
        <v>564</v>
      </c>
      <c r="H3473">
        <v>1205</v>
      </c>
      <c r="I3473">
        <v>24001892</v>
      </c>
      <c r="J3473" t="s">
        <v>549</v>
      </c>
      <c r="K3473" s="8">
        <v>45532</v>
      </c>
      <c r="L3473" s="8">
        <v>45532</v>
      </c>
      <c r="M3473" t="s">
        <v>548</v>
      </c>
      <c r="N3473">
        <v>182572</v>
      </c>
      <c r="O3473">
        <v>-129</v>
      </c>
      <c r="P3473">
        <v>182572</v>
      </c>
      <c r="Q3473" t="s">
        <v>38</v>
      </c>
      <c r="R3473">
        <v>2.7551000000000001</v>
      </c>
      <c r="S3473">
        <v>-129</v>
      </c>
      <c r="U3473">
        <v>-355.41</v>
      </c>
      <c r="V3473">
        <v>14675861</v>
      </c>
      <c r="X3473" t="s">
        <v>38</v>
      </c>
      <c r="Y3473" t="s">
        <v>18</v>
      </c>
    </row>
    <row r="3474" spans="1:25" x14ac:dyDescent="0.25">
      <c r="A3474">
        <v>297848</v>
      </c>
      <c r="B3474" t="s">
        <v>555</v>
      </c>
      <c r="E3474" t="s">
        <v>564</v>
      </c>
      <c r="H3474">
        <v>1205</v>
      </c>
      <c r="I3474">
        <v>24001892</v>
      </c>
      <c r="J3474" t="s">
        <v>549</v>
      </c>
      <c r="K3474" s="8">
        <v>45532</v>
      </c>
      <c r="L3474" s="8">
        <v>45532</v>
      </c>
      <c r="M3474" t="s">
        <v>548</v>
      </c>
      <c r="N3474">
        <v>182572</v>
      </c>
      <c r="O3474">
        <v>-6</v>
      </c>
      <c r="P3474">
        <v>182572</v>
      </c>
      <c r="Q3474" t="s">
        <v>38</v>
      </c>
      <c r="R3474">
        <v>2.7551000000000001</v>
      </c>
      <c r="S3474">
        <v>-6</v>
      </c>
      <c r="U3474">
        <v>-16.53</v>
      </c>
      <c r="V3474">
        <v>14675862</v>
      </c>
      <c r="X3474" t="s">
        <v>38</v>
      </c>
      <c r="Y3474" t="s">
        <v>18</v>
      </c>
    </row>
    <row r="3475" spans="1:25" x14ac:dyDescent="0.25">
      <c r="A3475">
        <v>297848</v>
      </c>
      <c r="B3475" t="s">
        <v>555</v>
      </c>
      <c r="E3475" t="s">
        <v>564</v>
      </c>
      <c r="H3475">
        <v>1205</v>
      </c>
      <c r="I3475">
        <v>24001892</v>
      </c>
      <c r="J3475" t="s">
        <v>549</v>
      </c>
      <c r="K3475" s="8">
        <v>45532</v>
      </c>
      <c r="L3475" s="8">
        <v>45532</v>
      </c>
      <c r="M3475" t="s">
        <v>548</v>
      </c>
      <c r="N3475">
        <v>182572</v>
      </c>
      <c r="O3475">
        <v>-3</v>
      </c>
      <c r="P3475">
        <v>182572</v>
      </c>
      <c r="Q3475" t="s">
        <v>38</v>
      </c>
      <c r="R3475">
        <v>2.7551000000000001</v>
      </c>
      <c r="S3475">
        <v>-3</v>
      </c>
      <c r="U3475">
        <v>-8.27</v>
      </c>
      <c r="V3475">
        <v>14675865</v>
      </c>
      <c r="X3475" t="s">
        <v>38</v>
      </c>
      <c r="Y3475" t="s">
        <v>18</v>
      </c>
    </row>
    <row r="3476" spans="1:25" x14ac:dyDescent="0.25">
      <c r="A3476">
        <v>297848</v>
      </c>
      <c r="B3476" t="s">
        <v>555</v>
      </c>
      <c r="E3476" t="s">
        <v>564</v>
      </c>
      <c r="H3476">
        <v>1205</v>
      </c>
      <c r="I3476">
        <v>24001894</v>
      </c>
      <c r="J3476" t="s">
        <v>549</v>
      </c>
      <c r="K3476" s="8">
        <v>45534</v>
      </c>
      <c r="L3476" s="8">
        <v>45534</v>
      </c>
      <c r="M3476" t="s">
        <v>548</v>
      </c>
      <c r="N3476">
        <v>182572</v>
      </c>
      <c r="O3476">
        <v>-120</v>
      </c>
      <c r="P3476">
        <v>182572</v>
      </c>
      <c r="Q3476" t="s">
        <v>38</v>
      </c>
      <c r="R3476">
        <v>2.7551000000000001</v>
      </c>
      <c r="S3476">
        <v>-120</v>
      </c>
      <c r="U3476">
        <v>-330.61</v>
      </c>
      <c r="V3476">
        <v>14675866</v>
      </c>
      <c r="X3476" t="s">
        <v>38</v>
      </c>
      <c r="Y3476" t="s">
        <v>18</v>
      </c>
    </row>
    <row r="3477" spans="1:25" x14ac:dyDescent="0.25">
      <c r="A3477">
        <v>297848</v>
      </c>
      <c r="B3477" t="s">
        <v>555</v>
      </c>
      <c r="E3477" t="s">
        <v>564</v>
      </c>
      <c r="H3477">
        <v>1205</v>
      </c>
      <c r="I3477">
        <v>24002225</v>
      </c>
      <c r="J3477" t="s">
        <v>549</v>
      </c>
      <c r="K3477" s="8">
        <v>45539</v>
      </c>
      <c r="L3477" s="8">
        <v>45539</v>
      </c>
      <c r="M3477" t="s">
        <v>548</v>
      </c>
      <c r="N3477">
        <v>182572</v>
      </c>
      <c r="O3477">
        <v>-18</v>
      </c>
      <c r="P3477">
        <v>182572</v>
      </c>
      <c r="Q3477" t="s">
        <v>38</v>
      </c>
      <c r="R3477">
        <v>2.7551000000000001</v>
      </c>
      <c r="S3477">
        <v>-18</v>
      </c>
      <c r="U3477">
        <v>-49.59</v>
      </c>
      <c r="V3477">
        <v>14718512</v>
      </c>
      <c r="X3477" t="s">
        <v>38</v>
      </c>
      <c r="Y3477" t="s">
        <v>18</v>
      </c>
    </row>
    <row r="3478" spans="1:25" x14ac:dyDescent="0.25">
      <c r="A3478">
        <v>297848</v>
      </c>
      <c r="B3478" t="s">
        <v>555</v>
      </c>
      <c r="E3478" t="s">
        <v>564</v>
      </c>
      <c r="H3478">
        <v>1205</v>
      </c>
      <c r="I3478">
        <v>24002264</v>
      </c>
      <c r="J3478" t="s">
        <v>549</v>
      </c>
      <c r="K3478" s="8">
        <v>45539</v>
      </c>
      <c r="L3478" s="8">
        <v>45539</v>
      </c>
      <c r="M3478" t="s">
        <v>548</v>
      </c>
      <c r="N3478">
        <v>182572</v>
      </c>
      <c r="O3478">
        <v>18</v>
      </c>
      <c r="P3478">
        <v>182572</v>
      </c>
      <c r="Q3478" t="s">
        <v>38</v>
      </c>
      <c r="R3478">
        <v>2.7551000000000001</v>
      </c>
      <c r="S3478">
        <v>18</v>
      </c>
      <c r="U3478">
        <v>49.59</v>
      </c>
      <c r="V3478">
        <v>14723033</v>
      </c>
      <c r="X3478" t="s">
        <v>38</v>
      </c>
      <c r="Y3478" t="s">
        <v>18</v>
      </c>
    </row>
    <row r="3479" spans="1:25" x14ac:dyDescent="0.25">
      <c r="A3479">
        <v>297848</v>
      </c>
      <c r="B3479" t="s">
        <v>555</v>
      </c>
      <c r="E3479" t="s">
        <v>564</v>
      </c>
      <c r="H3479">
        <v>1205</v>
      </c>
      <c r="I3479">
        <v>24002238</v>
      </c>
      <c r="J3479" t="s">
        <v>549</v>
      </c>
      <c r="K3479" s="8">
        <v>45565</v>
      </c>
      <c r="L3479" s="8">
        <v>45565</v>
      </c>
      <c r="M3479" t="s">
        <v>548</v>
      </c>
      <c r="N3479">
        <v>182572</v>
      </c>
      <c r="O3479">
        <v>12</v>
      </c>
      <c r="P3479">
        <v>182572</v>
      </c>
      <c r="Q3479" t="s">
        <v>38</v>
      </c>
      <c r="R3479">
        <v>2.7551000000000001</v>
      </c>
      <c r="S3479">
        <v>12</v>
      </c>
      <c r="U3479">
        <v>33.06</v>
      </c>
      <c r="V3479">
        <v>14721586</v>
      </c>
      <c r="X3479" t="s">
        <v>38</v>
      </c>
      <c r="Y3479" t="s">
        <v>18</v>
      </c>
    </row>
    <row r="3480" spans="1:25" x14ac:dyDescent="0.25">
      <c r="A3480">
        <v>297848</v>
      </c>
      <c r="B3480" t="s">
        <v>555</v>
      </c>
      <c r="E3480" t="s">
        <v>564</v>
      </c>
      <c r="H3480">
        <v>1205</v>
      </c>
      <c r="I3480">
        <v>24002223</v>
      </c>
      <c r="J3480" t="s">
        <v>549</v>
      </c>
      <c r="K3480" s="8">
        <v>45565</v>
      </c>
      <c r="L3480" s="8">
        <v>45565</v>
      </c>
      <c r="M3480" t="s">
        <v>548</v>
      </c>
      <c r="N3480">
        <v>182572</v>
      </c>
      <c r="O3480">
        <v>-57</v>
      </c>
      <c r="P3480">
        <v>182572</v>
      </c>
      <c r="Q3480" t="s">
        <v>38</v>
      </c>
      <c r="R3480">
        <v>2.7551000000000001</v>
      </c>
      <c r="S3480">
        <v>-57</v>
      </c>
      <c r="U3480">
        <v>-157.04</v>
      </c>
      <c r="V3480">
        <v>14718507</v>
      </c>
      <c r="X3480" t="s">
        <v>38</v>
      </c>
      <c r="Y3480" t="s">
        <v>18</v>
      </c>
    </row>
    <row r="3481" spans="1:25" x14ac:dyDescent="0.25">
      <c r="A3481">
        <v>297848</v>
      </c>
      <c r="B3481" t="s">
        <v>555</v>
      </c>
      <c r="E3481" t="s">
        <v>564</v>
      </c>
      <c r="H3481">
        <v>1205</v>
      </c>
      <c r="I3481">
        <v>24002238</v>
      </c>
      <c r="J3481" t="s">
        <v>549</v>
      </c>
      <c r="K3481" s="8">
        <v>45565</v>
      </c>
      <c r="L3481" s="8">
        <v>45565</v>
      </c>
      <c r="M3481" t="s">
        <v>548</v>
      </c>
      <c r="N3481">
        <v>182572</v>
      </c>
      <c r="O3481">
        <v>-12</v>
      </c>
      <c r="P3481">
        <v>182572</v>
      </c>
      <c r="Q3481" t="s">
        <v>38</v>
      </c>
      <c r="R3481">
        <v>2.7551000000000001</v>
      </c>
      <c r="S3481">
        <v>-12</v>
      </c>
      <c r="U3481">
        <v>-33.06</v>
      </c>
      <c r="V3481">
        <v>14721587</v>
      </c>
      <c r="X3481" t="s">
        <v>38</v>
      </c>
      <c r="Y3481" t="s">
        <v>18</v>
      </c>
    </row>
    <row r="3482" spans="1:25" x14ac:dyDescent="0.25">
      <c r="A3482">
        <v>297848</v>
      </c>
      <c r="B3482" t="s">
        <v>555</v>
      </c>
      <c r="E3482" t="s">
        <v>564</v>
      </c>
      <c r="H3482">
        <v>1205</v>
      </c>
      <c r="I3482">
        <v>24002222</v>
      </c>
      <c r="J3482" t="s">
        <v>549</v>
      </c>
      <c r="K3482" s="8">
        <v>45565</v>
      </c>
      <c r="L3482" s="8">
        <v>45565</v>
      </c>
      <c r="M3482" t="s">
        <v>548</v>
      </c>
      <c r="N3482">
        <v>182572</v>
      </c>
      <c r="O3482">
        <v>-12</v>
      </c>
      <c r="P3482">
        <v>182572</v>
      </c>
      <c r="Q3482" t="s">
        <v>38</v>
      </c>
      <c r="R3482">
        <v>2.7551000000000001</v>
      </c>
      <c r="S3482">
        <v>-12</v>
      </c>
      <c r="U3482">
        <v>-33.06</v>
      </c>
      <c r="V3482">
        <v>14718447</v>
      </c>
      <c r="X3482" t="s">
        <v>38</v>
      </c>
      <c r="Y3482" t="s">
        <v>18</v>
      </c>
    </row>
    <row r="3483" spans="1:25" x14ac:dyDescent="0.25">
      <c r="A3483">
        <v>297848</v>
      </c>
      <c r="B3483" t="s">
        <v>555</v>
      </c>
      <c r="E3483" t="s">
        <v>564</v>
      </c>
      <c r="H3483">
        <v>1205</v>
      </c>
      <c r="I3483">
        <v>24002224</v>
      </c>
      <c r="J3483" t="s">
        <v>549</v>
      </c>
      <c r="K3483" s="8">
        <v>45565</v>
      </c>
      <c r="L3483" s="8">
        <v>45565</v>
      </c>
      <c r="M3483" t="s">
        <v>548</v>
      </c>
      <c r="N3483">
        <v>182572</v>
      </c>
      <c r="O3483">
        <v>-51</v>
      </c>
      <c r="P3483">
        <v>182572</v>
      </c>
      <c r="Q3483" t="s">
        <v>38</v>
      </c>
      <c r="R3483">
        <v>2.7551000000000001</v>
      </c>
      <c r="S3483">
        <v>-51</v>
      </c>
      <c r="U3483">
        <v>-140.51</v>
      </c>
      <c r="V3483">
        <v>14718448</v>
      </c>
      <c r="X3483" t="s">
        <v>38</v>
      </c>
      <c r="Y3483" t="s">
        <v>18</v>
      </c>
    </row>
    <row r="3484" spans="1:25" x14ac:dyDescent="0.25">
      <c r="A3484">
        <v>297848</v>
      </c>
      <c r="B3484" t="s">
        <v>620</v>
      </c>
      <c r="H3484">
        <v>1205</v>
      </c>
      <c r="M3484" t="s">
        <v>548</v>
      </c>
      <c r="N3484">
        <v>182572</v>
      </c>
      <c r="P3484">
        <v>182572</v>
      </c>
      <c r="R3484" t="s">
        <v>42</v>
      </c>
      <c r="S3484">
        <v>18</v>
      </c>
      <c r="U3484">
        <v>49.59</v>
      </c>
      <c r="X3484" t="s">
        <v>38</v>
      </c>
    </row>
    <row r="3485" spans="1:25" x14ac:dyDescent="0.25">
      <c r="A3485">
        <v>297848</v>
      </c>
      <c r="B3485" t="s">
        <v>555</v>
      </c>
      <c r="E3485" t="s">
        <v>564</v>
      </c>
      <c r="H3485">
        <v>1205</v>
      </c>
      <c r="J3485" t="s">
        <v>45</v>
      </c>
      <c r="P3485" t="s">
        <v>689</v>
      </c>
      <c r="R3485" t="s">
        <v>46</v>
      </c>
      <c r="S3485">
        <v>18</v>
      </c>
      <c r="U3485">
        <v>49.59</v>
      </c>
      <c r="X3485" t="s">
        <v>38</v>
      </c>
    </row>
    <row r="3486" spans="1:25" x14ac:dyDescent="0.25">
      <c r="A3486">
        <v>297849</v>
      </c>
      <c r="B3486" t="s">
        <v>555</v>
      </c>
      <c r="E3486" t="s">
        <v>621</v>
      </c>
      <c r="H3486">
        <v>1205</v>
      </c>
      <c r="I3486">
        <v>24001125</v>
      </c>
      <c r="J3486" t="s">
        <v>528</v>
      </c>
      <c r="K3486" s="8">
        <v>45565</v>
      </c>
      <c r="M3486" t="s">
        <v>548</v>
      </c>
      <c r="N3486">
        <v>182573</v>
      </c>
      <c r="O3486">
        <v>3</v>
      </c>
      <c r="P3486">
        <v>182573</v>
      </c>
      <c r="Q3486" t="s">
        <v>38</v>
      </c>
      <c r="R3486">
        <v>2.1150000000000002</v>
      </c>
      <c r="S3486">
        <v>3</v>
      </c>
      <c r="U3486">
        <v>6.35</v>
      </c>
      <c r="V3486">
        <v>14718524</v>
      </c>
      <c r="X3486" t="s">
        <v>38</v>
      </c>
      <c r="Y3486" t="s">
        <v>18</v>
      </c>
    </row>
    <row r="3487" spans="1:25" x14ac:dyDescent="0.25">
      <c r="A3487">
        <v>297849</v>
      </c>
      <c r="B3487" t="s">
        <v>555</v>
      </c>
      <c r="E3487" t="s">
        <v>621</v>
      </c>
      <c r="H3487">
        <v>1205</v>
      </c>
      <c r="I3487">
        <v>24001125</v>
      </c>
      <c r="J3487" t="s">
        <v>528</v>
      </c>
      <c r="K3487" s="8">
        <v>45565</v>
      </c>
      <c r="M3487" t="s">
        <v>548</v>
      </c>
      <c r="N3487">
        <v>182573</v>
      </c>
      <c r="O3487">
        <v>3</v>
      </c>
      <c r="P3487">
        <v>182573</v>
      </c>
      <c r="Q3487" t="s">
        <v>38</v>
      </c>
      <c r="R3487">
        <v>2.1150000000000002</v>
      </c>
      <c r="S3487">
        <v>3</v>
      </c>
      <c r="U3487">
        <v>6.35</v>
      </c>
      <c r="V3487">
        <v>14717594</v>
      </c>
      <c r="X3487" t="s">
        <v>38</v>
      </c>
      <c r="Y3487" t="s">
        <v>18</v>
      </c>
    </row>
    <row r="3488" spans="1:25" x14ac:dyDescent="0.25">
      <c r="A3488">
        <v>297849</v>
      </c>
      <c r="B3488" t="s">
        <v>555</v>
      </c>
      <c r="E3488" t="s">
        <v>621</v>
      </c>
      <c r="H3488">
        <v>1205</v>
      </c>
      <c r="I3488">
        <v>24001125</v>
      </c>
      <c r="J3488" t="s">
        <v>528</v>
      </c>
      <c r="K3488" s="8">
        <v>45565</v>
      </c>
      <c r="M3488" t="s">
        <v>548</v>
      </c>
      <c r="N3488">
        <v>182573</v>
      </c>
      <c r="O3488">
        <v>9</v>
      </c>
      <c r="P3488">
        <v>182573</v>
      </c>
      <c r="Q3488" t="s">
        <v>38</v>
      </c>
      <c r="R3488">
        <v>2.1150000000000002</v>
      </c>
      <c r="S3488">
        <v>9</v>
      </c>
      <c r="U3488">
        <v>19.04</v>
      </c>
      <c r="V3488">
        <v>14717575</v>
      </c>
      <c r="X3488" t="s">
        <v>38</v>
      </c>
      <c r="Y3488" t="s">
        <v>18</v>
      </c>
    </row>
    <row r="3489" spans="1:25" x14ac:dyDescent="0.25">
      <c r="A3489">
        <v>297849</v>
      </c>
      <c r="B3489" t="s">
        <v>555</v>
      </c>
      <c r="E3489" t="s">
        <v>621</v>
      </c>
      <c r="H3489">
        <v>1205</v>
      </c>
      <c r="I3489">
        <v>24001125</v>
      </c>
      <c r="J3489" t="s">
        <v>528</v>
      </c>
      <c r="K3489" s="8">
        <v>45565</v>
      </c>
      <c r="M3489" t="s">
        <v>548</v>
      </c>
      <c r="N3489">
        <v>182573</v>
      </c>
      <c r="O3489">
        <v>-3</v>
      </c>
      <c r="P3489">
        <v>182573</v>
      </c>
      <c r="Q3489" t="s">
        <v>38</v>
      </c>
      <c r="R3489">
        <v>2.1150000000000002</v>
      </c>
      <c r="S3489">
        <v>-3</v>
      </c>
      <c r="U3489">
        <v>-6.35</v>
      </c>
      <c r="V3489">
        <v>14717576</v>
      </c>
      <c r="X3489" t="s">
        <v>38</v>
      </c>
      <c r="Y3489" t="s">
        <v>18</v>
      </c>
    </row>
    <row r="3490" spans="1:25" x14ac:dyDescent="0.25">
      <c r="A3490">
        <v>297849</v>
      </c>
      <c r="B3490" t="s">
        <v>555</v>
      </c>
      <c r="E3490" t="s">
        <v>621</v>
      </c>
      <c r="H3490">
        <v>1205</v>
      </c>
      <c r="I3490">
        <v>24001125</v>
      </c>
      <c r="J3490" t="s">
        <v>528</v>
      </c>
      <c r="K3490" s="8">
        <v>45565</v>
      </c>
      <c r="M3490" t="s">
        <v>548</v>
      </c>
      <c r="N3490">
        <v>182573</v>
      </c>
      <c r="O3490">
        <v>-9</v>
      </c>
      <c r="P3490">
        <v>182573</v>
      </c>
      <c r="Q3490" t="s">
        <v>38</v>
      </c>
      <c r="R3490">
        <v>2.1150000000000002</v>
      </c>
      <c r="S3490">
        <v>-9</v>
      </c>
      <c r="U3490">
        <v>-19.04</v>
      </c>
      <c r="V3490">
        <v>14717571</v>
      </c>
      <c r="X3490" t="s">
        <v>38</v>
      </c>
      <c r="Y3490" t="s">
        <v>18</v>
      </c>
    </row>
    <row r="3491" spans="1:25" x14ac:dyDescent="0.25">
      <c r="A3491">
        <v>297849</v>
      </c>
      <c r="B3491" t="s">
        <v>555</v>
      </c>
      <c r="E3491" t="s">
        <v>621</v>
      </c>
      <c r="H3491">
        <v>1205</v>
      </c>
      <c r="I3491">
        <v>24001125</v>
      </c>
      <c r="J3491" t="s">
        <v>528</v>
      </c>
      <c r="K3491" s="8">
        <v>45565</v>
      </c>
      <c r="M3491" t="s">
        <v>548</v>
      </c>
      <c r="N3491">
        <v>182573</v>
      </c>
      <c r="O3491">
        <v>-3</v>
      </c>
      <c r="P3491">
        <v>182573</v>
      </c>
      <c r="Q3491" t="s">
        <v>38</v>
      </c>
      <c r="R3491">
        <v>2.1150000000000002</v>
      </c>
      <c r="S3491">
        <v>-3</v>
      </c>
      <c r="U3491">
        <v>-6.35</v>
      </c>
      <c r="V3491">
        <v>14718525</v>
      </c>
      <c r="X3491" t="s">
        <v>38</v>
      </c>
      <c r="Y3491" t="s">
        <v>18</v>
      </c>
    </row>
    <row r="3492" spans="1:25" x14ac:dyDescent="0.25">
      <c r="A3492">
        <v>297849</v>
      </c>
      <c r="B3492" t="s">
        <v>555</v>
      </c>
      <c r="E3492" t="s">
        <v>621</v>
      </c>
      <c r="H3492">
        <v>1205</v>
      </c>
      <c r="I3492">
        <v>182573</v>
      </c>
      <c r="J3492" t="s">
        <v>40</v>
      </c>
      <c r="K3492" s="8">
        <v>45464</v>
      </c>
      <c r="L3492" s="8">
        <v>45464</v>
      </c>
      <c r="M3492" t="s">
        <v>548</v>
      </c>
      <c r="N3492">
        <v>182573</v>
      </c>
      <c r="O3492">
        <v>84</v>
      </c>
      <c r="P3492">
        <v>182573</v>
      </c>
      <c r="Q3492" t="s">
        <v>38</v>
      </c>
      <c r="R3492">
        <v>4.3810000000000002</v>
      </c>
      <c r="S3492">
        <v>84</v>
      </c>
      <c r="U3492">
        <v>368</v>
      </c>
      <c r="V3492">
        <v>14574405</v>
      </c>
      <c r="X3492" t="s">
        <v>38</v>
      </c>
      <c r="Y3492" t="s">
        <v>18</v>
      </c>
    </row>
    <row r="3493" spans="1:25" x14ac:dyDescent="0.25">
      <c r="A3493">
        <v>297849</v>
      </c>
      <c r="B3493" t="s">
        <v>555</v>
      </c>
      <c r="E3493" t="s">
        <v>621</v>
      </c>
      <c r="H3493">
        <v>1205</v>
      </c>
      <c r="I3493">
        <v>182573</v>
      </c>
      <c r="J3493" t="s">
        <v>40</v>
      </c>
      <c r="K3493" s="8">
        <v>45488</v>
      </c>
      <c r="L3493" s="8">
        <v>45488</v>
      </c>
      <c r="M3493" t="s">
        <v>548</v>
      </c>
      <c r="N3493">
        <v>182573</v>
      </c>
      <c r="O3493">
        <v>90</v>
      </c>
      <c r="P3493">
        <v>182573</v>
      </c>
      <c r="Q3493" t="s">
        <v>38</v>
      </c>
      <c r="R3493">
        <v>0</v>
      </c>
      <c r="S3493">
        <v>90</v>
      </c>
      <c r="V3493">
        <v>14604309</v>
      </c>
      <c r="X3493" t="s">
        <v>38</v>
      </c>
      <c r="Y3493" t="s">
        <v>18</v>
      </c>
    </row>
    <row r="3494" spans="1:25" x14ac:dyDescent="0.25">
      <c r="A3494">
        <v>297849</v>
      </c>
      <c r="B3494" t="s">
        <v>555</v>
      </c>
      <c r="E3494" t="s">
        <v>621</v>
      </c>
      <c r="H3494">
        <v>1205</v>
      </c>
      <c r="I3494">
        <v>24002008</v>
      </c>
      <c r="J3494" t="s">
        <v>549</v>
      </c>
      <c r="K3494" s="8">
        <v>45524</v>
      </c>
      <c r="L3494" s="8">
        <v>45524</v>
      </c>
      <c r="M3494" t="s">
        <v>548</v>
      </c>
      <c r="N3494">
        <v>182573</v>
      </c>
      <c r="O3494">
        <v>-39</v>
      </c>
      <c r="P3494">
        <v>182573</v>
      </c>
      <c r="Q3494" t="s">
        <v>38</v>
      </c>
      <c r="R3494">
        <v>2.1150000000000002</v>
      </c>
      <c r="S3494">
        <v>-39</v>
      </c>
      <c r="U3494">
        <v>-82.49</v>
      </c>
      <c r="V3494">
        <v>14676529</v>
      </c>
      <c r="X3494" t="s">
        <v>38</v>
      </c>
      <c r="Y3494" t="s">
        <v>18</v>
      </c>
    </row>
    <row r="3495" spans="1:25" x14ac:dyDescent="0.25">
      <c r="A3495">
        <v>297849</v>
      </c>
      <c r="B3495" t="s">
        <v>555</v>
      </c>
      <c r="E3495" t="s">
        <v>621</v>
      </c>
      <c r="H3495">
        <v>1205</v>
      </c>
      <c r="I3495">
        <v>24001896</v>
      </c>
      <c r="J3495" t="s">
        <v>549</v>
      </c>
      <c r="K3495" s="8">
        <v>45531</v>
      </c>
      <c r="L3495" s="8">
        <v>45531</v>
      </c>
      <c r="M3495" t="s">
        <v>548</v>
      </c>
      <c r="N3495">
        <v>182573</v>
      </c>
      <c r="O3495">
        <v>-21</v>
      </c>
      <c r="P3495">
        <v>182573</v>
      </c>
      <c r="Q3495" t="s">
        <v>38</v>
      </c>
      <c r="R3495">
        <v>2.1150000000000002</v>
      </c>
      <c r="S3495">
        <v>-21</v>
      </c>
      <c r="U3495">
        <v>-44.42</v>
      </c>
      <c r="V3495">
        <v>14675874</v>
      </c>
      <c r="X3495" t="s">
        <v>38</v>
      </c>
      <c r="Y3495" t="s">
        <v>18</v>
      </c>
    </row>
    <row r="3496" spans="1:25" x14ac:dyDescent="0.25">
      <c r="A3496">
        <v>297849</v>
      </c>
      <c r="B3496" t="s">
        <v>555</v>
      </c>
      <c r="E3496" t="s">
        <v>621</v>
      </c>
      <c r="H3496">
        <v>1205</v>
      </c>
      <c r="I3496">
        <v>24001895</v>
      </c>
      <c r="J3496" t="s">
        <v>549</v>
      </c>
      <c r="K3496" s="8">
        <v>45532</v>
      </c>
      <c r="L3496" s="8">
        <v>45532</v>
      </c>
      <c r="M3496" t="s">
        <v>548</v>
      </c>
      <c r="N3496">
        <v>182573</v>
      </c>
      <c r="O3496">
        <v>-36</v>
      </c>
      <c r="P3496">
        <v>182573</v>
      </c>
      <c r="Q3496" t="s">
        <v>38</v>
      </c>
      <c r="R3496">
        <v>2.1150000000000002</v>
      </c>
      <c r="S3496">
        <v>-36</v>
      </c>
      <c r="U3496">
        <v>-76.14</v>
      </c>
      <c r="V3496">
        <v>14675873</v>
      </c>
      <c r="X3496" t="s">
        <v>38</v>
      </c>
      <c r="Y3496" t="s">
        <v>18</v>
      </c>
    </row>
    <row r="3497" spans="1:25" x14ac:dyDescent="0.25">
      <c r="A3497">
        <v>297849</v>
      </c>
      <c r="B3497" t="s">
        <v>555</v>
      </c>
      <c r="E3497" t="s">
        <v>621</v>
      </c>
      <c r="H3497">
        <v>1205</v>
      </c>
      <c r="I3497">
        <v>24001895</v>
      </c>
      <c r="J3497" t="s">
        <v>549</v>
      </c>
      <c r="K3497" s="8">
        <v>45532</v>
      </c>
      <c r="L3497" s="8">
        <v>45532</v>
      </c>
      <c r="M3497" t="s">
        <v>548</v>
      </c>
      <c r="N3497">
        <v>182573</v>
      </c>
      <c r="O3497">
        <v>-24</v>
      </c>
      <c r="P3497">
        <v>182573</v>
      </c>
      <c r="Q3497" t="s">
        <v>38</v>
      </c>
      <c r="R3497">
        <v>2.1150000000000002</v>
      </c>
      <c r="S3497">
        <v>-24</v>
      </c>
      <c r="U3497">
        <v>-50.76</v>
      </c>
      <c r="V3497">
        <v>14675870</v>
      </c>
      <c r="X3497" t="s">
        <v>38</v>
      </c>
      <c r="Y3497" t="s">
        <v>18</v>
      </c>
    </row>
    <row r="3498" spans="1:25" x14ac:dyDescent="0.25">
      <c r="A3498">
        <v>297849</v>
      </c>
      <c r="B3498" t="s">
        <v>555</v>
      </c>
      <c r="E3498" t="s">
        <v>621</v>
      </c>
      <c r="H3498">
        <v>1205</v>
      </c>
      <c r="I3498">
        <v>24001897</v>
      </c>
      <c r="J3498" t="s">
        <v>549</v>
      </c>
      <c r="K3498" s="8">
        <v>45534</v>
      </c>
      <c r="L3498" s="8">
        <v>45534</v>
      </c>
      <c r="M3498" t="s">
        <v>548</v>
      </c>
      <c r="N3498">
        <v>182573</v>
      </c>
      <c r="O3498">
        <v>-9</v>
      </c>
      <c r="P3498">
        <v>182573</v>
      </c>
      <c r="Q3498" t="s">
        <v>38</v>
      </c>
      <c r="R3498">
        <v>2.1150000000000002</v>
      </c>
      <c r="S3498">
        <v>-9</v>
      </c>
      <c r="U3498">
        <v>-19.04</v>
      </c>
      <c r="V3498">
        <v>14675875</v>
      </c>
      <c r="X3498" t="s">
        <v>38</v>
      </c>
      <c r="Y3498" t="s">
        <v>18</v>
      </c>
    </row>
    <row r="3499" spans="1:25" x14ac:dyDescent="0.25">
      <c r="A3499">
        <v>297849</v>
      </c>
      <c r="B3499" t="s">
        <v>555</v>
      </c>
      <c r="E3499" t="s">
        <v>621</v>
      </c>
      <c r="H3499">
        <v>1205</v>
      </c>
      <c r="I3499">
        <v>24002103</v>
      </c>
      <c r="J3499" t="s">
        <v>549</v>
      </c>
      <c r="K3499" s="8">
        <v>45539</v>
      </c>
      <c r="L3499" s="8">
        <v>45539</v>
      </c>
      <c r="M3499" t="s">
        <v>548</v>
      </c>
      <c r="N3499">
        <v>182573</v>
      </c>
      <c r="O3499">
        <v>-21</v>
      </c>
      <c r="P3499">
        <v>182573</v>
      </c>
      <c r="Q3499" t="s">
        <v>38</v>
      </c>
      <c r="R3499">
        <v>2.1150000000000002</v>
      </c>
      <c r="S3499">
        <v>-21</v>
      </c>
      <c r="U3499">
        <v>-44.42</v>
      </c>
      <c r="V3499">
        <v>14717631</v>
      </c>
      <c r="X3499" t="s">
        <v>38</v>
      </c>
      <c r="Y3499" t="s">
        <v>18</v>
      </c>
    </row>
    <row r="3500" spans="1:25" x14ac:dyDescent="0.25">
      <c r="A3500">
        <v>297849</v>
      </c>
      <c r="B3500" t="s">
        <v>555</v>
      </c>
      <c r="E3500" t="s">
        <v>621</v>
      </c>
      <c r="H3500">
        <v>1205</v>
      </c>
      <c r="I3500">
        <v>24002104</v>
      </c>
      <c r="J3500" t="s">
        <v>549</v>
      </c>
      <c r="K3500" s="8">
        <v>45565</v>
      </c>
      <c r="L3500" s="8">
        <v>45565</v>
      </c>
      <c r="M3500" t="s">
        <v>548</v>
      </c>
      <c r="N3500">
        <v>182573</v>
      </c>
      <c r="O3500">
        <v>-9</v>
      </c>
      <c r="P3500">
        <v>182573</v>
      </c>
      <c r="Q3500" t="s">
        <v>38</v>
      </c>
      <c r="R3500">
        <v>2.1150000000000002</v>
      </c>
      <c r="S3500">
        <v>-9</v>
      </c>
      <c r="U3500">
        <v>-19.04</v>
      </c>
      <c r="V3500">
        <v>14717633</v>
      </c>
      <c r="X3500" t="s">
        <v>38</v>
      </c>
      <c r="Y3500" t="s">
        <v>18</v>
      </c>
    </row>
    <row r="3501" spans="1:25" x14ac:dyDescent="0.25">
      <c r="A3501">
        <v>297849</v>
      </c>
      <c r="B3501" t="s">
        <v>622</v>
      </c>
      <c r="H3501">
        <v>1205</v>
      </c>
      <c r="M3501" t="s">
        <v>548</v>
      </c>
      <c r="N3501">
        <v>182573</v>
      </c>
      <c r="P3501">
        <v>182573</v>
      </c>
      <c r="R3501" t="s">
        <v>42</v>
      </c>
      <c r="S3501">
        <v>15</v>
      </c>
      <c r="U3501">
        <v>31.69</v>
      </c>
      <c r="X3501" t="s">
        <v>38</v>
      </c>
    </row>
    <row r="3502" spans="1:25" x14ac:dyDescent="0.25">
      <c r="A3502">
        <v>297849</v>
      </c>
      <c r="B3502" t="s">
        <v>555</v>
      </c>
      <c r="E3502" t="s">
        <v>621</v>
      </c>
      <c r="H3502">
        <v>1205</v>
      </c>
      <c r="J3502" t="s">
        <v>45</v>
      </c>
      <c r="P3502" t="s">
        <v>689</v>
      </c>
      <c r="R3502" t="s">
        <v>46</v>
      </c>
      <c r="S3502">
        <v>15</v>
      </c>
      <c r="U3502">
        <v>31.69</v>
      </c>
      <c r="X3502" t="s">
        <v>38</v>
      </c>
    </row>
    <row r="3503" spans="1:25" x14ac:dyDescent="0.25">
      <c r="A3503">
        <v>297850</v>
      </c>
      <c r="B3503" t="s">
        <v>555</v>
      </c>
      <c r="E3503" t="s">
        <v>623</v>
      </c>
      <c r="H3503">
        <v>1205</v>
      </c>
      <c r="I3503">
        <v>182574</v>
      </c>
      <c r="J3503" t="s">
        <v>40</v>
      </c>
      <c r="K3503" s="8">
        <v>45464</v>
      </c>
      <c r="L3503" s="8">
        <v>45464</v>
      </c>
      <c r="M3503" t="s">
        <v>548</v>
      </c>
      <c r="N3503">
        <v>182574</v>
      </c>
      <c r="O3503">
        <v>84</v>
      </c>
      <c r="P3503">
        <v>182574</v>
      </c>
      <c r="Q3503" t="s">
        <v>38</v>
      </c>
      <c r="R3503">
        <v>6.0629</v>
      </c>
      <c r="S3503">
        <v>84</v>
      </c>
      <c r="U3503">
        <v>509.28</v>
      </c>
      <c r="V3503">
        <v>14574407</v>
      </c>
      <c r="X3503" t="s">
        <v>38</v>
      </c>
      <c r="Y3503" t="s">
        <v>18</v>
      </c>
    </row>
    <row r="3504" spans="1:25" x14ac:dyDescent="0.25">
      <c r="A3504">
        <v>297850</v>
      </c>
      <c r="B3504" t="s">
        <v>555</v>
      </c>
      <c r="E3504" t="s">
        <v>623</v>
      </c>
      <c r="H3504">
        <v>1205</v>
      </c>
      <c r="I3504">
        <v>182574</v>
      </c>
      <c r="J3504" t="s">
        <v>40</v>
      </c>
      <c r="K3504" s="8">
        <v>45488</v>
      </c>
      <c r="L3504" s="8">
        <v>45488</v>
      </c>
      <c r="M3504" t="s">
        <v>548</v>
      </c>
      <c r="N3504">
        <v>182574</v>
      </c>
      <c r="O3504">
        <v>90</v>
      </c>
      <c r="P3504">
        <v>182574</v>
      </c>
      <c r="Q3504" t="s">
        <v>38</v>
      </c>
      <c r="R3504">
        <v>0</v>
      </c>
      <c r="S3504">
        <v>90</v>
      </c>
      <c r="V3504">
        <v>14604313</v>
      </c>
      <c r="X3504" t="s">
        <v>38</v>
      </c>
      <c r="Y3504" t="s">
        <v>18</v>
      </c>
    </row>
    <row r="3505" spans="1:25" x14ac:dyDescent="0.25">
      <c r="A3505">
        <v>297850</v>
      </c>
      <c r="B3505" t="s">
        <v>555</v>
      </c>
      <c r="E3505" t="s">
        <v>623</v>
      </c>
      <c r="H3505">
        <v>1205</v>
      </c>
      <c r="I3505">
        <v>24002009</v>
      </c>
      <c r="J3505" t="s">
        <v>549</v>
      </c>
      <c r="K3505" s="8">
        <v>45524</v>
      </c>
      <c r="L3505" s="8">
        <v>45524</v>
      </c>
      <c r="M3505" t="s">
        <v>548</v>
      </c>
      <c r="N3505">
        <v>182574</v>
      </c>
      <c r="O3505">
        <v>-39</v>
      </c>
      <c r="P3505">
        <v>182574</v>
      </c>
      <c r="Q3505" t="s">
        <v>38</v>
      </c>
      <c r="R3505">
        <v>2.9268999999999998</v>
      </c>
      <c r="S3505">
        <v>-39</v>
      </c>
      <c r="U3505">
        <v>-114.15</v>
      </c>
      <c r="V3505">
        <v>14676533</v>
      </c>
      <c r="X3505" t="s">
        <v>38</v>
      </c>
      <c r="Y3505" t="s">
        <v>18</v>
      </c>
    </row>
    <row r="3506" spans="1:25" x14ac:dyDescent="0.25">
      <c r="A3506">
        <v>297850</v>
      </c>
      <c r="B3506" t="s">
        <v>555</v>
      </c>
      <c r="E3506" t="s">
        <v>623</v>
      </c>
      <c r="H3506">
        <v>1205</v>
      </c>
      <c r="I3506">
        <v>24001899</v>
      </c>
      <c r="J3506" t="s">
        <v>549</v>
      </c>
      <c r="K3506" s="8">
        <v>45531</v>
      </c>
      <c r="L3506" s="8">
        <v>45531</v>
      </c>
      <c r="M3506" t="s">
        <v>548</v>
      </c>
      <c r="N3506">
        <v>182574</v>
      </c>
      <c r="O3506">
        <v>-21</v>
      </c>
      <c r="P3506">
        <v>182574</v>
      </c>
      <c r="Q3506" t="s">
        <v>38</v>
      </c>
      <c r="R3506">
        <v>2.9268999999999998</v>
      </c>
      <c r="S3506">
        <v>-21</v>
      </c>
      <c r="U3506">
        <v>-61.46</v>
      </c>
      <c r="V3506">
        <v>14675878</v>
      </c>
      <c r="X3506" t="s">
        <v>38</v>
      </c>
      <c r="Y3506" t="s">
        <v>18</v>
      </c>
    </row>
    <row r="3507" spans="1:25" x14ac:dyDescent="0.25">
      <c r="A3507">
        <v>297850</v>
      </c>
      <c r="B3507" t="s">
        <v>555</v>
      </c>
      <c r="E3507" t="s">
        <v>623</v>
      </c>
      <c r="H3507">
        <v>1205</v>
      </c>
      <c r="I3507">
        <v>24001898</v>
      </c>
      <c r="J3507" t="s">
        <v>549</v>
      </c>
      <c r="K3507" s="8">
        <v>45532</v>
      </c>
      <c r="L3507" s="8">
        <v>45532</v>
      </c>
      <c r="M3507" t="s">
        <v>548</v>
      </c>
      <c r="N3507">
        <v>182574</v>
      </c>
      <c r="O3507">
        <v>-24</v>
      </c>
      <c r="P3507">
        <v>182574</v>
      </c>
      <c r="Q3507" t="s">
        <v>38</v>
      </c>
      <c r="R3507">
        <v>2.9268999999999998</v>
      </c>
      <c r="S3507">
        <v>-24</v>
      </c>
      <c r="U3507">
        <v>-70.25</v>
      </c>
      <c r="V3507">
        <v>14675877</v>
      </c>
      <c r="X3507" t="s">
        <v>38</v>
      </c>
      <c r="Y3507" t="s">
        <v>18</v>
      </c>
    </row>
    <row r="3508" spans="1:25" x14ac:dyDescent="0.25">
      <c r="A3508">
        <v>297850</v>
      </c>
      <c r="B3508" t="s">
        <v>555</v>
      </c>
      <c r="E3508" t="s">
        <v>623</v>
      </c>
      <c r="H3508">
        <v>1205</v>
      </c>
      <c r="I3508">
        <v>24001898</v>
      </c>
      <c r="J3508" t="s">
        <v>549</v>
      </c>
      <c r="K3508" s="8">
        <v>45532</v>
      </c>
      <c r="L3508" s="8">
        <v>45532</v>
      </c>
      <c r="M3508" t="s">
        <v>548</v>
      </c>
      <c r="N3508">
        <v>182574</v>
      </c>
      <c r="O3508">
        <v>-36</v>
      </c>
      <c r="P3508">
        <v>182574</v>
      </c>
      <c r="Q3508" t="s">
        <v>38</v>
      </c>
      <c r="R3508">
        <v>2.9268999999999998</v>
      </c>
      <c r="S3508">
        <v>-36</v>
      </c>
      <c r="U3508">
        <v>-105.37</v>
      </c>
      <c r="V3508">
        <v>14675879</v>
      </c>
      <c r="X3508" t="s">
        <v>38</v>
      </c>
      <c r="Y3508" t="s">
        <v>18</v>
      </c>
    </row>
    <row r="3509" spans="1:25" x14ac:dyDescent="0.25">
      <c r="A3509">
        <v>297850</v>
      </c>
      <c r="B3509" t="s">
        <v>555</v>
      </c>
      <c r="E3509" t="s">
        <v>623</v>
      </c>
      <c r="H3509">
        <v>1205</v>
      </c>
      <c r="I3509">
        <v>24001900</v>
      </c>
      <c r="J3509" t="s">
        <v>549</v>
      </c>
      <c r="K3509" s="8">
        <v>45534</v>
      </c>
      <c r="L3509" s="8">
        <v>45534</v>
      </c>
      <c r="M3509" t="s">
        <v>548</v>
      </c>
      <c r="N3509">
        <v>182574</v>
      </c>
      <c r="O3509">
        <v>-9</v>
      </c>
      <c r="P3509">
        <v>182574</v>
      </c>
      <c r="Q3509" t="s">
        <v>38</v>
      </c>
      <c r="R3509">
        <v>2.9268999999999998</v>
      </c>
      <c r="S3509">
        <v>-9</v>
      </c>
      <c r="U3509">
        <v>-26.34</v>
      </c>
      <c r="V3509">
        <v>14675880</v>
      </c>
      <c r="X3509" t="s">
        <v>38</v>
      </c>
      <c r="Y3509" t="s">
        <v>18</v>
      </c>
    </row>
    <row r="3510" spans="1:25" x14ac:dyDescent="0.25">
      <c r="A3510">
        <v>297850</v>
      </c>
      <c r="B3510" t="s">
        <v>555</v>
      </c>
      <c r="E3510" t="s">
        <v>623</v>
      </c>
      <c r="H3510">
        <v>1205</v>
      </c>
      <c r="I3510">
        <v>24002105</v>
      </c>
      <c r="J3510" t="s">
        <v>549</v>
      </c>
      <c r="K3510" s="8">
        <v>45539</v>
      </c>
      <c r="L3510" s="8">
        <v>45539</v>
      </c>
      <c r="M3510" t="s">
        <v>548</v>
      </c>
      <c r="N3510">
        <v>182574</v>
      </c>
      <c r="O3510">
        <v>-21</v>
      </c>
      <c r="P3510">
        <v>182574</v>
      </c>
      <c r="Q3510" t="s">
        <v>38</v>
      </c>
      <c r="R3510">
        <v>2.9268999999999998</v>
      </c>
      <c r="S3510">
        <v>-21</v>
      </c>
      <c r="U3510">
        <v>-61.46</v>
      </c>
      <c r="V3510">
        <v>14717717</v>
      </c>
      <c r="X3510" t="s">
        <v>38</v>
      </c>
      <c r="Y3510" t="s">
        <v>18</v>
      </c>
    </row>
    <row r="3511" spans="1:25" x14ac:dyDescent="0.25">
      <c r="A3511">
        <v>297850</v>
      </c>
      <c r="B3511" t="s">
        <v>555</v>
      </c>
      <c r="E3511" t="s">
        <v>623</v>
      </c>
      <c r="H3511">
        <v>1205</v>
      </c>
      <c r="I3511">
        <v>24002106</v>
      </c>
      <c r="J3511" t="s">
        <v>549</v>
      </c>
      <c r="K3511" s="8">
        <v>45565</v>
      </c>
      <c r="L3511" s="8">
        <v>45565</v>
      </c>
      <c r="M3511" t="s">
        <v>548</v>
      </c>
      <c r="N3511">
        <v>182574</v>
      </c>
      <c r="O3511">
        <v>-9</v>
      </c>
      <c r="P3511">
        <v>182574</v>
      </c>
      <c r="Q3511" t="s">
        <v>38</v>
      </c>
      <c r="R3511">
        <v>2.9268999999999998</v>
      </c>
      <c r="S3511">
        <v>-9</v>
      </c>
      <c r="U3511">
        <v>-26.34</v>
      </c>
      <c r="V3511">
        <v>14717718</v>
      </c>
      <c r="X3511" t="s">
        <v>38</v>
      </c>
      <c r="Y3511" t="s">
        <v>18</v>
      </c>
    </row>
    <row r="3512" spans="1:25" x14ac:dyDescent="0.25">
      <c r="A3512">
        <v>297850</v>
      </c>
      <c r="B3512" t="s">
        <v>624</v>
      </c>
      <c r="H3512">
        <v>1205</v>
      </c>
      <c r="M3512" t="s">
        <v>548</v>
      </c>
      <c r="N3512">
        <v>182574</v>
      </c>
      <c r="P3512">
        <v>182574</v>
      </c>
      <c r="R3512" t="s">
        <v>42</v>
      </c>
      <c r="S3512">
        <v>15</v>
      </c>
      <c r="U3512">
        <v>43.91</v>
      </c>
      <c r="X3512" t="s">
        <v>38</v>
      </c>
    </row>
    <row r="3513" spans="1:25" x14ac:dyDescent="0.25">
      <c r="A3513">
        <v>297850</v>
      </c>
      <c r="B3513" t="s">
        <v>555</v>
      </c>
      <c r="E3513" t="s">
        <v>623</v>
      </c>
      <c r="H3513">
        <v>1205</v>
      </c>
      <c r="J3513" t="s">
        <v>45</v>
      </c>
      <c r="P3513" t="s">
        <v>689</v>
      </c>
      <c r="R3513" t="s">
        <v>46</v>
      </c>
      <c r="S3513">
        <v>15</v>
      </c>
      <c r="U3513">
        <v>43.91</v>
      </c>
      <c r="X3513" t="s">
        <v>38</v>
      </c>
    </row>
    <row r="3514" spans="1:25" x14ac:dyDescent="0.25">
      <c r="A3514">
        <v>297851</v>
      </c>
      <c r="B3514" t="s">
        <v>555</v>
      </c>
      <c r="E3514" t="s">
        <v>566</v>
      </c>
      <c r="H3514">
        <v>1205</v>
      </c>
      <c r="I3514">
        <v>24001127</v>
      </c>
      <c r="J3514" t="s">
        <v>528</v>
      </c>
      <c r="K3514" s="8">
        <v>45530</v>
      </c>
      <c r="M3514" t="s">
        <v>548</v>
      </c>
      <c r="N3514">
        <v>182575</v>
      </c>
      <c r="O3514">
        <v>6</v>
      </c>
      <c r="P3514">
        <v>182575</v>
      </c>
      <c r="Q3514" t="s">
        <v>38</v>
      </c>
      <c r="R3514">
        <v>0.38940000000000002</v>
      </c>
      <c r="S3514">
        <v>6</v>
      </c>
      <c r="U3514">
        <v>2.34</v>
      </c>
      <c r="V3514">
        <v>14677254</v>
      </c>
      <c r="X3514" t="s">
        <v>38</v>
      </c>
      <c r="Y3514" t="s">
        <v>18</v>
      </c>
    </row>
    <row r="3515" spans="1:25" x14ac:dyDescent="0.25">
      <c r="A3515">
        <v>297851</v>
      </c>
      <c r="B3515" t="s">
        <v>555</v>
      </c>
      <c r="E3515" t="s">
        <v>566</v>
      </c>
      <c r="H3515">
        <v>1205</v>
      </c>
      <c r="I3515">
        <v>24001127</v>
      </c>
      <c r="J3515" t="s">
        <v>528</v>
      </c>
      <c r="K3515" s="8">
        <v>45530</v>
      </c>
      <c r="M3515" t="s">
        <v>548</v>
      </c>
      <c r="N3515">
        <v>182575</v>
      </c>
      <c r="O3515">
        <v>-6</v>
      </c>
      <c r="P3515">
        <v>182575</v>
      </c>
      <c r="Q3515" t="s">
        <v>38</v>
      </c>
      <c r="R3515">
        <v>0.38940000000000002</v>
      </c>
      <c r="S3515">
        <v>-6</v>
      </c>
      <c r="U3515">
        <v>-2.34</v>
      </c>
      <c r="V3515">
        <v>14675956</v>
      </c>
      <c r="X3515" t="s">
        <v>38</v>
      </c>
      <c r="Y3515" t="s">
        <v>18</v>
      </c>
    </row>
    <row r="3516" spans="1:25" x14ac:dyDescent="0.25">
      <c r="A3516">
        <v>297851</v>
      </c>
      <c r="B3516" t="s">
        <v>555</v>
      </c>
      <c r="E3516" t="s">
        <v>566</v>
      </c>
      <c r="H3516">
        <v>1205</v>
      </c>
      <c r="I3516">
        <v>24001127</v>
      </c>
      <c r="J3516" t="s">
        <v>528</v>
      </c>
      <c r="K3516" s="8">
        <v>45524</v>
      </c>
      <c r="M3516" t="s">
        <v>548</v>
      </c>
      <c r="N3516">
        <v>182575</v>
      </c>
      <c r="O3516">
        <v>-78</v>
      </c>
      <c r="P3516">
        <v>182575</v>
      </c>
      <c r="Q3516" t="s">
        <v>38</v>
      </c>
      <c r="R3516">
        <v>0.38940000000000002</v>
      </c>
      <c r="S3516">
        <v>-78</v>
      </c>
      <c r="U3516">
        <v>-30.37</v>
      </c>
      <c r="V3516">
        <v>14675954</v>
      </c>
      <c r="X3516" t="s">
        <v>38</v>
      </c>
      <c r="Y3516" t="s">
        <v>18</v>
      </c>
    </row>
    <row r="3517" spans="1:25" x14ac:dyDescent="0.25">
      <c r="A3517">
        <v>297851</v>
      </c>
      <c r="B3517" t="s">
        <v>555</v>
      </c>
      <c r="E3517" t="s">
        <v>566</v>
      </c>
      <c r="H3517">
        <v>1205</v>
      </c>
      <c r="I3517">
        <v>24001127</v>
      </c>
      <c r="J3517" t="s">
        <v>528</v>
      </c>
      <c r="K3517" s="8">
        <v>45524</v>
      </c>
      <c r="M3517" t="s">
        <v>548</v>
      </c>
      <c r="N3517">
        <v>182575</v>
      </c>
      <c r="O3517">
        <v>78</v>
      </c>
      <c r="P3517">
        <v>182575</v>
      </c>
      <c r="Q3517" t="s">
        <v>38</v>
      </c>
      <c r="R3517">
        <v>0.38940000000000002</v>
      </c>
      <c r="S3517">
        <v>78</v>
      </c>
      <c r="U3517">
        <v>30.37</v>
      </c>
      <c r="V3517">
        <v>14677185</v>
      </c>
      <c r="X3517" t="s">
        <v>38</v>
      </c>
      <c r="Y3517" t="s">
        <v>18</v>
      </c>
    </row>
    <row r="3518" spans="1:25" x14ac:dyDescent="0.25">
      <c r="A3518">
        <v>297851</v>
      </c>
      <c r="B3518" t="s">
        <v>555</v>
      </c>
      <c r="E3518" t="s">
        <v>566</v>
      </c>
      <c r="H3518">
        <v>1205</v>
      </c>
      <c r="I3518">
        <v>182575</v>
      </c>
      <c r="J3518" t="s">
        <v>40</v>
      </c>
      <c r="K3518" s="8">
        <v>45454</v>
      </c>
      <c r="L3518" s="8">
        <v>45454</v>
      </c>
      <c r="M3518" t="s">
        <v>548</v>
      </c>
      <c r="N3518">
        <v>182575</v>
      </c>
      <c r="O3518">
        <v>171</v>
      </c>
      <c r="P3518">
        <v>182575</v>
      </c>
      <c r="Q3518" t="s">
        <v>38</v>
      </c>
      <c r="R3518">
        <v>1.6671</v>
      </c>
      <c r="S3518">
        <v>171</v>
      </c>
      <c r="U3518">
        <v>285.07</v>
      </c>
      <c r="V3518">
        <v>14563020</v>
      </c>
      <c r="X3518" t="s">
        <v>38</v>
      </c>
      <c r="Y3518" t="s">
        <v>18</v>
      </c>
    </row>
    <row r="3519" spans="1:25" x14ac:dyDescent="0.25">
      <c r="A3519">
        <v>297851</v>
      </c>
      <c r="B3519" t="s">
        <v>555</v>
      </c>
      <c r="E3519" t="s">
        <v>566</v>
      </c>
      <c r="H3519">
        <v>1205</v>
      </c>
      <c r="I3519">
        <v>182575</v>
      </c>
      <c r="J3519" t="s">
        <v>40</v>
      </c>
      <c r="K3519" s="8">
        <v>45457</v>
      </c>
      <c r="L3519" s="8">
        <v>45457</v>
      </c>
      <c r="M3519" t="s">
        <v>548</v>
      </c>
      <c r="N3519">
        <v>182575</v>
      </c>
      <c r="O3519">
        <v>216</v>
      </c>
      <c r="P3519">
        <v>182575</v>
      </c>
      <c r="Q3519" t="s">
        <v>38</v>
      </c>
      <c r="R3519">
        <v>0</v>
      </c>
      <c r="S3519">
        <v>216</v>
      </c>
      <c r="V3519">
        <v>14567736</v>
      </c>
      <c r="X3519" t="s">
        <v>38</v>
      </c>
      <c r="Y3519" t="s">
        <v>18</v>
      </c>
    </row>
    <row r="3520" spans="1:25" x14ac:dyDescent="0.25">
      <c r="A3520">
        <v>297851</v>
      </c>
      <c r="B3520" t="s">
        <v>555</v>
      </c>
      <c r="E3520" t="s">
        <v>566</v>
      </c>
      <c r="H3520">
        <v>1205</v>
      </c>
      <c r="I3520">
        <v>182575</v>
      </c>
      <c r="J3520" t="s">
        <v>40</v>
      </c>
      <c r="K3520" s="8">
        <v>45464</v>
      </c>
      <c r="L3520" s="8">
        <v>45464</v>
      </c>
      <c r="M3520" t="s">
        <v>548</v>
      </c>
      <c r="N3520">
        <v>182575</v>
      </c>
      <c r="O3520">
        <v>135</v>
      </c>
      <c r="P3520">
        <v>182575</v>
      </c>
      <c r="Q3520" t="s">
        <v>38</v>
      </c>
      <c r="R3520">
        <v>0</v>
      </c>
      <c r="S3520">
        <v>135</v>
      </c>
      <c r="V3520">
        <v>14574390</v>
      </c>
      <c r="X3520" t="s">
        <v>38</v>
      </c>
      <c r="Y3520" t="s">
        <v>18</v>
      </c>
    </row>
    <row r="3521" spans="1:25" x14ac:dyDescent="0.25">
      <c r="A3521">
        <v>297851</v>
      </c>
      <c r="B3521" t="s">
        <v>555</v>
      </c>
      <c r="E3521" t="s">
        <v>566</v>
      </c>
      <c r="H3521">
        <v>1205</v>
      </c>
      <c r="I3521">
        <v>182575</v>
      </c>
      <c r="J3521" t="s">
        <v>40</v>
      </c>
      <c r="K3521" s="8">
        <v>45488</v>
      </c>
      <c r="L3521" s="8">
        <v>45488</v>
      </c>
      <c r="M3521" t="s">
        <v>548</v>
      </c>
      <c r="N3521">
        <v>182575</v>
      </c>
      <c r="O3521">
        <v>183</v>
      </c>
      <c r="P3521">
        <v>182575</v>
      </c>
      <c r="Q3521" t="s">
        <v>38</v>
      </c>
      <c r="R3521">
        <v>0</v>
      </c>
      <c r="S3521">
        <v>183</v>
      </c>
      <c r="V3521">
        <v>14604146</v>
      </c>
      <c r="X3521" t="s">
        <v>38</v>
      </c>
      <c r="Y3521" t="s">
        <v>18</v>
      </c>
    </row>
    <row r="3522" spans="1:25" x14ac:dyDescent="0.25">
      <c r="A3522">
        <v>297851</v>
      </c>
      <c r="B3522" t="s">
        <v>555</v>
      </c>
      <c r="E3522" t="s">
        <v>566</v>
      </c>
      <c r="H3522">
        <v>1205</v>
      </c>
      <c r="I3522">
        <v>182575</v>
      </c>
      <c r="J3522" t="s">
        <v>40</v>
      </c>
      <c r="K3522" s="8">
        <v>45499</v>
      </c>
      <c r="L3522" s="8">
        <v>45499</v>
      </c>
      <c r="M3522" t="s">
        <v>548</v>
      </c>
      <c r="N3522">
        <v>182575</v>
      </c>
      <c r="O3522">
        <v>12</v>
      </c>
      <c r="P3522">
        <v>182575</v>
      </c>
      <c r="Q3522" t="s">
        <v>38</v>
      </c>
      <c r="R3522">
        <v>0</v>
      </c>
      <c r="S3522">
        <v>12</v>
      </c>
      <c r="V3522">
        <v>14618543</v>
      </c>
      <c r="X3522" t="s">
        <v>38</v>
      </c>
      <c r="Y3522" t="s">
        <v>18</v>
      </c>
    </row>
    <row r="3523" spans="1:25" x14ac:dyDescent="0.25">
      <c r="A3523">
        <v>297851</v>
      </c>
      <c r="B3523" t="s">
        <v>555</v>
      </c>
      <c r="E3523" t="s">
        <v>566</v>
      </c>
      <c r="H3523">
        <v>1205</v>
      </c>
      <c r="I3523">
        <v>182575</v>
      </c>
      <c r="J3523" t="s">
        <v>40</v>
      </c>
      <c r="K3523" s="8">
        <v>45504</v>
      </c>
      <c r="L3523" s="8">
        <v>45504</v>
      </c>
      <c r="M3523" t="s">
        <v>548</v>
      </c>
      <c r="N3523">
        <v>182575</v>
      </c>
      <c r="O3523">
        <v>9</v>
      </c>
      <c r="P3523">
        <v>182575</v>
      </c>
      <c r="Q3523" t="s">
        <v>38</v>
      </c>
      <c r="R3523">
        <v>0</v>
      </c>
      <c r="S3523">
        <v>9</v>
      </c>
      <c r="V3523">
        <v>14623243</v>
      </c>
      <c r="X3523" t="s">
        <v>38</v>
      </c>
      <c r="Y3523" t="s">
        <v>18</v>
      </c>
    </row>
    <row r="3524" spans="1:25" x14ac:dyDescent="0.25">
      <c r="A3524">
        <v>297851</v>
      </c>
      <c r="B3524" t="s">
        <v>555</v>
      </c>
      <c r="E3524" t="s">
        <v>566</v>
      </c>
      <c r="H3524">
        <v>1205</v>
      </c>
      <c r="I3524">
        <v>182575</v>
      </c>
      <c r="J3524" t="s">
        <v>40</v>
      </c>
      <c r="K3524" s="8">
        <v>45510</v>
      </c>
      <c r="L3524" s="8">
        <v>45510</v>
      </c>
      <c r="M3524" t="s">
        <v>548</v>
      </c>
      <c r="N3524">
        <v>182575</v>
      </c>
      <c r="O3524">
        <v>3</v>
      </c>
      <c r="P3524">
        <v>182575</v>
      </c>
      <c r="Q3524" t="s">
        <v>38</v>
      </c>
      <c r="R3524">
        <v>0</v>
      </c>
      <c r="S3524">
        <v>3</v>
      </c>
      <c r="V3524">
        <v>14630087</v>
      </c>
      <c r="X3524" t="s">
        <v>38</v>
      </c>
      <c r="Y3524" t="s">
        <v>18</v>
      </c>
    </row>
    <row r="3525" spans="1:25" x14ac:dyDescent="0.25">
      <c r="A3525">
        <v>297851</v>
      </c>
      <c r="B3525" t="s">
        <v>555</v>
      </c>
      <c r="E3525" t="s">
        <v>566</v>
      </c>
      <c r="H3525">
        <v>1205</v>
      </c>
      <c r="I3525">
        <v>182575</v>
      </c>
      <c r="J3525" t="s">
        <v>40</v>
      </c>
      <c r="K3525" s="8">
        <v>45513</v>
      </c>
      <c r="L3525" s="8">
        <v>45513</v>
      </c>
      <c r="M3525" t="s">
        <v>548</v>
      </c>
      <c r="N3525">
        <v>182575</v>
      </c>
      <c r="O3525">
        <v>3</v>
      </c>
      <c r="P3525">
        <v>182575</v>
      </c>
      <c r="Q3525" t="s">
        <v>38</v>
      </c>
      <c r="R3525">
        <v>0</v>
      </c>
      <c r="S3525">
        <v>3</v>
      </c>
      <c r="V3525">
        <v>14634559</v>
      </c>
      <c r="X3525" t="s">
        <v>38</v>
      </c>
      <c r="Y3525" t="s">
        <v>18</v>
      </c>
    </row>
    <row r="3526" spans="1:25" x14ac:dyDescent="0.25">
      <c r="A3526">
        <v>297851</v>
      </c>
      <c r="B3526" t="s">
        <v>555</v>
      </c>
      <c r="E3526" t="s">
        <v>566</v>
      </c>
      <c r="H3526">
        <v>1205</v>
      </c>
      <c r="I3526">
        <v>24002011</v>
      </c>
      <c r="J3526" t="s">
        <v>549</v>
      </c>
      <c r="K3526" s="8">
        <v>45524</v>
      </c>
      <c r="L3526" s="8">
        <v>45524</v>
      </c>
      <c r="M3526" t="s">
        <v>548</v>
      </c>
      <c r="N3526">
        <v>182575</v>
      </c>
      <c r="O3526">
        <v>-75</v>
      </c>
      <c r="P3526">
        <v>182575</v>
      </c>
      <c r="Q3526" t="s">
        <v>38</v>
      </c>
      <c r="R3526">
        <v>0.38940000000000002</v>
      </c>
      <c r="S3526">
        <v>-75</v>
      </c>
      <c r="U3526">
        <v>-29.21</v>
      </c>
      <c r="V3526">
        <v>14677189</v>
      </c>
      <c r="X3526" t="s">
        <v>38</v>
      </c>
      <c r="Y3526" t="s">
        <v>18</v>
      </c>
    </row>
    <row r="3527" spans="1:25" x14ac:dyDescent="0.25">
      <c r="A3527">
        <v>297851</v>
      </c>
      <c r="B3527" t="s">
        <v>555</v>
      </c>
      <c r="E3527" t="s">
        <v>566</v>
      </c>
      <c r="H3527">
        <v>1205</v>
      </c>
      <c r="I3527">
        <v>24002011</v>
      </c>
      <c r="J3527" t="s">
        <v>549</v>
      </c>
      <c r="K3527" s="8">
        <v>45524</v>
      </c>
      <c r="L3527" s="8">
        <v>45524</v>
      </c>
      <c r="M3527" t="s">
        <v>548</v>
      </c>
      <c r="N3527">
        <v>182575</v>
      </c>
      <c r="O3527">
        <v>-12</v>
      </c>
      <c r="P3527">
        <v>182575</v>
      </c>
      <c r="Q3527" t="s">
        <v>38</v>
      </c>
      <c r="R3527">
        <v>0.38940000000000002</v>
      </c>
      <c r="S3527">
        <v>-12</v>
      </c>
      <c r="U3527">
        <v>-4.67</v>
      </c>
      <c r="V3527">
        <v>14677265</v>
      </c>
      <c r="X3527" t="s">
        <v>38</v>
      </c>
      <c r="Y3527" t="s">
        <v>18</v>
      </c>
    </row>
    <row r="3528" spans="1:25" x14ac:dyDescent="0.25">
      <c r="A3528">
        <v>297851</v>
      </c>
      <c r="B3528" t="s">
        <v>555</v>
      </c>
      <c r="E3528" t="s">
        <v>566</v>
      </c>
      <c r="H3528">
        <v>1205</v>
      </c>
      <c r="I3528">
        <v>24001902</v>
      </c>
      <c r="J3528" t="s">
        <v>549</v>
      </c>
      <c r="K3528" s="8">
        <v>45531</v>
      </c>
      <c r="L3528" s="8">
        <v>45531</v>
      </c>
      <c r="M3528" t="s">
        <v>548</v>
      </c>
      <c r="N3528">
        <v>182575</v>
      </c>
      <c r="O3528">
        <v>-135</v>
      </c>
      <c r="P3528">
        <v>182575</v>
      </c>
      <c r="Q3528" t="s">
        <v>38</v>
      </c>
      <c r="R3528">
        <v>0.38940000000000002</v>
      </c>
      <c r="S3528">
        <v>-135</v>
      </c>
      <c r="U3528">
        <v>-52.57</v>
      </c>
      <c r="V3528">
        <v>14675957</v>
      </c>
      <c r="X3528" t="s">
        <v>38</v>
      </c>
      <c r="Y3528" t="s">
        <v>18</v>
      </c>
    </row>
    <row r="3529" spans="1:25" x14ac:dyDescent="0.25">
      <c r="A3529">
        <v>297851</v>
      </c>
      <c r="B3529" t="s">
        <v>555</v>
      </c>
      <c r="E3529" t="s">
        <v>566</v>
      </c>
      <c r="H3529">
        <v>1205</v>
      </c>
      <c r="I3529">
        <v>24001983</v>
      </c>
      <c r="J3529" t="s">
        <v>549</v>
      </c>
      <c r="K3529" s="8">
        <v>45532</v>
      </c>
      <c r="L3529" s="8">
        <v>45532</v>
      </c>
      <c r="M3529" t="s">
        <v>548</v>
      </c>
      <c r="N3529">
        <v>182575</v>
      </c>
      <c r="O3529">
        <v>-6</v>
      </c>
      <c r="P3529">
        <v>182575</v>
      </c>
      <c r="Q3529" t="s">
        <v>38</v>
      </c>
      <c r="R3529">
        <v>0.38940000000000002</v>
      </c>
      <c r="S3529">
        <v>-6</v>
      </c>
      <c r="U3529">
        <v>-2.34</v>
      </c>
      <c r="V3529">
        <v>14677255</v>
      </c>
      <c r="X3529" t="s">
        <v>38</v>
      </c>
      <c r="Y3529" t="s">
        <v>18</v>
      </c>
    </row>
    <row r="3530" spans="1:25" x14ac:dyDescent="0.25">
      <c r="A3530">
        <v>297851</v>
      </c>
      <c r="B3530" t="s">
        <v>555</v>
      </c>
      <c r="E3530" t="s">
        <v>566</v>
      </c>
      <c r="H3530">
        <v>1205</v>
      </c>
      <c r="I3530">
        <v>24001901</v>
      </c>
      <c r="J3530" t="s">
        <v>549</v>
      </c>
      <c r="K3530" s="8">
        <v>45532</v>
      </c>
      <c r="L3530" s="8">
        <v>45532</v>
      </c>
      <c r="M3530" t="s">
        <v>548</v>
      </c>
      <c r="N3530">
        <v>182575</v>
      </c>
      <c r="O3530">
        <v>-117</v>
      </c>
      <c r="P3530">
        <v>182575</v>
      </c>
      <c r="Q3530" t="s">
        <v>38</v>
      </c>
      <c r="R3530">
        <v>0.38940000000000002</v>
      </c>
      <c r="S3530">
        <v>-117</v>
      </c>
      <c r="U3530">
        <v>-45.56</v>
      </c>
      <c r="V3530">
        <v>14675955</v>
      </c>
      <c r="X3530" t="s">
        <v>38</v>
      </c>
      <c r="Y3530" t="s">
        <v>18</v>
      </c>
    </row>
    <row r="3531" spans="1:25" x14ac:dyDescent="0.25">
      <c r="A3531">
        <v>297851</v>
      </c>
      <c r="B3531" t="s">
        <v>555</v>
      </c>
      <c r="E3531" t="s">
        <v>566</v>
      </c>
      <c r="H3531">
        <v>1205</v>
      </c>
      <c r="I3531">
        <v>24001901</v>
      </c>
      <c r="J3531" t="s">
        <v>549</v>
      </c>
      <c r="K3531" s="8">
        <v>45532</v>
      </c>
      <c r="L3531" s="8">
        <v>45532</v>
      </c>
      <c r="M3531" t="s">
        <v>548</v>
      </c>
      <c r="N3531">
        <v>182575</v>
      </c>
      <c r="O3531">
        <v>-129</v>
      </c>
      <c r="P3531">
        <v>182575</v>
      </c>
      <c r="Q3531" t="s">
        <v>38</v>
      </c>
      <c r="R3531">
        <v>0.38940000000000002</v>
      </c>
      <c r="S3531">
        <v>-129</v>
      </c>
      <c r="U3531">
        <v>-50.23</v>
      </c>
      <c r="V3531">
        <v>14675958</v>
      </c>
      <c r="X3531" t="s">
        <v>38</v>
      </c>
      <c r="Y3531" t="s">
        <v>18</v>
      </c>
    </row>
    <row r="3532" spans="1:25" x14ac:dyDescent="0.25">
      <c r="A3532">
        <v>297851</v>
      </c>
      <c r="B3532" t="s">
        <v>555</v>
      </c>
      <c r="E3532" t="s">
        <v>566</v>
      </c>
      <c r="H3532">
        <v>1205</v>
      </c>
      <c r="I3532">
        <v>24001903</v>
      </c>
      <c r="J3532" t="s">
        <v>549</v>
      </c>
      <c r="K3532" s="8">
        <v>45534</v>
      </c>
      <c r="L3532" s="8">
        <v>45534</v>
      </c>
      <c r="M3532" t="s">
        <v>548</v>
      </c>
      <c r="N3532">
        <v>182575</v>
      </c>
      <c r="O3532">
        <v>-99</v>
      </c>
      <c r="P3532">
        <v>182575</v>
      </c>
      <c r="Q3532" t="s">
        <v>38</v>
      </c>
      <c r="R3532">
        <v>0.38940000000000002</v>
      </c>
      <c r="S3532">
        <v>-99</v>
      </c>
      <c r="U3532">
        <v>-38.549999999999997</v>
      </c>
      <c r="V3532">
        <v>14675959</v>
      </c>
      <c r="X3532" t="s">
        <v>38</v>
      </c>
      <c r="Y3532" t="s">
        <v>18</v>
      </c>
    </row>
    <row r="3533" spans="1:25" x14ac:dyDescent="0.25">
      <c r="A3533">
        <v>297851</v>
      </c>
      <c r="B3533" t="s">
        <v>555</v>
      </c>
      <c r="E3533" t="s">
        <v>566</v>
      </c>
      <c r="H3533">
        <v>1205</v>
      </c>
      <c r="I3533">
        <v>24002109</v>
      </c>
      <c r="J3533" t="s">
        <v>549</v>
      </c>
      <c r="K3533" s="8">
        <v>45539</v>
      </c>
      <c r="L3533" s="8">
        <v>45539</v>
      </c>
      <c r="M3533" t="s">
        <v>548</v>
      </c>
      <c r="N3533">
        <v>182575</v>
      </c>
      <c r="O3533">
        <v>-48</v>
      </c>
      <c r="P3533">
        <v>182575</v>
      </c>
      <c r="Q3533" t="s">
        <v>38</v>
      </c>
      <c r="R3533">
        <v>0.38940000000000002</v>
      </c>
      <c r="S3533">
        <v>-48</v>
      </c>
      <c r="U3533">
        <v>-18.690000000000001</v>
      </c>
      <c r="V3533">
        <v>14715199</v>
      </c>
      <c r="X3533" t="s">
        <v>38</v>
      </c>
      <c r="Y3533" t="s">
        <v>18</v>
      </c>
    </row>
    <row r="3534" spans="1:25" x14ac:dyDescent="0.25">
      <c r="A3534">
        <v>297851</v>
      </c>
      <c r="B3534" t="s">
        <v>555</v>
      </c>
      <c r="E3534" t="s">
        <v>566</v>
      </c>
      <c r="H3534">
        <v>1205</v>
      </c>
      <c r="I3534">
        <v>24002109</v>
      </c>
      <c r="J3534" t="s">
        <v>549</v>
      </c>
      <c r="K3534" s="8">
        <v>45539</v>
      </c>
      <c r="L3534" s="8">
        <v>45539</v>
      </c>
      <c r="M3534" t="s">
        <v>548</v>
      </c>
      <c r="N3534">
        <v>182575</v>
      </c>
      <c r="O3534">
        <v>-3</v>
      </c>
      <c r="P3534">
        <v>182575</v>
      </c>
      <c r="Q3534" t="s">
        <v>38</v>
      </c>
      <c r="R3534">
        <v>0.38940000000000002</v>
      </c>
      <c r="S3534">
        <v>-3</v>
      </c>
      <c r="U3534">
        <v>-1.17</v>
      </c>
      <c r="V3534">
        <v>14715200</v>
      </c>
      <c r="X3534" t="s">
        <v>38</v>
      </c>
      <c r="Y3534" t="s">
        <v>18</v>
      </c>
    </row>
    <row r="3535" spans="1:25" x14ac:dyDescent="0.25">
      <c r="A3535">
        <v>297851</v>
      </c>
      <c r="B3535" t="s">
        <v>555</v>
      </c>
      <c r="E3535" t="s">
        <v>566</v>
      </c>
      <c r="H3535">
        <v>1205</v>
      </c>
      <c r="I3535">
        <v>24002110</v>
      </c>
      <c r="J3535" t="s">
        <v>549</v>
      </c>
      <c r="K3535" s="8">
        <v>45554</v>
      </c>
      <c r="L3535" s="8">
        <v>45554</v>
      </c>
      <c r="M3535" t="s">
        <v>548</v>
      </c>
      <c r="N3535">
        <v>182575</v>
      </c>
      <c r="O3535">
        <v>-33</v>
      </c>
      <c r="P3535">
        <v>182575</v>
      </c>
      <c r="Q3535" t="s">
        <v>38</v>
      </c>
      <c r="R3535">
        <v>0.38940000000000002</v>
      </c>
      <c r="S3535">
        <v>-33</v>
      </c>
      <c r="U3535">
        <v>-12.85</v>
      </c>
      <c r="V3535">
        <v>14715457</v>
      </c>
      <c r="X3535" t="s">
        <v>38</v>
      </c>
      <c r="Y3535" t="s">
        <v>18</v>
      </c>
    </row>
    <row r="3536" spans="1:25" x14ac:dyDescent="0.25">
      <c r="A3536">
        <v>297851</v>
      </c>
      <c r="B3536" t="s">
        <v>555</v>
      </c>
      <c r="E3536" t="s">
        <v>566</v>
      </c>
      <c r="H3536">
        <v>1205</v>
      </c>
      <c r="I3536">
        <v>24002108</v>
      </c>
      <c r="J3536" t="s">
        <v>549</v>
      </c>
      <c r="K3536" s="8">
        <v>45554</v>
      </c>
      <c r="L3536" s="8">
        <v>45554</v>
      </c>
      <c r="M3536" t="s">
        <v>548</v>
      </c>
      <c r="N3536">
        <v>182575</v>
      </c>
      <c r="O3536">
        <v>-75</v>
      </c>
      <c r="P3536">
        <v>182575</v>
      </c>
      <c r="Q3536" t="s">
        <v>38</v>
      </c>
      <c r="R3536">
        <v>0.38940000000000002</v>
      </c>
      <c r="S3536">
        <v>-75</v>
      </c>
      <c r="U3536">
        <v>-29.21</v>
      </c>
      <c r="V3536">
        <v>14715458</v>
      </c>
      <c r="X3536" t="s">
        <v>38</v>
      </c>
      <c r="Y3536" t="s">
        <v>18</v>
      </c>
    </row>
    <row r="3537" spans="1:25" x14ac:dyDescent="0.25">
      <c r="A3537">
        <v>297851</v>
      </c>
      <c r="B3537" t="s">
        <v>625</v>
      </c>
      <c r="H3537">
        <v>1205</v>
      </c>
      <c r="M3537" t="s">
        <v>548</v>
      </c>
      <c r="N3537">
        <v>182575</v>
      </c>
      <c r="P3537">
        <v>182575</v>
      </c>
      <c r="R3537" t="s">
        <v>42</v>
      </c>
      <c r="U3537">
        <v>0.02</v>
      </c>
      <c r="X3537" t="s">
        <v>38</v>
      </c>
    </row>
    <row r="3538" spans="1:25" x14ac:dyDescent="0.25">
      <c r="A3538">
        <v>297851</v>
      </c>
      <c r="B3538" t="s">
        <v>555</v>
      </c>
      <c r="E3538" t="s">
        <v>566</v>
      </c>
      <c r="H3538">
        <v>1205</v>
      </c>
      <c r="J3538" t="s">
        <v>45</v>
      </c>
      <c r="P3538" t="s">
        <v>689</v>
      </c>
      <c r="R3538" t="s">
        <v>46</v>
      </c>
      <c r="S3538">
        <v>0</v>
      </c>
      <c r="U3538">
        <v>0.02</v>
      </c>
      <c r="X3538" t="s">
        <v>38</v>
      </c>
    </row>
    <row r="3539" spans="1:25" x14ac:dyDescent="0.25">
      <c r="A3539">
        <v>297852</v>
      </c>
      <c r="B3539" t="s">
        <v>555</v>
      </c>
      <c r="E3539" t="s">
        <v>568</v>
      </c>
      <c r="H3539">
        <v>1205</v>
      </c>
      <c r="I3539">
        <v>24001128</v>
      </c>
      <c r="J3539" t="s">
        <v>528</v>
      </c>
      <c r="K3539" s="8">
        <v>45524</v>
      </c>
      <c r="M3539" t="s">
        <v>548</v>
      </c>
      <c r="N3539">
        <v>182576</v>
      </c>
      <c r="O3539">
        <v>78</v>
      </c>
      <c r="P3539">
        <v>182576</v>
      </c>
      <c r="Q3539" t="s">
        <v>38</v>
      </c>
      <c r="R3539">
        <v>0.1782</v>
      </c>
      <c r="S3539">
        <v>78</v>
      </c>
      <c r="U3539">
        <v>13.9</v>
      </c>
      <c r="V3539">
        <v>14677180</v>
      </c>
      <c r="X3539" t="s">
        <v>38</v>
      </c>
      <c r="Y3539" t="s">
        <v>18</v>
      </c>
    </row>
    <row r="3540" spans="1:25" x14ac:dyDescent="0.25">
      <c r="A3540">
        <v>297852</v>
      </c>
      <c r="B3540" t="s">
        <v>555</v>
      </c>
      <c r="E3540" t="s">
        <v>568</v>
      </c>
      <c r="H3540">
        <v>1205</v>
      </c>
      <c r="I3540">
        <v>24001128</v>
      </c>
      <c r="J3540" t="s">
        <v>528</v>
      </c>
      <c r="K3540" s="8">
        <v>45524</v>
      </c>
      <c r="M3540" t="s">
        <v>548</v>
      </c>
      <c r="N3540">
        <v>182576</v>
      </c>
      <c r="O3540">
        <v>-78</v>
      </c>
      <c r="P3540">
        <v>182576</v>
      </c>
      <c r="Q3540" t="s">
        <v>38</v>
      </c>
      <c r="R3540">
        <v>0.1782</v>
      </c>
      <c r="S3540">
        <v>-78</v>
      </c>
      <c r="U3540">
        <v>-13.9</v>
      </c>
      <c r="V3540">
        <v>14675960</v>
      </c>
      <c r="X3540" t="s">
        <v>38</v>
      </c>
      <c r="Y3540" t="s">
        <v>18</v>
      </c>
    </row>
    <row r="3541" spans="1:25" x14ac:dyDescent="0.25">
      <c r="A3541">
        <v>297852</v>
      </c>
      <c r="B3541" t="s">
        <v>555</v>
      </c>
      <c r="E3541" t="s">
        <v>568</v>
      </c>
      <c r="H3541">
        <v>1205</v>
      </c>
      <c r="I3541">
        <v>182576</v>
      </c>
      <c r="J3541" t="s">
        <v>40</v>
      </c>
      <c r="K3541" s="8">
        <v>45454</v>
      </c>
      <c r="L3541" s="8">
        <v>45454</v>
      </c>
      <c r="M3541" t="s">
        <v>548</v>
      </c>
      <c r="N3541">
        <v>182576</v>
      </c>
      <c r="O3541">
        <v>171</v>
      </c>
      <c r="P3541">
        <v>182576</v>
      </c>
      <c r="Q3541" t="s">
        <v>38</v>
      </c>
      <c r="R3541">
        <v>0.76270000000000004</v>
      </c>
      <c r="S3541">
        <v>171</v>
      </c>
      <c r="U3541">
        <v>130.41999999999999</v>
      </c>
      <c r="V3541">
        <v>14563022</v>
      </c>
      <c r="X3541" t="s">
        <v>38</v>
      </c>
      <c r="Y3541" t="s">
        <v>18</v>
      </c>
    </row>
    <row r="3542" spans="1:25" x14ac:dyDescent="0.25">
      <c r="A3542">
        <v>297852</v>
      </c>
      <c r="B3542" t="s">
        <v>555</v>
      </c>
      <c r="E3542" t="s">
        <v>568</v>
      </c>
      <c r="H3542">
        <v>1205</v>
      </c>
      <c r="I3542">
        <v>182576</v>
      </c>
      <c r="J3542" t="s">
        <v>40</v>
      </c>
      <c r="K3542" s="8">
        <v>45457</v>
      </c>
      <c r="L3542" s="8">
        <v>45457</v>
      </c>
      <c r="M3542" t="s">
        <v>548</v>
      </c>
      <c r="N3542">
        <v>182576</v>
      </c>
      <c r="O3542">
        <v>216</v>
      </c>
      <c r="P3542">
        <v>182576</v>
      </c>
      <c r="Q3542" t="s">
        <v>38</v>
      </c>
      <c r="R3542">
        <v>0</v>
      </c>
      <c r="S3542">
        <v>216</v>
      </c>
      <c r="V3542">
        <v>14567738</v>
      </c>
      <c r="X3542" t="s">
        <v>38</v>
      </c>
      <c r="Y3542" t="s">
        <v>18</v>
      </c>
    </row>
    <row r="3543" spans="1:25" x14ac:dyDescent="0.25">
      <c r="A3543">
        <v>297852</v>
      </c>
      <c r="B3543" t="s">
        <v>555</v>
      </c>
      <c r="E3543" t="s">
        <v>568</v>
      </c>
      <c r="H3543">
        <v>1205</v>
      </c>
      <c r="I3543">
        <v>182576</v>
      </c>
      <c r="J3543" t="s">
        <v>40</v>
      </c>
      <c r="K3543" s="8">
        <v>45464</v>
      </c>
      <c r="L3543" s="8">
        <v>45464</v>
      </c>
      <c r="M3543" t="s">
        <v>548</v>
      </c>
      <c r="N3543">
        <v>182576</v>
      </c>
      <c r="O3543">
        <v>135</v>
      </c>
      <c r="P3543">
        <v>182576</v>
      </c>
      <c r="Q3543" t="s">
        <v>38</v>
      </c>
      <c r="R3543">
        <v>0</v>
      </c>
      <c r="S3543">
        <v>135</v>
      </c>
      <c r="V3543">
        <v>14574391</v>
      </c>
      <c r="X3543" t="s">
        <v>38</v>
      </c>
      <c r="Y3543" t="s">
        <v>18</v>
      </c>
    </row>
    <row r="3544" spans="1:25" x14ac:dyDescent="0.25">
      <c r="A3544">
        <v>297852</v>
      </c>
      <c r="B3544" t="s">
        <v>555</v>
      </c>
      <c r="E3544" t="s">
        <v>568</v>
      </c>
      <c r="H3544">
        <v>1205</v>
      </c>
      <c r="I3544">
        <v>182576</v>
      </c>
      <c r="J3544" t="s">
        <v>40</v>
      </c>
      <c r="K3544" s="8">
        <v>45488</v>
      </c>
      <c r="L3544" s="8">
        <v>45488</v>
      </c>
      <c r="M3544" t="s">
        <v>548</v>
      </c>
      <c r="N3544">
        <v>182576</v>
      </c>
      <c r="O3544">
        <v>183</v>
      </c>
      <c r="P3544">
        <v>182576</v>
      </c>
      <c r="Q3544" t="s">
        <v>38</v>
      </c>
      <c r="R3544">
        <v>0</v>
      </c>
      <c r="S3544">
        <v>183</v>
      </c>
      <c r="V3544">
        <v>14604147</v>
      </c>
      <c r="X3544" t="s">
        <v>38</v>
      </c>
      <c r="Y3544" t="s">
        <v>18</v>
      </c>
    </row>
    <row r="3545" spans="1:25" x14ac:dyDescent="0.25">
      <c r="A3545">
        <v>297852</v>
      </c>
      <c r="B3545" t="s">
        <v>555</v>
      </c>
      <c r="E3545" t="s">
        <v>568</v>
      </c>
      <c r="H3545">
        <v>1205</v>
      </c>
      <c r="I3545">
        <v>182576</v>
      </c>
      <c r="J3545" t="s">
        <v>40</v>
      </c>
      <c r="K3545" s="8">
        <v>45499</v>
      </c>
      <c r="L3545" s="8">
        <v>45499</v>
      </c>
      <c r="M3545" t="s">
        <v>548</v>
      </c>
      <c r="N3545">
        <v>182576</v>
      </c>
      <c r="O3545">
        <v>12</v>
      </c>
      <c r="P3545">
        <v>182576</v>
      </c>
      <c r="Q3545" t="s">
        <v>38</v>
      </c>
      <c r="R3545">
        <v>0</v>
      </c>
      <c r="S3545">
        <v>12</v>
      </c>
      <c r="V3545">
        <v>14618544</v>
      </c>
      <c r="X3545" t="s">
        <v>38</v>
      </c>
      <c r="Y3545" t="s">
        <v>18</v>
      </c>
    </row>
    <row r="3546" spans="1:25" x14ac:dyDescent="0.25">
      <c r="A3546">
        <v>297852</v>
      </c>
      <c r="B3546" t="s">
        <v>555</v>
      </c>
      <c r="E3546" t="s">
        <v>568</v>
      </c>
      <c r="H3546">
        <v>1205</v>
      </c>
      <c r="I3546">
        <v>182576</v>
      </c>
      <c r="J3546" t="s">
        <v>40</v>
      </c>
      <c r="K3546" s="8">
        <v>45504</v>
      </c>
      <c r="L3546" s="8">
        <v>45504</v>
      </c>
      <c r="M3546" t="s">
        <v>548</v>
      </c>
      <c r="N3546">
        <v>182576</v>
      </c>
      <c r="O3546">
        <v>9</v>
      </c>
      <c r="P3546">
        <v>182576</v>
      </c>
      <c r="Q3546" t="s">
        <v>38</v>
      </c>
      <c r="R3546">
        <v>0</v>
      </c>
      <c r="S3546">
        <v>9</v>
      </c>
      <c r="V3546">
        <v>14623244</v>
      </c>
      <c r="X3546" t="s">
        <v>38</v>
      </c>
      <c r="Y3546" t="s">
        <v>18</v>
      </c>
    </row>
    <row r="3547" spans="1:25" x14ac:dyDescent="0.25">
      <c r="A3547">
        <v>297852</v>
      </c>
      <c r="B3547" t="s">
        <v>555</v>
      </c>
      <c r="E3547" t="s">
        <v>568</v>
      </c>
      <c r="H3547">
        <v>1205</v>
      </c>
      <c r="I3547">
        <v>182576</v>
      </c>
      <c r="J3547" t="s">
        <v>40</v>
      </c>
      <c r="K3547" s="8">
        <v>45510</v>
      </c>
      <c r="L3547" s="8">
        <v>45510</v>
      </c>
      <c r="M3547" t="s">
        <v>548</v>
      </c>
      <c r="N3547">
        <v>182576</v>
      </c>
      <c r="O3547">
        <v>3</v>
      </c>
      <c r="P3547">
        <v>182576</v>
      </c>
      <c r="Q3547" t="s">
        <v>38</v>
      </c>
      <c r="R3547">
        <v>0</v>
      </c>
      <c r="S3547">
        <v>3</v>
      </c>
      <c r="V3547">
        <v>14630088</v>
      </c>
      <c r="X3547" t="s">
        <v>38</v>
      </c>
      <c r="Y3547" t="s">
        <v>18</v>
      </c>
    </row>
    <row r="3548" spans="1:25" x14ac:dyDescent="0.25">
      <c r="A3548">
        <v>297852</v>
      </c>
      <c r="B3548" t="s">
        <v>555</v>
      </c>
      <c r="E3548" t="s">
        <v>568</v>
      </c>
      <c r="H3548">
        <v>1205</v>
      </c>
      <c r="I3548">
        <v>182576</v>
      </c>
      <c r="J3548" t="s">
        <v>40</v>
      </c>
      <c r="K3548" s="8">
        <v>45513</v>
      </c>
      <c r="L3548" s="8">
        <v>45513</v>
      </c>
      <c r="M3548" t="s">
        <v>548</v>
      </c>
      <c r="N3548">
        <v>182576</v>
      </c>
      <c r="O3548">
        <v>3</v>
      </c>
      <c r="P3548">
        <v>182576</v>
      </c>
      <c r="Q3548" t="s">
        <v>38</v>
      </c>
      <c r="R3548">
        <v>0</v>
      </c>
      <c r="S3548">
        <v>3</v>
      </c>
      <c r="V3548">
        <v>14634561</v>
      </c>
      <c r="X3548" t="s">
        <v>38</v>
      </c>
      <c r="Y3548" t="s">
        <v>18</v>
      </c>
    </row>
    <row r="3549" spans="1:25" x14ac:dyDescent="0.25">
      <c r="A3549">
        <v>297852</v>
      </c>
      <c r="B3549" t="s">
        <v>555</v>
      </c>
      <c r="E3549" t="s">
        <v>568</v>
      </c>
      <c r="H3549">
        <v>1205</v>
      </c>
      <c r="I3549">
        <v>24002012</v>
      </c>
      <c r="J3549" t="s">
        <v>549</v>
      </c>
      <c r="K3549" s="8">
        <v>45524</v>
      </c>
      <c r="L3549" s="8">
        <v>45524</v>
      </c>
      <c r="M3549" t="s">
        <v>548</v>
      </c>
      <c r="N3549">
        <v>182576</v>
      </c>
      <c r="O3549">
        <v>-75</v>
      </c>
      <c r="P3549">
        <v>182576</v>
      </c>
      <c r="Q3549" t="s">
        <v>38</v>
      </c>
      <c r="R3549">
        <v>0.1782</v>
      </c>
      <c r="S3549">
        <v>-75</v>
      </c>
      <c r="U3549">
        <v>-13.37</v>
      </c>
      <c r="V3549">
        <v>14677181</v>
      </c>
      <c r="X3549" t="s">
        <v>38</v>
      </c>
      <c r="Y3549" t="s">
        <v>18</v>
      </c>
    </row>
    <row r="3550" spans="1:25" x14ac:dyDescent="0.25">
      <c r="A3550">
        <v>297852</v>
      </c>
      <c r="B3550" t="s">
        <v>555</v>
      </c>
      <c r="E3550" t="s">
        <v>568</v>
      </c>
      <c r="H3550">
        <v>1205</v>
      </c>
      <c r="I3550">
        <v>24002012</v>
      </c>
      <c r="J3550" t="s">
        <v>549</v>
      </c>
      <c r="K3550" s="8">
        <v>45524</v>
      </c>
      <c r="L3550" s="8">
        <v>45524</v>
      </c>
      <c r="M3550" t="s">
        <v>548</v>
      </c>
      <c r="N3550">
        <v>182576</v>
      </c>
      <c r="O3550">
        <v>-12</v>
      </c>
      <c r="P3550">
        <v>182576</v>
      </c>
      <c r="Q3550" t="s">
        <v>38</v>
      </c>
      <c r="R3550">
        <v>0.1782</v>
      </c>
      <c r="S3550">
        <v>-12</v>
      </c>
      <c r="U3550">
        <v>-2.14</v>
      </c>
      <c r="V3550">
        <v>14677266</v>
      </c>
      <c r="X3550" t="s">
        <v>38</v>
      </c>
      <c r="Y3550" t="s">
        <v>18</v>
      </c>
    </row>
    <row r="3551" spans="1:25" x14ac:dyDescent="0.25">
      <c r="A3551">
        <v>297852</v>
      </c>
      <c r="B3551" t="s">
        <v>555</v>
      </c>
      <c r="E3551" t="s">
        <v>568</v>
      </c>
      <c r="H3551">
        <v>1205</v>
      </c>
      <c r="I3551">
        <v>24001905</v>
      </c>
      <c r="J3551" t="s">
        <v>549</v>
      </c>
      <c r="K3551" s="8">
        <v>45531</v>
      </c>
      <c r="L3551" s="8">
        <v>45531</v>
      </c>
      <c r="M3551" t="s">
        <v>548</v>
      </c>
      <c r="N3551">
        <v>182576</v>
      </c>
      <c r="O3551">
        <v>-135</v>
      </c>
      <c r="P3551">
        <v>182576</v>
      </c>
      <c r="Q3551" t="s">
        <v>38</v>
      </c>
      <c r="R3551">
        <v>0.1782</v>
      </c>
      <c r="S3551">
        <v>-135</v>
      </c>
      <c r="U3551">
        <v>-24.06</v>
      </c>
      <c r="V3551">
        <v>14675963</v>
      </c>
      <c r="X3551" t="s">
        <v>38</v>
      </c>
      <c r="Y3551" t="s">
        <v>18</v>
      </c>
    </row>
    <row r="3552" spans="1:25" x14ac:dyDescent="0.25">
      <c r="A3552">
        <v>297852</v>
      </c>
      <c r="B3552" t="s">
        <v>555</v>
      </c>
      <c r="E3552" t="s">
        <v>568</v>
      </c>
      <c r="H3552">
        <v>1205</v>
      </c>
      <c r="I3552">
        <v>24001904</v>
      </c>
      <c r="J3552" t="s">
        <v>549</v>
      </c>
      <c r="K3552" s="8">
        <v>45532</v>
      </c>
      <c r="L3552" s="8">
        <v>45532</v>
      </c>
      <c r="M3552" t="s">
        <v>548</v>
      </c>
      <c r="N3552">
        <v>182576</v>
      </c>
      <c r="O3552">
        <v>-129</v>
      </c>
      <c r="P3552">
        <v>182576</v>
      </c>
      <c r="Q3552" t="s">
        <v>38</v>
      </c>
      <c r="R3552">
        <v>0.1782</v>
      </c>
      <c r="S3552">
        <v>-129</v>
      </c>
      <c r="U3552">
        <v>-22.99</v>
      </c>
      <c r="V3552">
        <v>14675964</v>
      </c>
      <c r="X3552" t="s">
        <v>38</v>
      </c>
      <c r="Y3552" t="s">
        <v>18</v>
      </c>
    </row>
    <row r="3553" spans="1:25" x14ac:dyDescent="0.25">
      <c r="A3553">
        <v>297852</v>
      </c>
      <c r="B3553" t="s">
        <v>555</v>
      </c>
      <c r="E3553" t="s">
        <v>568</v>
      </c>
      <c r="H3553">
        <v>1205</v>
      </c>
      <c r="I3553">
        <v>24001904</v>
      </c>
      <c r="J3553" t="s">
        <v>549</v>
      </c>
      <c r="K3553" s="8">
        <v>45532</v>
      </c>
      <c r="L3553" s="8">
        <v>45532</v>
      </c>
      <c r="M3553" t="s">
        <v>548</v>
      </c>
      <c r="N3553">
        <v>182576</v>
      </c>
      <c r="O3553">
        <v>-117</v>
      </c>
      <c r="P3553">
        <v>182576</v>
      </c>
      <c r="Q3553" t="s">
        <v>38</v>
      </c>
      <c r="R3553">
        <v>0.1782</v>
      </c>
      <c r="S3553">
        <v>-117</v>
      </c>
      <c r="U3553">
        <v>-20.85</v>
      </c>
      <c r="V3553">
        <v>14675961</v>
      </c>
      <c r="X3553" t="s">
        <v>38</v>
      </c>
      <c r="Y3553" t="s">
        <v>18</v>
      </c>
    </row>
    <row r="3554" spans="1:25" x14ac:dyDescent="0.25">
      <c r="A3554">
        <v>297852</v>
      </c>
      <c r="B3554" t="s">
        <v>555</v>
      </c>
      <c r="E3554" t="s">
        <v>568</v>
      </c>
      <c r="H3554">
        <v>1205</v>
      </c>
      <c r="I3554">
        <v>24001904</v>
      </c>
      <c r="J3554" t="s">
        <v>549</v>
      </c>
      <c r="K3554" s="8">
        <v>45532</v>
      </c>
      <c r="L3554" s="8">
        <v>45532</v>
      </c>
      <c r="M3554" t="s">
        <v>548</v>
      </c>
      <c r="N3554">
        <v>182576</v>
      </c>
      <c r="O3554">
        <v>-6</v>
      </c>
      <c r="P3554">
        <v>182576</v>
      </c>
      <c r="Q3554" t="s">
        <v>38</v>
      </c>
      <c r="R3554">
        <v>0.1782</v>
      </c>
      <c r="S3554">
        <v>-6</v>
      </c>
      <c r="U3554">
        <v>-1.07</v>
      </c>
      <c r="V3554">
        <v>14675962</v>
      </c>
      <c r="X3554" t="s">
        <v>38</v>
      </c>
      <c r="Y3554" t="s">
        <v>18</v>
      </c>
    </row>
    <row r="3555" spans="1:25" x14ac:dyDescent="0.25">
      <c r="A3555">
        <v>297852</v>
      </c>
      <c r="B3555" t="s">
        <v>555</v>
      </c>
      <c r="E3555" t="s">
        <v>568</v>
      </c>
      <c r="H3555">
        <v>1205</v>
      </c>
      <c r="I3555">
        <v>24001906</v>
      </c>
      <c r="J3555" t="s">
        <v>549</v>
      </c>
      <c r="K3555" s="8">
        <v>45534</v>
      </c>
      <c r="L3555" s="8">
        <v>45534</v>
      </c>
      <c r="M3555" t="s">
        <v>548</v>
      </c>
      <c r="N3555">
        <v>182576</v>
      </c>
      <c r="O3555">
        <v>-99</v>
      </c>
      <c r="P3555">
        <v>182576</v>
      </c>
      <c r="Q3555" t="s">
        <v>38</v>
      </c>
      <c r="R3555">
        <v>0.1782</v>
      </c>
      <c r="S3555">
        <v>-99</v>
      </c>
      <c r="U3555">
        <v>-17.64</v>
      </c>
      <c r="V3555">
        <v>14675965</v>
      </c>
      <c r="X3555" t="s">
        <v>38</v>
      </c>
      <c r="Y3555" t="s">
        <v>18</v>
      </c>
    </row>
    <row r="3556" spans="1:25" x14ac:dyDescent="0.25">
      <c r="A3556">
        <v>297852</v>
      </c>
      <c r="B3556" t="s">
        <v>555</v>
      </c>
      <c r="E3556" t="s">
        <v>568</v>
      </c>
      <c r="H3556">
        <v>1205</v>
      </c>
      <c r="I3556">
        <v>24002112</v>
      </c>
      <c r="J3556" t="s">
        <v>549</v>
      </c>
      <c r="K3556" s="8">
        <v>45539</v>
      </c>
      <c r="L3556" s="8">
        <v>45539</v>
      </c>
      <c r="M3556" t="s">
        <v>548</v>
      </c>
      <c r="N3556">
        <v>182576</v>
      </c>
      <c r="O3556">
        <v>-78</v>
      </c>
      <c r="P3556">
        <v>182576</v>
      </c>
      <c r="Q3556" t="s">
        <v>38</v>
      </c>
      <c r="R3556">
        <v>0.1782</v>
      </c>
      <c r="S3556">
        <v>-78</v>
      </c>
      <c r="U3556">
        <v>-13.9</v>
      </c>
      <c r="V3556">
        <v>14716974</v>
      </c>
      <c r="X3556" t="s">
        <v>38</v>
      </c>
      <c r="Y3556" t="s">
        <v>18</v>
      </c>
    </row>
    <row r="3557" spans="1:25" x14ac:dyDescent="0.25">
      <c r="A3557">
        <v>297852</v>
      </c>
      <c r="B3557" t="s">
        <v>555</v>
      </c>
      <c r="E3557" t="s">
        <v>568</v>
      </c>
      <c r="H3557">
        <v>1205</v>
      </c>
      <c r="I3557">
        <v>24002256</v>
      </c>
      <c r="J3557" t="s">
        <v>549</v>
      </c>
      <c r="K3557" s="8">
        <v>45539</v>
      </c>
      <c r="L3557" s="8">
        <v>45539</v>
      </c>
      <c r="M3557" t="s">
        <v>548</v>
      </c>
      <c r="N3557">
        <v>182576</v>
      </c>
      <c r="O3557">
        <v>21</v>
      </c>
      <c r="P3557">
        <v>182576</v>
      </c>
      <c r="Q3557" t="s">
        <v>38</v>
      </c>
      <c r="R3557">
        <v>0.1782</v>
      </c>
      <c r="S3557">
        <v>21</v>
      </c>
      <c r="U3557">
        <v>3.74</v>
      </c>
      <c r="V3557">
        <v>14722082</v>
      </c>
      <c r="X3557" t="s">
        <v>38</v>
      </c>
      <c r="Y3557" t="s">
        <v>18</v>
      </c>
    </row>
    <row r="3558" spans="1:25" x14ac:dyDescent="0.25">
      <c r="A3558">
        <v>297852</v>
      </c>
      <c r="B3558" t="s">
        <v>555</v>
      </c>
      <c r="E3558" t="s">
        <v>568</v>
      </c>
      <c r="H3558">
        <v>1205</v>
      </c>
      <c r="I3558">
        <v>24002113</v>
      </c>
      <c r="J3558" t="s">
        <v>549</v>
      </c>
      <c r="K3558" s="8">
        <v>45539</v>
      </c>
      <c r="L3558" s="8">
        <v>45539</v>
      </c>
      <c r="M3558" t="s">
        <v>548</v>
      </c>
      <c r="N3558">
        <v>182576</v>
      </c>
      <c r="O3558">
        <v>-21</v>
      </c>
      <c r="P3558">
        <v>182576</v>
      </c>
      <c r="Q3558" t="s">
        <v>38</v>
      </c>
      <c r="R3558">
        <v>0.1782</v>
      </c>
      <c r="S3558">
        <v>-21</v>
      </c>
      <c r="U3558">
        <v>-3.74</v>
      </c>
      <c r="V3558">
        <v>14716976</v>
      </c>
      <c r="X3558" t="s">
        <v>38</v>
      </c>
      <c r="Y3558" t="s">
        <v>18</v>
      </c>
    </row>
    <row r="3559" spans="1:25" x14ac:dyDescent="0.25">
      <c r="A3559">
        <v>297852</v>
      </c>
      <c r="B3559" t="s">
        <v>555</v>
      </c>
      <c r="E3559" t="s">
        <v>568</v>
      </c>
      <c r="H3559">
        <v>1205</v>
      </c>
      <c r="I3559">
        <v>24002256</v>
      </c>
      <c r="J3559" t="s">
        <v>549</v>
      </c>
      <c r="K3559" s="8">
        <v>45539</v>
      </c>
      <c r="L3559" s="8">
        <v>45539</v>
      </c>
      <c r="M3559" t="s">
        <v>548</v>
      </c>
      <c r="N3559">
        <v>182576</v>
      </c>
      <c r="O3559">
        <v>78</v>
      </c>
      <c r="P3559">
        <v>182576</v>
      </c>
      <c r="Q3559" t="s">
        <v>38</v>
      </c>
      <c r="R3559">
        <v>0.1782</v>
      </c>
      <c r="S3559">
        <v>78</v>
      </c>
      <c r="U3559">
        <v>13.9</v>
      </c>
      <c r="V3559">
        <v>14722081</v>
      </c>
      <c r="X3559" t="s">
        <v>38</v>
      </c>
      <c r="Y3559" t="s">
        <v>18</v>
      </c>
    </row>
    <row r="3560" spans="1:25" x14ac:dyDescent="0.25">
      <c r="A3560">
        <v>297852</v>
      </c>
      <c r="B3560" t="s">
        <v>555</v>
      </c>
      <c r="E3560" t="s">
        <v>568</v>
      </c>
      <c r="H3560">
        <v>1205</v>
      </c>
      <c r="I3560">
        <v>24002114</v>
      </c>
      <c r="J3560" t="s">
        <v>549</v>
      </c>
      <c r="K3560" s="8">
        <v>45554</v>
      </c>
      <c r="L3560" s="8">
        <v>45554</v>
      </c>
      <c r="M3560" t="s">
        <v>548</v>
      </c>
      <c r="N3560">
        <v>182576</v>
      </c>
      <c r="O3560">
        <v>-30</v>
      </c>
      <c r="P3560">
        <v>182576</v>
      </c>
      <c r="Q3560" t="s">
        <v>38</v>
      </c>
      <c r="R3560">
        <v>0.1782</v>
      </c>
      <c r="S3560">
        <v>-30</v>
      </c>
      <c r="U3560">
        <v>-5.35</v>
      </c>
      <c r="V3560">
        <v>14716977</v>
      </c>
      <c r="X3560" t="s">
        <v>38</v>
      </c>
      <c r="Y3560" t="s">
        <v>18</v>
      </c>
    </row>
    <row r="3561" spans="1:25" x14ac:dyDescent="0.25">
      <c r="A3561">
        <v>297852</v>
      </c>
      <c r="B3561" t="s">
        <v>555</v>
      </c>
      <c r="E3561" t="s">
        <v>568</v>
      </c>
      <c r="H3561">
        <v>1205</v>
      </c>
      <c r="I3561">
        <v>24002115</v>
      </c>
      <c r="J3561" t="s">
        <v>549</v>
      </c>
      <c r="K3561" s="8">
        <v>45565</v>
      </c>
      <c r="L3561" s="8">
        <v>45565</v>
      </c>
      <c r="M3561" t="s">
        <v>548</v>
      </c>
      <c r="N3561">
        <v>182576</v>
      </c>
      <c r="O3561">
        <v>-30</v>
      </c>
      <c r="P3561">
        <v>182576</v>
      </c>
      <c r="Q3561" t="s">
        <v>38</v>
      </c>
      <c r="R3561">
        <v>0.1782</v>
      </c>
      <c r="S3561">
        <v>-30</v>
      </c>
      <c r="U3561">
        <v>-5.35</v>
      </c>
      <c r="V3561">
        <v>14716978</v>
      </c>
      <c r="X3561" t="s">
        <v>38</v>
      </c>
      <c r="Y3561" t="s">
        <v>18</v>
      </c>
    </row>
    <row r="3562" spans="1:25" x14ac:dyDescent="0.25">
      <c r="A3562">
        <v>297852</v>
      </c>
      <c r="B3562" t="s">
        <v>626</v>
      </c>
      <c r="H3562">
        <v>1205</v>
      </c>
      <c r="M3562" t="s">
        <v>548</v>
      </c>
      <c r="N3562">
        <v>182576</v>
      </c>
      <c r="P3562">
        <v>182576</v>
      </c>
      <c r="R3562" t="s">
        <v>42</v>
      </c>
      <c r="S3562">
        <v>99</v>
      </c>
      <c r="U3562">
        <v>17.600000000000001</v>
      </c>
      <c r="X3562" t="s">
        <v>38</v>
      </c>
    </row>
    <row r="3563" spans="1:25" x14ac:dyDescent="0.25">
      <c r="A3563">
        <v>297852</v>
      </c>
      <c r="B3563" t="s">
        <v>555</v>
      </c>
      <c r="E3563" t="s">
        <v>568</v>
      </c>
      <c r="H3563">
        <v>1205</v>
      </c>
      <c r="J3563" t="s">
        <v>45</v>
      </c>
      <c r="P3563" t="s">
        <v>689</v>
      </c>
      <c r="R3563" t="s">
        <v>46</v>
      </c>
      <c r="S3563">
        <v>99</v>
      </c>
      <c r="U3563">
        <v>17.600000000000001</v>
      </c>
      <c r="X3563" t="s">
        <v>38</v>
      </c>
    </row>
    <row r="3564" spans="1:25" x14ac:dyDescent="0.25">
      <c r="A3564">
        <v>297853</v>
      </c>
      <c r="B3564" t="s">
        <v>555</v>
      </c>
      <c r="E3564" t="s">
        <v>627</v>
      </c>
      <c r="H3564">
        <v>1205</v>
      </c>
      <c r="I3564">
        <v>182577</v>
      </c>
      <c r="J3564" t="s">
        <v>40</v>
      </c>
      <c r="K3564" s="8">
        <v>45454</v>
      </c>
      <c r="L3564" s="8">
        <v>45454</v>
      </c>
      <c r="M3564" t="s">
        <v>548</v>
      </c>
      <c r="N3564">
        <v>182577</v>
      </c>
      <c r="O3564">
        <v>204</v>
      </c>
      <c r="P3564">
        <v>182577</v>
      </c>
      <c r="Q3564" t="s">
        <v>38</v>
      </c>
      <c r="R3564">
        <v>6.0572999999999997</v>
      </c>
      <c r="S3564">
        <v>204</v>
      </c>
      <c r="U3564">
        <v>1235.69</v>
      </c>
      <c r="V3564">
        <v>14563034</v>
      </c>
      <c r="X3564" t="s">
        <v>38</v>
      </c>
      <c r="Y3564" t="s">
        <v>18</v>
      </c>
    </row>
    <row r="3565" spans="1:25" x14ac:dyDescent="0.25">
      <c r="A3565">
        <v>297853</v>
      </c>
      <c r="B3565" t="s">
        <v>555</v>
      </c>
      <c r="E3565" t="s">
        <v>627</v>
      </c>
      <c r="H3565">
        <v>1205</v>
      </c>
      <c r="I3565">
        <v>182577</v>
      </c>
      <c r="J3565" t="s">
        <v>40</v>
      </c>
      <c r="K3565" s="8">
        <v>45457</v>
      </c>
      <c r="L3565" s="8">
        <v>45457</v>
      </c>
      <c r="M3565" t="s">
        <v>548</v>
      </c>
      <c r="N3565">
        <v>182577</v>
      </c>
      <c r="O3565">
        <v>177</v>
      </c>
      <c r="P3565">
        <v>182577</v>
      </c>
      <c r="Q3565" t="s">
        <v>38</v>
      </c>
      <c r="R3565">
        <v>0</v>
      </c>
      <c r="S3565">
        <v>177</v>
      </c>
      <c r="V3565">
        <v>14567765</v>
      </c>
      <c r="X3565" t="s">
        <v>38</v>
      </c>
      <c r="Y3565" t="s">
        <v>18</v>
      </c>
    </row>
    <row r="3566" spans="1:25" x14ac:dyDescent="0.25">
      <c r="A3566">
        <v>297853</v>
      </c>
      <c r="B3566" t="s">
        <v>555</v>
      </c>
      <c r="E3566" t="s">
        <v>627</v>
      </c>
      <c r="H3566">
        <v>1205</v>
      </c>
      <c r="I3566">
        <v>182577</v>
      </c>
      <c r="J3566" t="s">
        <v>40</v>
      </c>
      <c r="K3566" s="8">
        <v>45464</v>
      </c>
      <c r="L3566" s="8">
        <v>45464</v>
      </c>
      <c r="M3566" t="s">
        <v>548</v>
      </c>
      <c r="N3566">
        <v>182577</v>
      </c>
      <c r="O3566">
        <v>138</v>
      </c>
      <c r="P3566">
        <v>182577</v>
      </c>
      <c r="Q3566" t="s">
        <v>38</v>
      </c>
      <c r="R3566">
        <v>0</v>
      </c>
      <c r="S3566">
        <v>138</v>
      </c>
      <c r="V3566">
        <v>14574396</v>
      </c>
      <c r="X3566" t="s">
        <v>38</v>
      </c>
      <c r="Y3566" t="s">
        <v>18</v>
      </c>
    </row>
    <row r="3567" spans="1:25" x14ac:dyDescent="0.25">
      <c r="A3567">
        <v>297853</v>
      </c>
      <c r="B3567" t="s">
        <v>555</v>
      </c>
      <c r="E3567" t="s">
        <v>627</v>
      </c>
      <c r="H3567">
        <v>1205</v>
      </c>
      <c r="I3567">
        <v>182577</v>
      </c>
      <c r="J3567" t="s">
        <v>40</v>
      </c>
      <c r="K3567" s="8">
        <v>45488</v>
      </c>
      <c r="L3567" s="8">
        <v>45488</v>
      </c>
      <c r="M3567" t="s">
        <v>548</v>
      </c>
      <c r="N3567">
        <v>182577</v>
      </c>
      <c r="O3567">
        <v>204</v>
      </c>
      <c r="P3567">
        <v>182577</v>
      </c>
      <c r="Q3567" t="s">
        <v>38</v>
      </c>
      <c r="R3567">
        <v>0</v>
      </c>
      <c r="S3567">
        <v>204</v>
      </c>
      <c r="V3567">
        <v>14604293</v>
      </c>
      <c r="X3567" t="s">
        <v>38</v>
      </c>
      <c r="Y3567" t="s">
        <v>18</v>
      </c>
    </row>
    <row r="3568" spans="1:25" x14ac:dyDescent="0.25">
      <c r="A3568">
        <v>297853</v>
      </c>
      <c r="B3568" t="s">
        <v>555</v>
      </c>
      <c r="E3568" t="s">
        <v>627</v>
      </c>
      <c r="H3568">
        <v>1205</v>
      </c>
      <c r="I3568">
        <v>24002013</v>
      </c>
      <c r="J3568" t="s">
        <v>549</v>
      </c>
      <c r="K3568" s="8">
        <v>45524</v>
      </c>
      <c r="L3568" s="8">
        <v>45524</v>
      </c>
      <c r="M3568" t="s">
        <v>548</v>
      </c>
      <c r="N3568">
        <v>182577</v>
      </c>
      <c r="O3568">
        <v>-81</v>
      </c>
      <c r="P3568">
        <v>182577</v>
      </c>
      <c r="Q3568" t="s">
        <v>38</v>
      </c>
      <c r="R3568">
        <v>1.7091000000000001</v>
      </c>
      <c r="S3568">
        <v>-81</v>
      </c>
      <c r="U3568">
        <v>-138.44</v>
      </c>
      <c r="V3568">
        <v>14676548</v>
      </c>
      <c r="X3568" t="s">
        <v>38</v>
      </c>
      <c r="Y3568" t="s">
        <v>18</v>
      </c>
    </row>
    <row r="3569" spans="1:25" x14ac:dyDescent="0.25">
      <c r="A3569">
        <v>297853</v>
      </c>
      <c r="B3569" t="s">
        <v>555</v>
      </c>
      <c r="E3569" t="s">
        <v>627</v>
      </c>
      <c r="H3569">
        <v>1205</v>
      </c>
      <c r="I3569">
        <v>24001908</v>
      </c>
      <c r="J3569" t="s">
        <v>549</v>
      </c>
      <c r="K3569" s="8">
        <v>45531</v>
      </c>
      <c r="L3569" s="8">
        <v>45531</v>
      </c>
      <c r="M3569" t="s">
        <v>548</v>
      </c>
      <c r="N3569">
        <v>182577</v>
      </c>
      <c r="O3569">
        <v>-138</v>
      </c>
      <c r="P3569">
        <v>182577</v>
      </c>
      <c r="Q3569" t="s">
        <v>38</v>
      </c>
      <c r="R3569">
        <v>1.7091000000000001</v>
      </c>
      <c r="S3569">
        <v>-138</v>
      </c>
      <c r="U3569">
        <v>-235.86</v>
      </c>
      <c r="V3569">
        <v>14675967</v>
      </c>
      <c r="X3569" t="s">
        <v>38</v>
      </c>
      <c r="Y3569" t="s">
        <v>18</v>
      </c>
    </row>
    <row r="3570" spans="1:25" x14ac:dyDescent="0.25">
      <c r="A3570">
        <v>297853</v>
      </c>
      <c r="B3570" t="s">
        <v>555</v>
      </c>
      <c r="E3570" t="s">
        <v>627</v>
      </c>
      <c r="H3570">
        <v>1205</v>
      </c>
      <c r="I3570">
        <v>24001907</v>
      </c>
      <c r="J3570" t="s">
        <v>549</v>
      </c>
      <c r="K3570" s="8">
        <v>45532</v>
      </c>
      <c r="L3570" s="8">
        <v>45532</v>
      </c>
      <c r="M3570" t="s">
        <v>548</v>
      </c>
      <c r="N3570">
        <v>182577</v>
      </c>
      <c r="O3570">
        <v>-159</v>
      </c>
      <c r="P3570">
        <v>182577</v>
      </c>
      <c r="Q3570" t="s">
        <v>38</v>
      </c>
      <c r="R3570">
        <v>1.7091000000000001</v>
      </c>
      <c r="S3570">
        <v>-159</v>
      </c>
      <c r="U3570">
        <v>-271.75</v>
      </c>
      <c r="V3570">
        <v>14675968</v>
      </c>
      <c r="X3570" t="s">
        <v>38</v>
      </c>
      <c r="Y3570" t="s">
        <v>18</v>
      </c>
    </row>
    <row r="3571" spans="1:25" x14ac:dyDescent="0.25">
      <c r="A3571">
        <v>297853</v>
      </c>
      <c r="B3571" t="s">
        <v>555</v>
      </c>
      <c r="E3571" t="s">
        <v>627</v>
      </c>
      <c r="H3571">
        <v>1205</v>
      </c>
      <c r="I3571">
        <v>24001907</v>
      </c>
      <c r="J3571" t="s">
        <v>549</v>
      </c>
      <c r="K3571" s="8">
        <v>45532</v>
      </c>
      <c r="L3571" s="8">
        <v>45532</v>
      </c>
      <c r="M3571" t="s">
        <v>548</v>
      </c>
      <c r="N3571">
        <v>182577</v>
      </c>
      <c r="O3571">
        <v>-108</v>
      </c>
      <c r="P3571">
        <v>182577</v>
      </c>
      <c r="Q3571" t="s">
        <v>38</v>
      </c>
      <c r="R3571">
        <v>1.7091000000000001</v>
      </c>
      <c r="S3571">
        <v>-108</v>
      </c>
      <c r="U3571">
        <v>-184.58</v>
      </c>
      <c r="V3571">
        <v>14675966</v>
      </c>
      <c r="X3571" t="s">
        <v>38</v>
      </c>
      <c r="Y3571" t="s">
        <v>18</v>
      </c>
    </row>
    <row r="3572" spans="1:25" x14ac:dyDescent="0.25">
      <c r="A3572">
        <v>297853</v>
      </c>
      <c r="B3572" t="s">
        <v>555</v>
      </c>
      <c r="E3572" t="s">
        <v>627</v>
      </c>
      <c r="H3572">
        <v>1205</v>
      </c>
      <c r="I3572">
        <v>24001909</v>
      </c>
      <c r="J3572" t="s">
        <v>549</v>
      </c>
      <c r="K3572" s="8">
        <v>45534</v>
      </c>
      <c r="L3572" s="8">
        <v>45534</v>
      </c>
      <c r="M3572" t="s">
        <v>548</v>
      </c>
      <c r="N3572">
        <v>182577</v>
      </c>
      <c r="O3572">
        <v>-69</v>
      </c>
      <c r="P3572">
        <v>182577</v>
      </c>
      <c r="Q3572" t="s">
        <v>38</v>
      </c>
      <c r="R3572">
        <v>1.7091000000000001</v>
      </c>
      <c r="S3572">
        <v>-69</v>
      </c>
      <c r="U3572">
        <v>-117.93</v>
      </c>
      <c r="V3572">
        <v>14675969</v>
      </c>
      <c r="X3572" t="s">
        <v>38</v>
      </c>
      <c r="Y3572" t="s">
        <v>18</v>
      </c>
    </row>
    <row r="3573" spans="1:25" x14ac:dyDescent="0.25">
      <c r="A3573">
        <v>297853</v>
      </c>
      <c r="B3573" t="s">
        <v>555</v>
      </c>
      <c r="E3573" t="s">
        <v>627</v>
      </c>
      <c r="H3573">
        <v>1205</v>
      </c>
      <c r="I3573">
        <v>24002257</v>
      </c>
      <c r="J3573" t="s">
        <v>549</v>
      </c>
      <c r="K3573" s="8">
        <v>45539</v>
      </c>
      <c r="L3573" s="8">
        <v>45539</v>
      </c>
      <c r="M3573" t="s">
        <v>548</v>
      </c>
      <c r="N3573">
        <v>182577</v>
      </c>
      <c r="O3573">
        <v>87</v>
      </c>
      <c r="P3573">
        <v>182577</v>
      </c>
      <c r="Q3573" t="s">
        <v>38</v>
      </c>
      <c r="R3573">
        <v>1.7091000000000001</v>
      </c>
      <c r="S3573">
        <v>87</v>
      </c>
      <c r="U3573">
        <v>148.69</v>
      </c>
      <c r="V3573">
        <v>14722093</v>
      </c>
      <c r="X3573" t="s">
        <v>38</v>
      </c>
      <c r="Y3573" t="s">
        <v>18</v>
      </c>
    </row>
    <row r="3574" spans="1:25" x14ac:dyDescent="0.25">
      <c r="A3574">
        <v>297853</v>
      </c>
      <c r="B3574" t="s">
        <v>555</v>
      </c>
      <c r="E3574" t="s">
        <v>627</v>
      </c>
      <c r="H3574">
        <v>1205</v>
      </c>
      <c r="I3574">
        <v>24002257</v>
      </c>
      <c r="J3574" t="s">
        <v>549</v>
      </c>
      <c r="K3574" s="8">
        <v>45539</v>
      </c>
      <c r="L3574" s="8">
        <v>45539</v>
      </c>
      <c r="M3574" t="s">
        <v>548</v>
      </c>
      <c r="N3574">
        <v>182577</v>
      </c>
      <c r="O3574">
        <v>81</v>
      </c>
      <c r="P3574">
        <v>182577</v>
      </c>
      <c r="Q3574" t="s">
        <v>38</v>
      </c>
      <c r="R3574">
        <v>1.7091000000000001</v>
      </c>
      <c r="S3574">
        <v>81</v>
      </c>
      <c r="U3574">
        <v>138.44</v>
      </c>
      <c r="V3574">
        <v>14722091</v>
      </c>
      <c r="X3574" t="s">
        <v>38</v>
      </c>
      <c r="Y3574" t="s">
        <v>18</v>
      </c>
    </row>
    <row r="3575" spans="1:25" x14ac:dyDescent="0.25">
      <c r="A3575">
        <v>297853</v>
      </c>
      <c r="B3575" t="s">
        <v>555</v>
      </c>
      <c r="E3575" t="s">
        <v>627</v>
      </c>
      <c r="H3575">
        <v>1205</v>
      </c>
      <c r="I3575">
        <v>24002116</v>
      </c>
      <c r="J3575" t="s">
        <v>549</v>
      </c>
      <c r="K3575" s="8">
        <v>45539</v>
      </c>
      <c r="L3575" s="8">
        <v>45539</v>
      </c>
      <c r="M3575" t="s">
        <v>548</v>
      </c>
      <c r="N3575">
        <v>182577</v>
      </c>
      <c r="O3575">
        <v>-81</v>
      </c>
      <c r="P3575">
        <v>182577</v>
      </c>
      <c r="Q3575" t="s">
        <v>38</v>
      </c>
      <c r="R3575">
        <v>1.7091000000000001</v>
      </c>
      <c r="S3575">
        <v>-81</v>
      </c>
      <c r="U3575">
        <v>-138.44</v>
      </c>
      <c r="V3575">
        <v>14718432</v>
      </c>
      <c r="X3575" t="s">
        <v>38</v>
      </c>
      <c r="Y3575" t="s">
        <v>18</v>
      </c>
    </row>
    <row r="3576" spans="1:25" x14ac:dyDescent="0.25">
      <c r="A3576">
        <v>297853</v>
      </c>
      <c r="B3576" t="s">
        <v>555</v>
      </c>
      <c r="E3576" t="s">
        <v>627</v>
      </c>
      <c r="H3576">
        <v>1205</v>
      </c>
      <c r="I3576">
        <v>24002117</v>
      </c>
      <c r="J3576" t="s">
        <v>549</v>
      </c>
      <c r="K3576" s="8">
        <v>45539</v>
      </c>
      <c r="L3576" s="8">
        <v>45539</v>
      </c>
      <c r="M3576" t="s">
        <v>548</v>
      </c>
      <c r="N3576">
        <v>182577</v>
      </c>
      <c r="O3576">
        <v>-87</v>
      </c>
      <c r="P3576">
        <v>182577</v>
      </c>
      <c r="Q3576" t="s">
        <v>38</v>
      </c>
      <c r="R3576">
        <v>1.7091000000000001</v>
      </c>
      <c r="S3576">
        <v>-87</v>
      </c>
      <c r="U3576">
        <v>-148.69</v>
      </c>
      <c r="V3576">
        <v>14718433</v>
      </c>
      <c r="X3576" t="s">
        <v>38</v>
      </c>
      <c r="Y3576" t="s">
        <v>18</v>
      </c>
    </row>
    <row r="3577" spans="1:25" x14ac:dyDescent="0.25">
      <c r="A3577">
        <v>297853</v>
      </c>
      <c r="B3577" t="s">
        <v>628</v>
      </c>
      <c r="H3577">
        <v>1205</v>
      </c>
      <c r="M3577" t="s">
        <v>548</v>
      </c>
      <c r="N3577">
        <v>182577</v>
      </c>
      <c r="P3577">
        <v>182577</v>
      </c>
      <c r="R3577" t="s">
        <v>42</v>
      </c>
      <c r="S3577">
        <v>168</v>
      </c>
      <c r="U3577">
        <v>287.13</v>
      </c>
      <c r="X3577" t="s">
        <v>38</v>
      </c>
    </row>
    <row r="3578" spans="1:25" x14ac:dyDescent="0.25">
      <c r="A3578">
        <v>297853</v>
      </c>
      <c r="B3578" t="s">
        <v>555</v>
      </c>
      <c r="E3578" t="s">
        <v>627</v>
      </c>
      <c r="H3578">
        <v>1205</v>
      </c>
      <c r="J3578" t="s">
        <v>45</v>
      </c>
      <c r="P3578" t="s">
        <v>689</v>
      </c>
      <c r="R3578" t="s">
        <v>46</v>
      </c>
      <c r="S3578">
        <v>168</v>
      </c>
      <c r="U3578">
        <v>287.13</v>
      </c>
      <c r="X3578" t="s">
        <v>38</v>
      </c>
    </row>
    <row r="3579" spans="1:25" x14ac:dyDescent="0.25">
      <c r="A3579">
        <v>297854</v>
      </c>
      <c r="B3579" t="s">
        <v>555</v>
      </c>
      <c r="E3579" t="s">
        <v>629</v>
      </c>
      <c r="H3579">
        <v>1205</v>
      </c>
      <c r="I3579">
        <v>182578</v>
      </c>
      <c r="J3579" t="s">
        <v>40</v>
      </c>
      <c r="K3579" s="8">
        <v>45454</v>
      </c>
      <c r="L3579" s="8">
        <v>45454</v>
      </c>
      <c r="M3579" t="s">
        <v>548</v>
      </c>
      <c r="N3579">
        <v>182578</v>
      </c>
      <c r="O3579">
        <v>204</v>
      </c>
      <c r="P3579">
        <v>182578</v>
      </c>
      <c r="Q3579" t="s">
        <v>38</v>
      </c>
      <c r="R3579">
        <v>9.2982999999999993</v>
      </c>
      <c r="S3579">
        <v>204</v>
      </c>
      <c r="U3579">
        <v>1896.86</v>
      </c>
      <c r="V3579">
        <v>14563037</v>
      </c>
      <c r="X3579" t="s">
        <v>38</v>
      </c>
      <c r="Y3579" t="s">
        <v>18</v>
      </c>
    </row>
    <row r="3580" spans="1:25" x14ac:dyDescent="0.25">
      <c r="A3580">
        <v>297854</v>
      </c>
      <c r="B3580" t="s">
        <v>555</v>
      </c>
      <c r="E3580" t="s">
        <v>629</v>
      </c>
      <c r="H3580">
        <v>1205</v>
      </c>
      <c r="I3580">
        <v>182578</v>
      </c>
      <c r="J3580" t="s">
        <v>40</v>
      </c>
      <c r="K3580" s="8">
        <v>45457</v>
      </c>
      <c r="L3580" s="8">
        <v>45457</v>
      </c>
      <c r="M3580" t="s">
        <v>548</v>
      </c>
      <c r="N3580">
        <v>182578</v>
      </c>
      <c r="O3580">
        <v>177</v>
      </c>
      <c r="P3580">
        <v>182578</v>
      </c>
      <c r="Q3580" t="s">
        <v>38</v>
      </c>
      <c r="R3580">
        <v>0.2273</v>
      </c>
      <c r="S3580">
        <v>177</v>
      </c>
      <c r="U3580">
        <v>40.229999999999997</v>
      </c>
      <c r="V3580">
        <v>14567768</v>
      </c>
      <c r="X3580" t="s">
        <v>38</v>
      </c>
      <c r="Y3580" t="s">
        <v>18</v>
      </c>
    </row>
    <row r="3581" spans="1:25" x14ac:dyDescent="0.25">
      <c r="A3581">
        <v>297854</v>
      </c>
      <c r="B3581" t="s">
        <v>555</v>
      </c>
      <c r="E3581" t="s">
        <v>629</v>
      </c>
      <c r="H3581">
        <v>1205</v>
      </c>
      <c r="I3581">
        <v>182578</v>
      </c>
      <c r="J3581" t="s">
        <v>40</v>
      </c>
      <c r="K3581" s="8">
        <v>45464</v>
      </c>
      <c r="L3581" s="8">
        <v>45464</v>
      </c>
      <c r="M3581" t="s">
        <v>548</v>
      </c>
      <c r="N3581">
        <v>182578</v>
      </c>
      <c r="O3581">
        <v>138</v>
      </c>
      <c r="P3581">
        <v>182578</v>
      </c>
      <c r="Q3581" t="s">
        <v>38</v>
      </c>
      <c r="R3581">
        <v>0.1236</v>
      </c>
      <c r="S3581">
        <v>138</v>
      </c>
      <c r="U3581">
        <v>17.05</v>
      </c>
      <c r="V3581">
        <v>14574397</v>
      </c>
      <c r="X3581" t="s">
        <v>38</v>
      </c>
      <c r="Y3581" t="s">
        <v>18</v>
      </c>
    </row>
    <row r="3582" spans="1:25" x14ac:dyDescent="0.25">
      <c r="A3582">
        <v>297854</v>
      </c>
      <c r="B3582" t="s">
        <v>555</v>
      </c>
      <c r="E3582" t="s">
        <v>629</v>
      </c>
      <c r="H3582">
        <v>1205</v>
      </c>
      <c r="I3582">
        <v>182578</v>
      </c>
      <c r="J3582" t="s">
        <v>40</v>
      </c>
      <c r="K3582" s="8">
        <v>45488</v>
      </c>
      <c r="L3582" s="8">
        <v>45488</v>
      </c>
      <c r="M3582" t="s">
        <v>548</v>
      </c>
      <c r="N3582">
        <v>182578</v>
      </c>
      <c r="O3582">
        <v>204</v>
      </c>
      <c r="P3582">
        <v>182578</v>
      </c>
      <c r="Q3582" t="s">
        <v>38</v>
      </c>
      <c r="R3582">
        <v>0</v>
      </c>
      <c r="S3582">
        <v>204</v>
      </c>
      <c r="V3582">
        <v>14604296</v>
      </c>
      <c r="X3582" t="s">
        <v>38</v>
      </c>
      <c r="Y3582" t="s">
        <v>18</v>
      </c>
    </row>
    <row r="3583" spans="1:25" x14ac:dyDescent="0.25">
      <c r="A3583">
        <v>297854</v>
      </c>
      <c r="B3583" t="s">
        <v>555</v>
      </c>
      <c r="E3583" t="s">
        <v>629</v>
      </c>
      <c r="H3583">
        <v>1205</v>
      </c>
      <c r="I3583">
        <v>24002014</v>
      </c>
      <c r="J3583" t="s">
        <v>549</v>
      </c>
      <c r="K3583" s="8">
        <v>45524</v>
      </c>
      <c r="L3583" s="8">
        <v>45524</v>
      </c>
      <c r="M3583" t="s">
        <v>548</v>
      </c>
      <c r="N3583">
        <v>182578</v>
      </c>
      <c r="O3583">
        <v>-81</v>
      </c>
      <c r="P3583">
        <v>182578</v>
      </c>
      <c r="Q3583" t="s">
        <v>38</v>
      </c>
      <c r="R3583">
        <v>2.7027999999999999</v>
      </c>
      <c r="S3583">
        <v>-81</v>
      </c>
      <c r="U3583">
        <v>-218.93</v>
      </c>
      <c r="V3583">
        <v>14676564</v>
      </c>
      <c r="X3583" t="s">
        <v>38</v>
      </c>
      <c r="Y3583" t="s">
        <v>18</v>
      </c>
    </row>
    <row r="3584" spans="1:25" x14ac:dyDescent="0.25">
      <c r="A3584">
        <v>297854</v>
      </c>
      <c r="B3584" t="s">
        <v>555</v>
      </c>
      <c r="E3584" t="s">
        <v>629</v>
      </c>
      <c r="H3584">
        <v>1205</v>
      </c>
      <c r="I3584">
        <v>24001911</v>
      </c>
      <c r="J3584" t="s">
        <v>549</v>
      </c>
      <c r="K3584" s="8">
        <v>45531</v>
      </c>
      <c r="L3584" s="8">
        <v>45531</v>
      </c>
      <c r="M3584" t="s">
        <v>548</v>
      </c>
      <c r="N3584">
        <v>182578</v>
      </c>
      <c r="O3584">
        <v>-138</v>
      </c>
      <c r="P3584">
        <v>182578</v>
      </c>
      <c r="Q3584" t="s">
        <v>38</v>
      </c>
      <c r="R3584">
        <v>2.7027999999999999</v>
      </c>
      <c r="S3584">
        <v>-138</v>
      </c>
      <c r="U3584">
        <v>-372.99</v>
      </c>
      <c r="V3584">
        <v>14675975</v>
      </c>
      <c r="X3584" t="s">
        <v>38</v>
      </c>
      <c r="Y3584" t="s">
        <v>18</v>
      </c>
    </row>
    <row r="3585" spans="1:25" x14ac:dyDescent="0.25">
      <c r="A3585">
        <v>297854</v>
      </c>
      <c r="B3585" t="s">
        <v>555</v>
      </c>
      <c r="E3585" t="s">
        <v>629</v>
      </c>
      <c r="H3585">
        <v>1205</v>
      </c>
      <c r="I3585">
        <v>24001910</v>
      </c>
      <c r="J3585" t="s">
        <v>549</v>
      </c>
      <c r="K3585" s="8">
        <v>45532</v>
      </c>
      <c r="L3585" s="8">
        <v>45532</v>
      </c>
      <c r="M3585" t="s">
        <v>548</v>
      </c>
      <c r="N3585">
        <v>182578</v>
      </c>
      <c r="O3585">
        <v>-108</v>
      </c>
      <c r="P3585">
        <v>182578</v>
      </c>
      <c r="Q3585" t="s">
        <v>38</v>
      </c>
      <c r="R3585">
        <v>2.7027999999999999</v>
      </c>
      <c r="S3585">
        <v>-108</v>
      </c>
      <c r="U3585">
        <v>-291.89999999999998</v>
      </c>
      <c r="V3585">
        <v>14675974</v>
      </c>
      <c r="X3585" t="s">
        <v>38</v>
      </c>
      <c r="Y3585" t="s">
        <v>18</v>
      </c>
    </row>
    <row r="3586" spans="1:25" x14ac:dyDescent="0.25">
      <c r="A3586">
        <v>297854</v>
      </c>
      <c r="B3586" t="s">
        <v>555</v>
      </c>
      <c r="E3586" t="s">
        <v>629</v>
      </c>
      <c r="H3586">
        <v>1205</v>
      </c>
      <c r="I3586">
        <v>24001910</v>
      </c>
      <c r="J3586" t="s">
        <v>549</v>
      </c>
      <c r="K3586" s="8">
        <v>45532</v>
      </c>
      <c r="L3586" s="8">
        <v>45532</v>
      </c>
      <c r="M3586" t="s">
        <v>548</v>
      </c>
      <c r="N3586">
        <v>182578</v>
      </c>
      <c r="O3586">
        <v>-159</v>
      </c>
      <c r="P3586">
        <v>182578</v>
      </c>
      <c r="Q3586" t="s">
        <v>38</v>
      </c>
      <c r="R3586">
        <v>2.7027999999999999</v>
      </c>
      <c r="S3586">
        <v>-159</v>
      </c>
      <c r="U3586">
        <v>-429.75</v>
      </c>
      <c r="V3586">
        <v>14675976</v>
      </c>
      <c r="X3586" t="s">
        <v>38</v>
      </c>
      <c r="Y3586" t="s">
        <v>18</v>
      </c>
    </row>
    <row r="3587" spans="1:25" x14ac:dyDescent="0.25">
      <c r="A3587">
        <v>297854</v>
      </c>
      <c r="B3587" t="s">
        <v>555</v>
      </c>
      <c r="E3587" t="s">
        <v>629</v>
      </c>
      <c r="H3587">
        <v>1205</v>
      </c>
      <c r="I3587">
        <v>24001912</v>
      </c>
      <c r="J3587" t="s">
        <v>549</v>
      </c>
      <c r="K3587" s="8">
        <v>45534</v>
      </c>
      <c r="L3587" s="8">
        <v>45534</v>
      </c>
      <c r="M3587" t="s">
        <v>548</v>
      </c>
      <c r="N3587">
        <v>182578</v>
      </c>
      <c r="O3587">
        <v>-69</v>
      </c>
      <c r="P3587">
        <v>182578</v>
      </c>
      <c r="Q3587" t="s">
        <v>38</v>
      </c>
      <c r="R3587">
        <v>2.7027999999999999</v>
      </c>
      <c r="S3587">
        <v>-69</v>
      </c>
      <c r="U3587">
        <v>-186.49</v>
      </c>
      <c r="V3587">
        <v>14675977</v>
      </c>
      <c r="X3587" t="s">
        <v>38</v>
      </c>
      <c r="Y3587" t="s">
        <v>18</v>
      </c>
    </row>
    <row r="3588" spans="1:25" x14ac:dyDescent="0.25">
      <c r="A3588">
        <v>297854</v>
      </c>
      <c r="B3588" t="s">
        <v>555</v>
      </c>
      <c r="E3588" t="s">
        <v>629</v>
      </c>
      <c r="H3588">
        <v>1205</v>
      </c>
      <c r="I3588">
        <v>24002227</v>
      </c>
      <c r="J3588" t="s">
        <v>549</v>
      </c>
      <c r="K3588" s="8">
        <v>45539</v>
      </c>
      <c r="L3588" s="8">
        <v>45539</v>
      </c>
      <c r="M3588" t="s">
        <v>548</v>
      </c>
      <c r="N3588">
        <v>182578</v>
      </c>
      <c r="O3588">
        <v>-81</v>
      </c>
      <c r="P3588">
        <v>182578</v>
      </c>
      <c r="Q3588" t="s">
        <v>38</v>
      </c>
      <c r="R3588">
        <v>2.7027999999999999</v>
      </c>
      <c r="S3588">
        <v>-81</v>
      </c>
      <c r="U3588">
        <v>-218.93</v>
      </c>
      <c r="V3588">
        <v>14718501</v>
      </c>
      <c r="X3588" t="s">
        <v>38</v>
      </c>
      <c r="Y3588" t="s">
        <v>18</v>
      </c>
    </row>
    <row r="3589" spans="1:25" x14ac:dyDescent="0.25">
      <c r="A3589">
        <v>297854</v>
      </c>
      <c r="B3589" t="s">
        <v>555</v>
      </c>
      <c r="E3589" t="s">
        <v>629</v>
      </c>
      <c r="H3589">
        <v>1205</v>
      </c>
      <c r="I3589">
        <v>24002258</v>
      </c>
      <c r="J3589" t="s">
        <v>549</v>
      </c>
      <c r="K3589" s="8">
        <v>45539</v>
      </c>
      <c r="L3589" s="8">
        <v>45539</v>
      </c>
      <c r="M3589" t="s">
        <v>548</v>
      </c>
      <c r="N3589">
        <v>182578</v>
      </c>
      <c r="O3589">
        <v>81</v>
      </c>
      <c r="P3589">
        <v>182578</v>
      </c>
      <c r="Q3589" t="s">
        <v>38</v>
      </c>
      <c r="R3589">
        <v>2.7027999999999999</v>
      </c>
      <c r="S3589">
        <v>81</v>
      </c>
      <c r="U3589">
        <v>218.93</v>
      </c>
      <c r="V3589">
        <v>14722112</v>
      </c>
      <c r="X3589" t="s">
        <v>38</v>
      </c>
      <c r="Y3589" t="s">
        <v>18</v>
      </c>
    </row>
    <row r="3590" spans="1:25" x14ac:dyDescent="0.25">
      <c r="A3590">
        <v>297854</v>
      </c>
      <c r="B3590" t="s">
        <v>555</v>
      </c>
      <c r="E3590" t="s">
        <v>629</v>
      </c>
      <c r="H3590">
        <v>1205</v>
      </c>
      <c r="I3590">
        <v>24002230</v>
      </c>
      <c r="J3590" t="s">
        <v>549</v>
      </c>
      <c r="K3590" s="8">
        <v>45539</v>
      </c>
      <c r="L3590" s="8">
        <v>45539</v>
      </c>
      <c r="M3590" t="s">
        <v>548</v>
      </c>
      <c r="N3590">
        <v>182578</v>
      </c>
      <c r="O3590">
        <v>-15</v>
      </c>
      <c r="P3590">
        <v>182578</v>
      </c>
      <c r="Q3590" t="s">
        <v>38</v>
      </c>
      <c r="R3590">
        <v>2.7027999999999999</v>
      </c>
      <c r="S3590">
        <v>-15</v>
      </c>
      <c r="U3590">
        <v>-40.54</v>
      </c>
      <c r="V3590">
        <v>14718513</v>
      </c>
      <c r="X3590" t="s">
        <v>38</v>
      </c>
      <c r="Y3590" t="s">
        <v>18</v>
      </c>
    </row>
    <row r="3591" spans="1:25" x14ac:dyDescent="0.25">
      <c r="A3591">
        <v>297854</v>
      </c>
      <c r="B3591" t="s">
        <v>555</v>
      </c>
      <c r="E3591" t="s">
        <v>629</v>
      </c>
      <c r="H3591">
        <v>1205</v>
      </c>
      <c r="I3591">
        <v>24002229</v>
      </c>
      <c r="J3591" t="s">
        <v>549</v>
      </c>
      <c r="K3591" s="8">
        <v>45565</v>
      </c>
      <c r="L3591" s="8">
        <v>45565</v>
      </c>
      <c r="M3591" t="s">
        <v>548</v>
      </c>
      <c r="N3591">
        <v>182578</v>
      </c>
      <c r="O3591">
        <v>-6</v>
      </c>
      <c r="P3591">
        <v>182578</v>
      </c>
      <c r="Q3591" t="s">
        <v>38</v>
      </c>
      <c r="R3591">
        <v>2.7027999999999999</v>
      </c>
      <c r="S3591">
        <v>-6</v>
      </c>
      <c r="U3591">
        <v>-16.22</v>
      </c>
      <c r="V3591">
        <v>14718505</v>
      </c>
      <c r="X3591" t="s">
        <v>38</v>
      </c>
      <c r="Y3591" t="s">
        <v>18</v>
      </c>
    </row>
    <row r="3592" spans="1:25" x14ac:dyDescent="0.25">
      <c r="A3592">
        <v>297854</v>
      </c>
      <c r="B3592" t="s">
        <v>555</v>
      </c>
      <c r="E3592" t="s">
        <v>629</v>
      </c>
      <c r="H3592">
        <v>1205</v>
      </c>
      <c r="I3592">
        <v>24002226</v>
      </c>
      <c r="J3592" t="s">
        <v>549</v>
      </c>
      <c r="K3592" s="8">
        <v>45565</v>
      </c>
      <c r="L3592" s="8">
        <v>45565</v>
      </c>
      <c r="M3592" t="s">
        <v>548</v>
      </c>
      <c r="N3592">
        <v>182578</v>
      </c>
      <c r="O3592">
        <v>-3</v>
      </c>
      <c r="P3592">
        <v>182578</v>
      </c>
      <c r="Q3592" t="s">
        <v>38</v>
      </c>
      <c r="R3592">
        <v>2.7027999999999999</v>
      </c>
      <c r="S3592">
        <v>-3</v>
      </c>
      <c r="U3592">
        <v>-8.11</v>
      </c>
      <c r="V3592">
        <v>14718506</v>
      </c>
      <c r="X3592" t="s">
        <v>38</v>
      </c>
      <c r="Y3592" t="s">
        <v>18</v>
      </c>
    </row>
    <row r="3593" spans="1:25" x14ac:dyDescent="0.25">
      <c r="A3593">
        <v>297854</v>
      </c>
      <c r="B3593" t="s">
        <v>555</v>
      </c>
      <c r="E3593" t="s">
        <v>629</v>
      </c>
      <c r="H3593">
        <v>1205</v>
      </c>
      <c r="I3593">
        <v>24002228</v>
      </c>
      <c r="J3593" t="s">
        <v>549</v>
      </c>
      <c r="K3593" s="8">
        <v>45565</v>
      </c>
      <c r="L3593" s="8">
        <v>45565</v>
      </c>
      <c r="M3593" t="s">
        <v>548</v>
      </c>
      <c r="N3593">
        <v>182578</v>
      </c>
      <c r="O3593">
        <v>-45</v>
      </c>
      <c r="P3593">
        <v>182578</v>
      </c>
      <c r="Q3593" t="s">
        <v>38</v>
      </c>
      <c r="R3593">
        <v>2.7027999999999999</v>
      </c>
      <c r="S3593">
        <v>-45</v>
      </c>
      <c r="U3593">
        <v>-121.63</v>
      </c>
      <c r="V3593">
        <v>14718502</v>
      </c>
      <c r="X3593" t="s">
        <v>38</v>
      </c>
      <c r="Y3593" t="s">
        <v>18</v>
      </c>
    </row>
    <row r="3594" spans="1:25" x14ac:dyDescent="0.25">
      <c r="A3594">
        <v>297854</v>
      </c>
      <c r="B3594" t="s">
        <v>630</v>
      </c>
      <c r="H3594">
        <v>1205</v>
      </c>
      <c r="M3594" t="s">
        <v>548</v>
      </c>
      <c r="N3594">
        <v>182578</v>
      </c>
      <c r="P3594">
        <v>182578</v>
      </c>
      <c r="R3594" t="s">
        <v>42</v>
      </c>
      <c r="S3594">
        <v>99</v>
      </c>
      <c r="U3594">
        <v>267.58</v>
      </c>
      <c r="X3594" t="s">
        <v>38</v>
      </c>
    </row>
    <row r="3595" spans="1:25" x14ac:dyDescent="0.25">
      <c r="A3595">
        <v>297854</v>
      </c>
      <c r="B3595" t="s">
        <v>555</v>
      </c>
      <c r="E3595" t="s">
        <v>629</v>
      </c>
      <c r="H3595">
        <v>1205</v>
      </c>
      <c r="J3595" t="s">
        <v>45</v>
      </c>
      <c r="P3595" t="s">
        <v>689</v>
      </c>
      <c r="R3595" t="s">
        <v>46</v>
      </c>
      <c r="S3595">
        <v>99</v>
      </c>
      <c r="U3595">
        <v>267.58</v>
      </c>
      <c r="X3595" t="s">
        <v>38</v>
      </c>
    </row>
    <row r="3596" spans="1:25" x14ac:dyDescent="0.25">
      <c r="A3596">
        <v>297855</v>
      </c>
      <c r="B3596" t="s">
        <v>555</v>
      </c>
      <c r="E3596" t="s">
        <v>631</v>
      </c>
      <c r="H3596">
        <v>1205</v>
      </c>
      <c r="I3596">
        <v>182579</v>
      </c>
      <c r="J3596" t="s">
        <v>40</v>
      </c>
      <c r="K3596" s="8">
        <v>45464</v>
      </c>
      <c r="L3596" s="8">
        <v>45464</v>
      </c>
      <c r="M3596" t="s">
        <v>548</v>
      </c>
      <c r="N3596">
        <v>182579</v>
      </c>
      <c r="O3596">
        <v>6</v>
      </c>
      <c r="P3596">
        <v>182579</v>
      </c>
      <c r="Q3596" t="s">
        <v>38</v>
      </c>
      <c r="R3596">
        <v>17.381699999999999</v>
      </c>
      <c r="S3596">
        <v>6</v>
      </c>
      <c r="U3596">
        <v>104.29</v>
      </c>
      <c r="V3596">
        <v>14574401</v>
      </c>
      <c r="X3596" t="s">
        <v>38</v>
      </c>
      <c r="Y3596" t="s">
        <v>18</v>
      </c>
    </row>
    <row r="3597" spans="1:25" x14ac:dyDescent="0.25">
      <c r="A3597">
        <v>297855</v>
      </c>
      <c r="B3597" t="s">
        <v>555</v>
      </c>
      <c r="E3597" t="s">
        <v>631</v>
      </c>
      <c r="H3597">
        <v>1205</v>
      </c>
      <c r="I3597">
        <v>182579</v>
      </c>
      <c r="J3597" t="s">
        <v>40</v>
      </c>
      <c r="K3597" s="8">
        <v>45485</v>
      </c>
      <c r="L3597" s="8">
        <v>45485</v>
      </c>
      <c r="M3597" t="s">
        <v>548</v>
      </c>
      <c r="N3597">
        <v>182579</v>
      </c>
      <c r="O3597">
        <v>42</v>
      </c>
      <c r="P3597">
        <v>182579</v>
      </c>
      <c r="Q3597" t="s">
        <v>38</v>
      </c>
      <c r="R3597">
        <v>0</v>
      </c>
      <c r="S3597">
        <v>42</v>
      </c>
      <c r="V3597">
        <v>14602185</v>
      </c>
      <c r="X3597" t="s">
        <v>38</v>
      </c>
      <c r="Y3597" t="s">
        <v>18</v>
      </c>
    </row>
    <row r="3598" spans="1:25" x14ac:dyDescent="0.25">
      <c r="A3598">
        <v>297855</v>
      </c>
      <c r="B3598" t="s">
        <v>555</v>
      </c>
      <c r="E3598" t="s">
        <v>631</v>
      </c>
      <c r="H3598">
        <v>1205</v>
      </c>
      <c r="I3598">
        <v>24002015</v>
      </c>
      <c r="J3598" t="s">
        <v>549</v>
      </c>
      <c r="K3598" s="8">
        <v>45524</v>
      </c>
      <c r="L3598" s="8">
        <v>45524</v>
      </c>
      <c r="M3598" t="s">
        <v>548</v>
      </c>
      <c r="N3598">
        <v>182579</v>
      </c>
      <c r="O3598">
        <v>-12</v>
      </c>
      <c r="P3598">
        <v>182579</v>
      </c>
      <c r="Q3598" t="s">
        <v>38</v>
      </c>
      <c r="R3598">
        <v>2.1726999999999999</v>
      </c>
      <c r="S3598">
        <v>-12</v>
      </c>
      <c r="U3598">
        <v>-26.07</v>
      </c>
      <c r="V3598">
        <v>14676562</v>
      </c>
      <c r="X3598" t="s">
        <v>38</v>
      </c>
      <c r="Y3598" t="s">
        <v>18</v>
      </c>
    </row>
    <row r="3599" spans="1:25" x14ac:dyDescent="0.25">
      <c r="A3599">
        <v>297855</v>
      </c>
      <c r="B3599" t="s">
        <v>555</v>
      </c>
      <c r="E3599" t="s">
        <v>631</v>
      </c>
      <c r="H3599">
        <v>1205</v>
      </c>
      <c r="I3599">
        <v>24001914</v>
      </c>
      <c r="J3599" t="s">
        <v>549</v>
      </c>
      <c r="K3599" s="8">
        <v>45531</v>
      </c>
      <c r="L3599" s="8">
        <v>45531</v>
      </c>
      <c r="M3599" t="s">
        <v>548</v>
      </c>
      <c r="N3599">
        <v>182579</v>
      </c>
      <c r="O3599">
        <v>-9</v>
      </c>
      <c r="P3599">
        <v>182579</v>
      </c>
      <c r="Q3599" t="s">
        <v>38</v>
      </c>
      <c r="R3599">
        <v>2.1726999999999999</v>
      </c>
      <c r="S3599">
        <v>-9</v>
      </c>
      <c r="U3599">
        <v>-19.55</v>
      </c>
      <c r="V3599">
        <v>14675951</v>
      </c>
      <c r="X3599" t="s">
        <v>38</v>
      </c>
      <c r="Y3599" t="s">
        <v>18</v>
      </c>
    </row>
    <row r="3600" spans="1:25" x14ac:dyDescent="0.25">
      <c r="A3600">
        <v>297855</v>
      </c>
      <c r="B3600" t="s">
        <v>555</v>
      </c>
      <c r="E3600" t="s">
        <v>631</v>
      </c>
      <c r="H3600">
        <v>1205</v>
      </c>
      <c r="I3600">
        <v>24001913</v>
      </c>
      <c r="J3600" t="s">
        <v>549</v>
      </c>
      <c r="K3600" s="8">
        <v>45532</v>
      </c>
      <c r="L3600" s="8">
        <v>45532</v>
      </c>
      <c r="M3600" t="s">
        <v>548</v>
      </c>
      <c r="N3600">
        <v>182579</v>
      </c>
      <c r="O3600">
        <v>-9</v>
      </c>
      <c r="P3600">
        <v>182579</v>
      </c>
      <c r="Q3600" t="s">
        <v>38</v>
      </c>
      <c r="R3600">
        <v>2.1726999999999999</v>
      </c>
      <c r="S3600">
        <v>-9</v>
      </c>
      <c r="U3600">
        <v>-19.55</v>
      </c>
      <c r="V3600">
        <v>14675950</v>
      </c>
      <c r="X3600" t="s">
        <v>38</v>
      </c>
      <c r="Y3600" t="s">
        <v>18</v>
      </c>
    </row>
    <row r="3601" spans="1:25" x14ac:dyDescent="0.25">
      <c r="A3601">
        <v>297855</v>
      </c>
      <c r="B3601" t="s">
        <v>555</v>
      </c>
      <c r="E3601" t="s">
        <v>631</v>
      </c>
      <c r="H3601">
        <v>1205</v>
      </c>
      <c r="I3601">
        <v>24001913</v>
      </c>
      <c r="J3601" t="s">
        <v>549</v>
      </c>
      <c r="K3601" s="8">
        <v>45532</v>
      </c>
      <c r="L3601" s="8">
        <v>45532</v>
      </c>
      <c r="M3601" t="s">
        <v>548</v>
      </c>
      <c r="N3601">
        <v>182579</v>
      </c>
      <c r="O3601">
        <v>-6</v>
      </c>
      <c r="P3601">
        <v>182579</v>
      </c>
      <c r="Q3601" t="s">
        <v>38</v>
      </c>
      <c r="R3601">
        <v>2.1726999999999999</v>
      </c>
      <c r="S3601">
        <v>-6</v>
      </c>
      <c r="U3601">
        <v>-13.04</v>
      </c>
      <c r="V3601">
        <v>14675952</v>
      </c>
      <c r="X3601" t="s">
        <v>38</v>
      </c>
      <c r="Y3601" t="s">
        <v>18</v>
      </c>
    </row>
    <row r="3602" spans="1:25" x14ac:dyDescent="0.25">
      <c r="A3602">
        <v>297855</v>
      </c>
      <c r="B3602" t="s">
        <v>555</v>
      </c>
      <c r="E3602" t="s">
        <v>631</v>
      </c>
      <c r="H3602">
        <v>1205</v>
      </c>
      <c r="I3602">
        <v>24001915</v>
      </c>
      <c r="J3602" t="s">
        <v>549</v>
      </c>
      <c r="K3602" s="8">
        <v>45534</v>
      </c>
      <c r="L3602" s="8">
        <v>45534</v>
      </c>
      <c r="M3602" t="s">
        <v>548</v>
      </c>
      <c r="N3602">
        <v>182579</v>
      </c>
      <c r="O3602">
        <v>-9</v>
      </c>
      <c r="P3602">
        <v>182579</v>
      </c>
      <c r="Q3602" t="s">
        <v>38</v>
      </c>
      <c r="R3602">
        <v>2.1726999999999999</v>
      </c>
      <c r="S3602">
        <v>-9</v>
      </c>
      <c r="U3602">
        <v>-19.55</v>
      </c>
      <c r="V3602">
        <v>14675953</v>
      </c>
      <c r="X3602" t="s">
        <v>38</v>
      </c>
      <c r="Y3602" t="s">
        <v>18</v>
      </c>
    </row>
    <row r="3603" spans="1:25" x14ac:dyDescent="0.25">
      <c r="A3603">
        <v>297855</v>
      </c>
      <c r="B3603" t="s">
        <v>632</v>
      </c>
      <c r="H3603">
        <v>1205</v>
      </c>
      <c r="M3603" t="s">
        <v>548</v>
      </c>
      <c r="N3603">
        <v>182579</v>
      </c>
      <c r="P3603">
        <v>182579</v>
      </c>
      <c r="R3603" t="s">
        <v>42</v>
      </c>
      <c r="S3603">
        <v>3</v>
      </c>
      <c r="U3603">
        <v>6.53</v>
      </c>
      <c r="X3603" t="s">
        <v>38</v>
      </c>
    </row>
    <row r="3604" spans="1:25" x14ac:dyDescent="0.25">
      <c r="A3604">
        <v>297855</v>
      </c>
      <c r="B3604" t="s">
        <v>555</v>
      </c>
      <c r="E3604" t="s">
        <v>631</v>
      </c>
      <c r="H3604">
        <v>1205</v>
      </c>
      <c r="J3604" t="s">
        <v>45</v>
      </c>
      <c r="P3604" t="s">
        <v>689</v>
      </c>
      <c r="R3604" t="s">
        <v>46</v>
      </c>
      <c r="S3604">
        <v>3</v>
      </c>
      <c r="U3604">
        <v>6.53</v>
      </c>
      <c r="X3604" t="s">
        <v>38</v>
      </c>
    </row>
    <row r="3605" spans="1:25" x14ac:dyDescent="0.25">
      <c r="A3605">
        <v>297856</v>
      </c>
      <c r="B3605" t="s">
        <v>555</v>
      </c>
      <c r="E3605" t="s">
        <v>633</v>
      </c>
      <c r="H3605">
        <v>1205</v>
      </c>
      <c r="I3605">
        <v>182580</v>
      </c>
      <c r="J3605" t="s">
        <v>40</v>
      </c>
      <c r="K3605" s="8">
        <v>45464</v>
      </c>
      <c r="L3605" s="8">
        <v>45464</v>
      </c>
      <c r="M3605" t="s">
        <v>548</v>
      </c>
      <c r="N3605">
        <v>182580</v>
      </c>
      <c r="O3605">
        <v>6</v>
      </c>
      <c r="P3605">
        <v>182580</v>
      </c>
      <c r="Q3605" t="s">
        <v>38</v>
      </c>
      <c r="R3605">
        <v>21.886700000000001</v>
      </c>
      <c r="S3605">
        <v>6</v>
      </c>
      <c r="U3605">
        <v>131.32</v>
      </c>
      <c r="V3605">
        <v>14574403</v>
      </c>
      <c r="X3605" t="s">
        <v>38</v>
      </c>
      <c r="Y3605" t="s">
        <v>18</v>
      </c>
    </row>
    <row r="3606" spans="1:25" x14ac:dyDescent="0.25">
      <c r="A3606">
        <v>297856</v>
      </c>
      <c r="B3606" t="s">
        <v>555</v>
      </c>
      <c r="E3606" t="s">
        <v>633</v>
      </c>
      <c r="H3606">
        <v>1205</v>
      </c>
      <c r="I3606">
        <v>182580</v>
      </c>
      <c r="J3606" t="s">
        <v>40</v>
      </c>
      <c r="K3606" s="8">
        <v>45485</v>
      </c>
      <c r="L3606" s="8">
        <v>45485</v>
      </c>
      <c r="M3606" t="s">
        <v>548</v>
      </c>
      <c r="N3606">
        <v>182580</v>
      </c>
      <c r="O3606">
        <v>42</v>
      </c>
      <c r="P3606">
        <v>182580</v>
      </c>
      <c r="Q3606" t="s">
        <v>38</v>
      </c>
      <c r="R3606">
        <v>0</v>
      </c>
      <c r="S3606">
        <v>42</v>
      </c>
      <c r="V3606">
        <v>14602189</v>
      </c>
      <c r="X3606" t="s">
        <v>38</v>
      </c>
      <c r="Y3606" t="s">
        <v>18</v>
      </c>
    </row>
    <row r="3607" spans="1:25" x14ac:dyDescent="0.25">
      <c r="A3607">
        <v>297856</v>
      </c>
      <c r="B3607" t="s">
        <v>555</v>
      </c>
      <c r="E3607" t="s">
        <v>633</v>
      </c>
      <c r="H3607">
        <v>1205</v>
      </c>
      <c r="I3607">
        <v>24002016</v>
      </c>
      <c r="J3607" t="s">
        <v>549</v>
      </c>
      <c r="K3607" s="8">
        <v>45524</v>
      </c>
      <c r="L3607" s="8">
        <v>45524</v>
      </c>
      <c r="M3607" t="s">
        <v>548</v>
      </c>
      <c r="N3607">
        <v>182580</v>
      </c>
      <c r="O3607">
        <v>-12</v>
      </c>
      <c r="P3607">
        <v>182580</v>
      </c>
      <c r="Q3607" t="s">
        <v>38</v>
      </c>
      <c r="R3607">
        <v>2.7357999999999998</v>
      </c>
      <c r="S3607">
        <v>-12</v>
      </c>
      <c r="U3607">
        <v>-32.83</v>
      </c>
      <c r="V3607">
        <v>14676566</v>
      </c>
      <c r="X3607" t="s">
        <v>38</v>
      </c>
      <c r="Y3607" t="s">
        <v>18</v>
      </c>
    </row>
    <row r="3608" spans="1:25" x14ac:dyDescent="0.25">
      <c r="A3608">
        <v>297856</v>
      </c>
      <c r="B3608" t="s">
        <v>555</v>
      </c>
      <c r="E3608" t="s">
        <v>633</v>
      </c>
      <c r="H3608">
        <v>1205</v>
      </c>
      <c r="I3608">
        <v>24001917</v>
      </c>
      <c r="J3608" t="s">
        <v>549</v>
      </c>
      <c r="K3608" s="8">
        <v>45531</v>
      </c>
      <c r="L3608" s="8">
        <v>45531</v>
      </c>
      <c r="M3608" t="s">
        <v>548</v>
      </c>
      <c r="N3608">
        <v>182580</v>
      </c>
      <c r="O3608">
        <v>-9</v>
      </c>
      <c r="P3608">
        <v>182580</v>
      </c>
      <c r="Q3608" t="s">
        <v>38</v>
      </c>
      <c r="R3608">
        <v>2.7357999999999998</v>
      </c>
      <c r="S3608">
        <v>-9</v>
      </c>
      <c r="U3608">
        <v>-24.62</v>
      </c>
      <c r="V3608">
        <v>14675979</v>
      </c>
      <c r="X3608" t="s">
        <v>38</v>
      </c>
      <c r="Y3608" t="s">
        <v>18</v>
      </c>
    </row>
    <row r="3609" spans="1:25" x14ac:dyDescent="0.25">
      <c r="A3609">
        <v>297856</v>
      </c>
      <c r="B3609" t="s">
        <v>555</v>
      </c>
      <c r="E3609" t="s">
        <v>633</v>
      </c>
      <c r="H3609">
        <v>1205</v>
      </c>
      <c r="I3609">
        <v>24001916</v>
      </c>
      <c r="J3609" t="s">
        <v>549</v>
      </c>
      <c r="K3609" s="8">
        <v>45532</v>
      </c>
      <c r="L3609" s="8">
        <v>45532</v>
      </c>
      <c r="M3609" t="s">
        <v>548</v>
      </c>
      <c r="N3609">
        <v>182580</v>
      </c>
      <c r="O3609">
        <v>-9</v>
      </c>
      <c r="P3609">
        <v>182580</v>
      </c>
      <c r="Q3609" t="s">
        <v>38</v>
      </c>
      <c r="R3609">
        <v>2.7357999999999998</v>
      </c>
      <c r="S3609">
        <v>-9</v>
      </c>
      <c r="U3609">
        <v>-24.62</v>
      </c>
      <c r="V3609">
        <v>14675978</v>
      </c>
      <c r="X3609" t="s">
        <v>38</v>
      </c>
      <c r="Y3609" t="s">
        <v>18</v>
      </c>
    </row>
    <row r="3610" spans="1:25" x14ac:dyDescent="0.25">
      <c r="A3610">
        <v>297856</v>
      </c>
      <c r="B3610" t="s">
        <v>555</v>
      </c>
      <c r="E3610" t="s">
        <v>633</v>
      </c>
      <c r="H3610">
        <v>1205</v>
      </c>
      <c r="I3610">
        <v>24001916</v>
      </c>
      <c r="J3610" t="s">
        <v>549</v>
      </c>
      <c r="K3610" s="8">
        <v>45532</v>
      </c>
      <c r="L3610" s="8">
        <v>45532</v>
      </c>
      <c r="M3610" t="s">
        <v>548</v>
      </c>
      <c r="N3610">
        <v>182580</v>
      </c>
      <c r="O3610">
        <v>-6</v>
      </c>
      <c r="P3610">
        <v>182580</v>
      </c>
      <c r="Q3610" t="s">
        <v>38</v>
      </c>
      <c r="R3610">
        <v>2.7357999999999998</v>
      </c>
      <c r="S3610">
        <v>-6</v>
      </c>
      <c r="U3610">
        <v>-16.41</v>
      </c>
      <c r="V3610">
        <v>14675980</v>
      </c>
      <c r="X3610" t="s">
        <v>38</v>
      </c>
      <c r="Y3610" t="s">
        <v>18</v>
      </c>
    </row>
    <row r="3611" spans="1:25" x14ac:dyDescent="0.25">
      <c r="A3611">
        <v>297856</v>
      </c>
      <c r="B3611" t="s">
        <v>555</v>
      </c>
      <c r="E3611" t="s">
        <v>633</v>
      </c>
      <c r="H3611">
        <v>1205</v>
      </c>
      <c r="I3611">
        <v>24001918</v>
      </c>
      <c r="J3611" t="s">
        <v>549</v>
      </c>
      <c r="K3611" s="8">
        <v>45534</v>
      </c>
      <c r="L3611" s="8">
        <v>45534</v>
      </c>
      <c r="M3611" t="s">
        <v>548</v>
      </c>
      <c r="N3611">
        <v>182580</v>
      </c>
      <c r="O3611">
        <v>-9</v>
      </c>
      <c r="P3611">
        <v>182580</v>
      </c>
      <c r="Q3611" t="s">
        <v>38</v>
      </c>
      <c r="R3611">
        <v>2.7357999999999998</v>
      </c>
      <c r="S3611">
        <v>-9</v>
      </c>
      <c r="U3611">
        <v>-24.62</v>
      </c>
      <c r="V3611">
        <v>14675981</v>
      </c>
      <c r="X3611" t="s">
        <v>38</v>
      </c>
      <c r="Y3611" t="s">
        <v>18</v>
      </c>
    </row>
    <row r="3612" spans="1:25" x14ac:dyDescent="0.25">
      <c r="A3612">
        <v>297856</v>
      </c>
      <c r="B3612" t="s">
        <v>634</v>
      </c>
      <c r="H3612">
        <v>1205</v>
      </c>
      <c r="M3612" t="s">
        <v>548</v>
      </c>
      <c r="N3612">
        <v>182580</v>
      </c>
      <c r="P3612">
        <v>182580</v>
      </c>
      <c r="R3612" t="s">
        <v>42</v>
      </c>
      <c r="S3612">
        <v>3</v>
      </c>
      <c r="U3612">
        <v>8.2200000000000006</v>
      </c>
      <c r="X3612" t="s">
        <v>38</v>
      </c>
    </row>
    <row r="3613" spans="1:25" x14ac:dyDescent="0.25">
      <c r="A3613">
        <v>297856</v>
      </c>
      <c r="B3613" t="s">
        <v>555</v>
      </c>
      <c r="E3613" t="s">
        <v>633</v>
      </c>
      <c r="H3613">
        <v>1205</v>
      </c>
      <c r="J3613" t="s">
        <v>45</v>
      </c>
      <c r="P3613" t="s">
        <v>689</v>
      </c>
      <c r="R3613" t="s">
        <v>46</v>
      </c>
      <c r="S3613">
        <v>3</v>
      </c>
      <c r="U3613">
        <v>8.2200000000000006</v>
      </c>
      <c r="X3613" t="s">
        <v>38</v>
      </c>
    </row>
    <row r="3614" spans="1:25" x14ac:dyDescent="0.25">
      <c r="A3614">
        <v>297857</v>
      </c>
      <c r="B3614" t="s">
        <v>555</v>
      </c>
      <c r="E3614" t="s">
        <v>566</v>
      </c>
      <c r="H3614">
        <v>1205</v>
      </c>
      <c r="I3614">
        <v>182581</v>
      </c>
      <c r="J3614" t="s">
        <v>40</v>
      </c>
      <c r="K3614" s="8">
        <v>45454</v>
      </c>
      <c r="L3614" s="8">
        <v>45454</v>
      </c>
      <c r="M3614" t="s">
        <v>548</v>
      </c>
      <c r="N3614">
        <v>182581</v>
      </c>
      <c r="O3614">
        <v>186</v>
      </c>
      <c r="P3614">
        <v>182581</v>
      </c>
      <c r="Q3614" t="s">
        <v>38</v>
      </c>
      <c r="R3614">
        <v>1.3385</v>
      </c>
      <c r="S3614">
        <v>186</v>
      </c>
      <c r="U3614">
        <v>248.96</v>
      </c>
      <c r="V3614">
        <v>14563039</v>
      </c>
      <c r="X3614" t="s">
        <v>38</v>
      </c>
      <c r="Y3614" t="s">
        <v>18</v>
      </c>
    </row>
    <row r="3615" spans="1:25" x14ac:dyDescent="0.25">
      <c r="A3615">
        <v>297857</v>
      </c>
      <c r="B3615" t="s">
        <v>555</v>
      </c>
      <c r="E3615" t="s">
        <v>566</v>
      </c>
      <c r="H3615">
        <v>1205</v>
      </c>
      <c r="I3615">
        <v>182581</v>
      </c>
      <c r="J3615" t="s">
        <v>40</v>
      </c>
      <c r="K3615" s="8">
        <v>45457</v>
      </c>
      <c r="L3615" s="8">
        <v>45457</v>
      </c>
      <c r="M3615" t="s">
        <v>548</v>
      </c>
      <c r="N3615">
        <v>182581</v>
      </c>
      <c r="O3615">
        <v>150</v>
      </c>
      <c r="P3615">
        <v>182581</v>
      </c>
      <c r="Q3615" t="s">
        <v>38</v>
      </c>
      <c r="R3615">
        <v>0</v>
      </c>
      <c r="S3615">
        <v>150</v>
      </c>
      <c r="V3615">
        <v>14567770</v>
      </c>
      <c r="X3615" t="s">
        <v>38</v>
      </c>
      <c r="Y3615" t="s">
        <v>18</v>
      </c>
    </row>
    <row r="3616" spans="1:25" x14ac:dyDescent="0.25">
      <c r="A3616">
        <v>297857</v>
      </c>
      <c r="B3616" t="s">
        <v>555</v>
      </c>
      <c r="E3616" t="s">
        <v>566</v>
      </c>
      <c r="H3616">
        <v>1205</v>
      </c>
      <c r="I3616">
        <v>182581</v>
      </c>
      <c r="J3616" t="s">
        <v>40</v>
      </c>
      <c r="K3616" s="8">
        <v>45464</v>
      </c>
      <c r="L3616" s="8">
        <v>45464</v>
      </c>
      <c r="M3616" t="s">
        <v>548</v>
      </c>
      <c r="N3616">
        <v>182581</v>
      </c>
      <c r="O3616">
        <v>114</v>
      </c>
      <c r="P3616">
        <v>182581</v>
      </c>
      <c r="Q3616" t="s">
        <v>38</v>
      </c>
      <c r="R3616">
        <v>0</v>
      </c>
      <c r="S3616">
        <v>114</v>
      </c>
      <c r="V3616">
        <v>14574398</v>
      </c>
      <c r="X3616" t="s">
        <v>38</v>
      </c>
      <c r="Y3616" t="s">
        <v>18</v>
      </c>
    </row>
    <row r="3617" spans="1:25" x14ac:dyDescent="0.25">
      <c r="A3617">
        <v>297857</v>
      </c>
      <c r="B3617" t="s">
        <v>555</v>
      </c>
      <c r="E3617" t="s">
        <v>566</v>
      </c>
      <c r="H3617">
        <v>1205</v>
      </c>
      <c r="I3617">
        <v>182581</v>
      </c>
      <c r="J3617" t="s">
        <v>40</v>
      </c>
      <c r="K3617" s="8">
        <v>45488</v>
      </c>
      <c r="L3617" s="8">
        <v>45488</v>
      </c>
      <c r="M3617" t="s">
        <v>548</v>
      </c>
      <c r="N3617">
        <v>182581</v>
      </c>
      <c r="O3617">
        <v>186</v>
      </c>
      <c r="P3617">
        <v>182581</v>
      </c>
      <c r="Q3617" t="s">
        <v>38</v>
      </c>
      <c r="R3617">
        <v>0</v>
      </c>
      <c r="S3617">
        <v>186</v>
      </c>
      <c r="V3617">
        <v>14604300</v>
      </c>
      <c r="X3617" t="s">
        <v>38</v>
      </c>
      <c r="Y3617" t="s">
        <v>18</v>
      </c>
    </row>
    <row r="3618" spans="1:25" x14ac:dyDescent="0.25">
      <c r="A3618">
        <v>297857</v>
      </c>
      <c r="B3618" t="s">
        <v>555</v>
      </c>
      <c r="E3618" t="s">
        <v>566</v>
      </c>
      <c r="H3618">
        <v>1205</v>
      </c>
      <c r="I3618">
        <v>24001919</v>
      </c>
      <c r="J3618" t="s">
        <v>549</v>
      </c>
      <c r="K3618" s="8">
        <v>45524</v>
      </c>
      <c r="L3618" s="8">
        <v>45524</v>
      </c>
      <c r="M3618" t="s">
        <v>548</v>
      </c>
      <c r="N3618">
        <v>182581</v>
      </c>
      <c r="O3618">
        <v>-66</v>
      </c>
      <c r="P3618">
        <v>182581</v>
      </c>
      <c r="Q3618" t="s">
        <v>38</v>
      </c>
      <c r="R3618">
        <v>0.39150000000000001</v>
      </c>
      <c r="S3618">
        <v>-66</v>
      </c>
      <c r="U3618">
        <v>-25.84</v>
      </c>
      <c r="V3618">
        <v>14675982</v>
      </c>
      <c r="X3618" t="s">
        <v>38</v>
      </c>
      <c r="Y3618" t="s">
        <v>18</v>
      </c>
    </row>
    <row r="3619" spans="1:25" x14ac:dyDescent="0.25">
      <c r="A3619">
        <v>297857</v>
      </c>
      <c r="B3619" t="s">
        <v>555</v>
      </c>
      <c r="E3619" t="s">
        <v>566</v>
      </c>
      <c r="H3619">
        <v>1205</v>
      </c>
      <c r="I3619">
        <v>24001921</v>
      </c>
      <c r="J3619" t="s">
        <v>549</v>
      </c>
      <c r="K3619" s="8">
        <v>45531</v>
      </c>
      <c r="L3619" s="8">
        <v>45531</v>
      </c>
      <c r="M3619" t="s">
        <v>548</v>
      </c>
      <c r="N3619">
        <v>182581</v>
      </c>
      <c r="O3619">
        <v>-114</v>
      </c>
      <c r="P3619">
        <v>182581</v>
      </c>
      <c r="Q3619" t="s">
        <v>38</v>
      </c>
      <c r="R3619">
        <v>0.39150000000000001</v>
      </c>
      <c r="S3619">
        <v>-114</v>
      </c>
      <c r="U3619">
        <v>-44.63</v>
      </c>
      <c r="V3619">
        <v>14675984</v>
      </c>
      <c r="X3619" t="s">
        <v>38</v>
      </c>
      <c r="Y3619" t="s">
        <v>18</v>
      </c>
    </row>
    <row r="3620" spans="1:25" x14ac:dyDescent="0.25">
      <c r="A3620">
        <v>297857</v>
      </c>
      <c r="B3620" t="s">
        <v>555</v>
      </c>
      <c r="E3620" t="s">
        <v>566</v>
      </c>
      <c r="H3620">
        <v>1205</v>
      </c>
      <c r="I3620">
        <v>24001920</v>
      </c>
      <c r="J3620" t="s">
        <v>549</v>
      </c>
      <c r="K3620" s="8">
        <v>45532</v>
      </c>
      <c r="L3620" s="8">
        <v>45532</v>
      </c>
      <c r="M3620" t="s">
        <v>548</v>
      </c>
      <c r="N3620">
        <v>182581</v>
      </c>
      <c r="O3620">
        <v>-141</v>
      </c>
      <c r="P3620">
        <v>182581</v>
      </c>
      <c r="Q3620" t="s">
        <v>38</v>
      </c>
      <c r="R3620">
        <v>0.39150000000000001</v>
      </c>
      <c r="S3620">
        <v>-141</v>
      </c>
      <c r="U3620">
        <v>-55.2</v>
      </c>
      <c r="V3620">
        <v>14675985</v>
      </c>
      <c r="X3620" t="s">
        <v>38</v>
      </c>
      <c r="Y3620" t="s">
        <v>18</v>
      </c>
    </row>
    <row r="3621" spans="1:25" x14ac:dyDescent="0.25">
      <c r="A3621">
        <v>297857</v>
      </c>
      <c r="B3621" t="s">
        <v>555</v>
      </c>
      <c r="E3621" t="s">
        <v>566</v>
      </c>
      <c r="H3621">
        <v>1205</v>
      </c>
      <c r="I3621">
        <v>24001920</v>
      </c>
      <c r="J3621" t="s">
        <v>549</v>
      </c>
      <c r="K3621" s="8">
        <v>45532</v>
      </c>
      <c r="L3621" s="8">
        <v>45532</v>
      </c>
      <c r="M3621" t="s">
        <v>548</v>
      </c>
      <c r="N3621">
        <v>182581</v>
      </c>
      <c r="O3621">
        <v>-96</v>
      </c>
      <c r="P3621">
        <v>182581</v>
      </c>
      <c r="Q3621" t="s">
        <v>38</v>
      </c>
      <c r="R3621">
        <v>0.39150000000000001</v>
      </c>
      <c r="S3621">
        <v>-96</v>
      </c>
      <c r="U3621">
        <v>-37.58</v>
      </c>
      <c r="V3621">
        <v>14675983</v>
      </c>
      <c r="X3621" t="s">
        <v>38</v>
      </c>
      <c r="Y3621" t="s">
        <v>18</v>
      </c>
    </row>
    <row r="3622" spans="1:25" x14ac:dyDescent="0.25">
      <c r="A3622">
        <v>297857</v>
      </c>
      <c r="B3622" t="s">
        <v>555</v>
      </c>
      <c r="E3622" t="s">
        <v>566</v>
      </c>
      <c r="H3622">
        <v>1205</v>
      </c>
      <c r="I3622">
        <v>24001922</v>
      </c>
      <c r="J3622" t="s">
        <v>549</v>
      </c>
      <c r="K3622" s="8">
        <v>45534</v>
      </c>
      <c r="L3622" s="8">
        <v>45534</v>
      </c>
      <c r="M3622" t="s">
        <v>548</v>
      </c>
      <c r="N3622">
        <v>182581</v>
      </c>
      <c r="O3622">
        <v>-54</v>
      </c>
      <c r="P3622">
        <v>182581</v>
      </c>
      <c r="Q3622" t="s">
        <v>38</v>
      </c>
      <c r="R3622">
        <v>0.39150000000000001</v>
      </c>
      <c r="S3622">
        <v>-54</v>
      </c>
      <c r="U3622">
        <v>-21.14</v>
      </c>
      <c r="V3622">
        <v>14675986</v>
      </c>
      <c r="X3622" t="s">
        <v>38</v>
      </c>
      <c r="Y3622" t="s">
        <v>18</v>
      </c>
    </row>
    <row r="3623" spans="1:25" x14ac:dyDescent="0.25">
      <c r="A3623">
        <v>297857</v>
      </c>
      <c r="B3623" t="s">
        <v>555</v>
      </c>
      <c r="E3623" t="s">
        <v>566</v>
      </c>
      <c r="H3623">
        <v>1205</v>
      </c>
      <c r="I3623">
        <v>24002119</v>
      </c>
      <c r="J3623" t="s">
        <v>549</v>
      </c>
      <c r="K3623" s="8">
        <v>45539</v>
      </c>
      <c r="L3623" s="8">
        <v>45539</v>
      </c>
      <c r="M3623" t="s">
        <v>548</v>
      </c>
      <c r="N3623">
        <v>182581</v>
      </c>
      <c r="O3623">
        <v>-45</v>
      </c>
      <c r="P3623">
        <v>182581</v>
      </c>
      <c r="Q3623" t="s">
        <v>38</v>
      </c>
      <c r="R3623">
        <v>0.39150000000000001</v>
      </c>
      <c r="S3623">
        <v>-45</v>
      </c>
      <c r="U3623">
        <v>-17.62</v>
      </c>
      <c r="V3623">
        <v>14715201</v>
      </c>
      <c r="X3623" t="s">
        <v>38</v>
      </c>
      <c r="Y3623" t="s">
        <v>18</v>
      </c>
    </row>
    <row r="3624" spans="1:25" x14ac:dyDescent="0.25">
      <c r="A3624">
        <v>297857</v>
      </c>
      <c r="B3624" t="s">
        <v>555</v>
      </c>
      <c r="E3624" t="s">
        <v>566</v>
      </c>
      <c r="H3624">
        <v>1205</v>
      </c>
      <c r="I3624">
        <v>24002118</v>
      </c>
      <c r="J3624" t="s">
        <v>549</v>
      </c>
      <c r="K3624" s="8">
        <v>45554</v>
      </c>
      <c r="L3624" s="8">
        <v>45554</v>
      </c>
      <c r="M3624" t="s">
        <v>548</v>
      </c>
      <c r="N3624">
        <v>182581</v>
      </c>
      <c r="O3624">
        <v>-120</v>
      </c>
      <c r="P3624">
        <v>182581</v>
      </c>
      <c r="Q3624" t="s">
        <v>38</v>
      </c>
      <c r="R3624">
        <v>0.39150000000000001</v>
      </c>
      <c r="S3624">
        <v>-120</v>
      </c>
      <c r="U3624">
        <v>-46.98</v>
      </c>
      <c r="V3624">
        <v>14715453</v>
      </c>
      <c r="X3624" t="s">
        <v>38</v>
      </c>
      <c r="Y3624" t="s">
        <v>18</v>
      </c>
    </row>
    <row r="3625" spans="1:25" x14ac:dyDescent="0.25">
      <c r="A3625">
        <v>297857</v>
      </c>
      <c r="B3625" t="s">
        <v>635</v>
      </c>
      <c r="H3625">
        <v>1205</v>
      </c>
      <c r="M3625" t="s">
        <v>548</v>
      </c>
      <c r="N3625">
        <v>182581</v>
      </c>
      <c r="P3625">
        <v>182581</v>
      </c>
      <c r="R3625" t="s">
        <v>42</v>
      </c>
      <c r="U3625">
        <v>-0.03</v>
      </c>
      <c r="X3625" t="s">
        <v>38</v>
      </c>
    </row>
    <row r="3626" spans="1:25" x14ac:dyDescent="0.25">
      <c r="A3626">
        <v>297857</v>
      </c>
      <c r="B3626" t="s">
        <v>555</v>
      </c>
      <c r="E3626" t="s">
        <v>566</v>
      </c>
      <c r="H3626">
        <v>1205</v>
      </c>
      <c r="J3626" t="s">
        <v>45</v>
      </c>
      <c r="P3626" t="s">
        <v>689</v>
      </c>
      <c r="R3626" t="s">
        <v>46</v>
      </c>
      <c r="S3626">
        <v>0</v>
      </c>
      <c r="U3626">
        <v>-0.03</v>
      </c>
      <c r="X3626" t="s">
        <v>38</v>
      </c>
    </row>
    <row r="3627" spans="1:25" x14ac:dyDescent="0.25">
      <c r="A3627">
        <v>297858</v>
      </c>
      <c r="B3627" t="s">
        <v>555</v>
      </c>
      <c r="E3627" t="s">
        <v>568</v>
      </c>
      <c r="H3627">
        <v>1205</v>
      </c>
      <c r="I3627">
        <v>182582</v>
      </c>
      <c r="J3627" t="s">
        <v>40</v>
      </c>
      <c r="K3627" s="8">
        <v>45454</v>
      </c>
      <c r="L3627" s="8">
        <v>45454</v>
      </c>
      <c r="M3627" t="s">
        <v>548</v>
      </c>
      <c r="N3627">
        <v>182582</v>
      </c>
      <c r="O3627">
        <v>186</v>
      </c>
      <c r="P3627">
        <v>182582</v>
      </c>
      <c r="Q3627" t="s">
        <v>38</v>
      </c>
      <c r="R3627">
        <v>0.61509999999999998</v>
      </c>
      <c r="S3627">
        <v>186</v>
      </c>
      <c r="U3627">
        <v>114.41</v>
      </c>
      <c r="V3627">
        <v>14563041</v>
      </c>
      <c r="X3627" t="s">
        <v>38</v>
      </c>
      <c r="Y3627" t="s">
        <v>18</v>
      </c>
    </row>
    <row r="3628" spans="1:25" x14ac:dyDescent="0.25">
      <c r="A3628">
        <v>297858</v>
      </c>
      <c r="B3628" t="s">
        <v>555</v>
      </c>
      <c r="E3628" t="s">
        <v>568</v>
      </c>
      <c r="H3628">
        <v>1205</v>
      </c>
      <c r="I3628">
        <v>182582</v>
      </c>
      <c r="J3628" t="s">
        <v>40</v>
      </c>
      <c r="K3628" s="8">
        <v>45457</v>
      </c>
      <c r="L3628" s="8">
        <v>45457</v>
      </c>
      <c r="M3628" t="s">
        <v>548</v>
      </c>
      <c r="N3628">
        <v>182582</v>
      </c>
      <c r="O3628">
        <v>150</v>
      </c>
      <c r="P3628">
        <v>182582</v>
      </c>
      <c r="Q3628" t="s">
        <v>38</v>
      </c>
      <c r="R3628">
        <v>0</v>
      </c>
      <c r="S3628">
        <v>150</v>
      </c>
      <c r="V3628">
        <v>14567772</v>
      </c>
      <c r="X3628" t="s">
        <v>38</v>
      </c>
      <c r="Y3628" t="s">
        <v>18</v>
      </c>
    </row>
    <row r="3629" spans="1:25" x14ac:dyDescent="0.25">
      <c r="A3629">
        <v>297858</v>
      </c>
      <c r="B3629" t="s">
        <v>555</v>
      </c>
      <c r="E3629" t="s">
        <v>568</v>
      </c>
      <c r="H3629">
        <v>1205</v>
      </c>
      <c r="I3629">
        <v>182582</v>
      </c>
      <c r="J3629" t="s">
        <v>40</v>
      </c>
      <c r="K3629" s="8">
        <v>45464</v>
      </c>
      <c r="L3629" s="8">
        <v>45464</v>
      </c>
      <c r="M3629" t="s">
        <v>548</v>
      </c>
      <c r="N3629">
        <v>182582</v>
      </c>
      <c r="O3629">
        <v>114</v>
      </c>
      <c r="P3629">
        <v>182582</v>
      </c>
      <c r="Q3629" t="s">
        <v>38</v>
      </c>
      <c r="R3629">
        <v>0</v>
      </c>
      <c r="S3629">
        <v>114</v>
      </c>
      <c r="V3629">
        <v>14574399</v>
      </c>
      <c r="X3629" t="s">
        <v>38</v>
      </c>
      <c r="Y3629" t="s">
        <v>18</v>
      </c>
    </row>
    <row r="3630" spans="1:25" x14ac:dyDescent="0.25">
      <c r="A3630">
        <v>297858</v>
      </c>
      <c r="B3630" t="s">
        <v>555</v>
      </c>
      <c r="E3630" t="s">
        <v>568</v>
      </c>
      <c r="H3630">
        <v>1205</v>
      </c>
      <c r="I3630">
        <v>182582</v>
      </c>
      <c r="J3630" t="s">
        <v>40</v>
      </c>
      <c r="K3630" s="8">
        <v>45488</v>
      </c>
      <c r="L3630" s="8">
        <v>45488</v>
      </c>
      <c r="M3630" t="s">
        <v>548</v>
      </c>
      <c r="N3630">
        <v>182582</v>
      </c>
      <c r="O3630">
        <v>186</v>
      </c>
      <c r="P3630">
        <v>182582</v>
      </c>
      <c r="Q3630" t="s">
        <v>38</v>
      </c>
      <c r="R3630">
        <v>0</v>
      </c>
      <c r="S3630">
        <v>186</v>
      </c>
      <c r="V3630">
        <v>14604301</v>
      </c>
      <c r="X3630" t="s">
        <v>38</v>
      </c>
      <c r="Y3630" t="s">
        <v>18</v>
      </c>
    </row>
    <row r="3631" spans="1:25" x14ac:dyDescent="0.25">
      <c r="A3631">
        <v>297858</v>
      </c>
      <c r="B3631" t="s">
        <v>555</v>
      </c>
      <c r="E3631" t="s">
        <v>568</v>
      </c>
      <c r="H3631">
        <v>1205</v>
      </c>
      <c r="I3631">
        <v>24001923</v>
      </c>
      <c r="J3631" t="s">
        <v>549</v>
      </c>
      <c r="K3631" s="8">
        <v>45524</v>
      </c>
      <c r="L3631" s="8">
        <v>45524</v>
      </c>
      <c r="M3631" t="s">
        <v>548</v>
      </c>
      <c r="N3631">
        <v>182582</v>
      </c>
      <c r="O3631">
        <v>-66</v>
      </c>
      <c r="P3631">
        <v>182582</v>
      </c>
      <c r="Q3631" t="s">
        <v>38</v>
      </c>
      <c r="R3631">
        <v>0.1799</v>
      </c>
      <c r="S3631">
        <v>-66</v>
      </c>
      <c r="U3631">
        <v>-11.87</v>
      </c>
      <c r="V3631">
        <v>14675987</v>
      </c>
      <c r="X3631" t="s">
        <v>38</v>
      </c>
      <c r="Y3631" t="s">
        <v>18</v>
      </c>
    </row>
    <row r="3632" spans="1:25" x14ac:dyDescent="0.25">
      <c r="A3632">
        <v>297858</v>
      </c>
      <c r="B3632" t="s">
        <v>555</v>
      </c>
      <c r="E3632" t="s">
        <v>568</v>
      </c>
      <c r="H3632">
        <v>1205</v>
      </c>
      <c r="I3632">
        <v>24001926</v>
      </c>
      <c r="J3632" t="s">
        <v>549</v>
      </c>
      <c r="K3632" s="8">
        <v>45531</v>
      </c>
      <c r="L3632" s="8">
        <v>45531</v>
      </c>
      <c r="M3632" t="s">
        <v>548</v>
      </c>
      <c r="N3632">
        <v>182582</v>
      </c>
      <c r="O3632">
        <v>-114</v>
      </c>
      <c r="P3632">
        <v>182582</v>
      </c>
      <c r="Q3632" t="s">
        <v>38</v>
      </c>
      <c r="R3632">
        <v>0.1799</v>
      </c>
      <c r="S3632">
        <v>-114</v>
      </c>
      <c r="U3632">
        <v>-20.51</v>
      </c>
      <c r="V3632">
        <v>14675989</v>
      </c>
      <c r="X3632" t="s">
        <v>38</v>
      </c>
      <c r="Y3632" t="s">
        <v>18</v>
      </c>
    </row>
    <row r="3633" spans="1:25" x14ac:dyDescent="0.25">
      <c r="A3633">
        <v>297858</v>
      </c>
      <c r="B3633" t="s">
        <v>555</v>
      </c>
      <c r="E3633" t="s">
        <v>568</v>
      </c>
      <c r="H3633">
        <v>1205</v>
      </c>
      <c r="I3633">
        <v>24001925</v>
      </c>
      <c r="J3633" t="s">
        <v>549</v>
      </c>
      <c r="K3633" s="8">
        <v>45532</v>
      </c>
      <c r="L3633" s="8">
        <v>45532</v>
      </c>
      <c r="M3633" t="s">
        <v>548</v>
      </c>
      <c r="N3633">
        <v>182582</v>
      </c>
      <c r="O3633">
        <v>-141</v>
      </c>
      <c r="P3633">
        <v>182582</v>
      </c>
      <c r="Q3633" t="s">
        <v>38</v>
      </c>
      <c r="R3633">
        <v>0.1799</v>
      </c>
      <c r="S3633">
        <v>-141</v>
      </c>
      <c r="U3633">
        <v>-25.37</v>
      </c>
      <c r="V3633">
        <v>14675990</v>
      </c>
      <c r="X3633" t="s">
        <v>38</v>
      </c>
      <c r="Y3633" t="s">
        <v>18</v>
      </c>
    </row>
    <row r="3634" spans="1:25" x14ac:dyDescent="0.25">
      <c r="A3634">
        <v>297858</v>
      </c>
      <c r="B3634" t="s">
        <v>555</v>
      </c>
      <c r="E3634" t="s">
        <v>568</v>
      </c>
      <c r="H3634">
        <v>1205</v>
      </c>
      <c r="I3634">
        <v>24001924</v>
      </c>
      <c r="J3634" t="s">
        <v>549</v>
      </c>
      <c r="K3634" s="8">
        <v>45532</v>
      </c>
      <c r="L3634" s="8">
        <v>45532</v>
      </c>
      <c r="M3634" t="s">
        <v>548</v>
      </c>
      <c r="N3634">
        <v>182582</v>
      </c>
      <c r="O3634">
        <v>-96</v>
      </c>
      <c r="P3634">
        <v>182582</v>
      </c>
      <c r="Q3634" t="s">
        <v>38</v>
      </c>
      <c r="R3634">
        <v>0.1799</v>
      </c>
      <c r="S3634">
        <v>-96</v>
      </c>
      <c r="U3634">
        <v>-17.27</v>
      </c>
      <c r="V3634">
        <v>14675988</v>
      </c>
      <c r="X3634" t="s">
        <v>38</v>
      </c>
      <c r="Y3634" t="s">
        <v>18</v>
      </c>
    </row>
    <row r="3635" spans="1:25" x14ac:dyDescent="0.25">
      <c r="A3635">
        <v>297858</v>
      </c>
      <c r="B3635" t="s">
        <v>555</v>
      </c>
      <c r="E3635" t="s">
        <v>568</v>
      </c>
      <c r="H3635">
        <v>1205</v>
      </c>
      <c r="I3635">
        <v>24001927</v>
      </c>
      <c r="J3635" t="s">
        <v>549</v>
      </c>
      <c r="K3635" s="8">
        <v>45534</v>
      </c>
      <c r="L3635" s="8">
        <v>45534</v>
      </c>
      <c r="M3635" t="s">
        <v>548</v>
      </c>
      <c r="N3635">
        <v>182582</v>
      </c>
      <c r="O3635">
        <v>-54</v>
      </c>
      <c r="P3635">
        <v>182582</v>
      </c>
      <c r="Q3635" t="s">
        <v>38</v>
      </c>
      <c r="R3635">
        <v>0.1799</v>
      </c>
      <c r="S3635">
        <v>-54</v>
      </c>
      <c r="U3635">
        <v>-9.7100000000000009</v>
      </c>
      <c r="V3635">
        <v>14675991</v>
      </c>
      <c r="X3635" t="s">
        <v>38</v>
      </c>
      <c r="Y3635" t="s">
        <v>18</v>
      </c>
    </row>
    <row r="3636" spans="1:25" x14ac:dyDescent="0.25">
      <c r="A3636">
        <v>297858</v>
      </c>
      <c r="B3636" t="s">
        <v>555</v>
      </c>
      <c r="E3636" t="s">
        <v>568</v>
      </c>
      <c r="H3636">
        <v>1205</v>
      </c>
      <c r="I3636">
        <v>24002120</v>
      </c>
      <c r="J3636" t="s">
        <v>549</v>
      </c>
      <c r="K3636" s="8">
        <v>45539</v>
      </c>
      <c r="L3636" s="8">
        <v>45539</v>
      </c>
      <c r="M3636" t="s">
        <v>548</v>
      </c>
      <c r="N3636">
        <v>182582</v>
      </c>
      <c r="O3636">
        <v>-126</v>
      </c>
      <c r="P3636">
        <v>182582</v>
      </c>
      <c r="Q3636" t="s">
        <v>38</v>
      </c>
      <c r="R3636">
        <v>0.1799</v>
      </c>
      <c r="S3636">
        <v>-126</v>
      </c>
      <c r="U3636">
        <v>-22.67</v>
      </c>
      <c r="V3636">
        <v>14716966</v>
      </c>
      <c r="X3636" t="s">
        <v>38</v>
      </c>
      <c r="Y3636" t="s">
        <v>18</v>
      </c>
    </row>
    <row r="3637" spans="1:25" x14ac:dyDescent="0.25">
      <c r="A3637">
        <v>297858</v>
      </c>
      <c r="B3637" t="s">
        <v>555</v>
      </c>
      <c r="E3637" t="s">
        <v>568</v>
      </c>
      <c r="H3637">
        <v>1205</v>
      </c>
      <c r="I3637">
        <v>24002121</v>
      </c>
      <c r="J3637" t="s">
        <v>549</v>
      </c>
      <c r="K3637" s="8">
        <v>45539</v>
      </c>
      <c r="L3637" s="8">
        <v>45539</v>
      </c>
      <c r="M3637" t="s">
        <v>548</v>
      </c>
      <c r="N3637">
        <v>182582</v>
      </c>
      <c r="O3637">
        <v>-18</v>
      </c>
      <c r="P3637">
        <v>182582</v>
      </c>
      <c r="Q3637" t="s">
        <v>38</v>
      </c>
      <c r="R3637">
        <v>0.1799</v>
      </c>
      <c r="S3637">
        <v>-18</v>
      </c>
      <c r="U3637">
        <v>-3.24</v>
      </c>
      <c r="V3637">
        <v>14716967</v>
      </c>
      <c r="X3637" t="s">
        <v>38</v>
      </c>
      <c r="Y3637" t="s">
        <v>18</v>
      </c>
    </row>
    <row r="3638" spans="1:25" x14ac:dyDescent="0.25">
      <c r="A3638">
        <v>297858</v>
      </c>
      <c r="B3638" t="s">
        <v>555</v>
      </c>
      <c r="E3638" t="s">
        <v>568</v>
      </c>
      <c r="H3638">
        <v>1205</v>
      </c>
      <c r="I3638">
        <v>24002259</v>
      </c>
      <c r="J3638" t="s">
        <v>549</v>
      </c>
      <c r="K3638" s="8">
        <v>45539</v>
      </c>
      <c r="L3638" s="8">
        <v>45539</v>
      </c>
      <c r="M3638" t="s">
        <v>548</v>
      </c>
      <c r="N3638">
        <v>182582</v>
      </c>
      <c r="O3638">
        <v>21</v>
      </c>
      <c r="P3638">
        <v>182582</v>
      </c>
      <c r="Q3638" t="s">
        <v>38</v>
      </c>
      <c r="R3638">
        <v>0.1799</v>
      </c>
      <c r="S3638">
        <v>21</v>
      </c>
      <c r="U3638">
        <v>3.78</v>
      </c>
      <c r="V3638">
        <v>14722126</v>
      </c>
      <c r="X3638" t="s">
        <v>38</v>
      </c>
      <c r="Y3638" t="s">
        <v>18</v>
      </c>
    </row>
    <row r="3639" spans="1:25" x14ac:dyDescent="0.25">
      <c r="A3639">
        <v>297858</v>
      </c>
      <c r="B3639" t="s">
        <v>555</v>
      </c>
      <c r="E3639" t="s">
        <v>568</v>
      </c>
      <c r="H3639">
        <v>1205</v>
      </c>
      <c r="I3639">
        <v>24002259</v>
      </c>
      <c r="J3639" t="s">
        <v>549</v>
      </c>
      <c r="K3639" s="8">
        <v>45539</v>
      </c>
      <c r="L3639" s="8">
        <v>45539</v>
      </c>
      <c r="M3639" t="s">
        <v>548</v>
      </c>
      <c r="N3639">
        <v>182582</v>
      </c>
      <c r="O3639">
        <v>18</v>
      </c>
      <c r="P3639">
        <v>182582</v>
      </c>
      <c r="Q3639" t="s">
        <v>38</v>
      </c>
      <c r="R3639">
        <v>0.1799</v>
      </c>
      <c r="S3639">
        <v>18</v>
      </c>
      <c r="U3639">
        <v>3.24</v>
      </c>
      <c r="V3639">
        <v>14722121</v>
      </c>
      <c r="X3639" t="s">
        <v>38</v>
      </c>
      <c r="Y3639" t="s">
        <v>18</v>
      </c>
    </row>
    <row r="3640" spans="1:25" x14ac:dyDescent="0.25">
      <c r="A3640">
        <v>297858</v>
      </c>
      <c r="B3640" t="s">
        <v>555</v>
      </c>
      <c r="E3640" t="s">
        <v>568</v>
      </c>
      <c r="H3640">
        <v>1205</v>
      </c>
      <c r="I3640">
        <v>24002122</v>
      </c>
      <c r="J3640" t="s">
        <v>549</v>
      </c>
      <c r="K3640" s="8">
        <v>45539</v>
      </c>
      <c r="L3640" s="8">
        <v>45539</v>
      </c>
      <c r="M3640" t="s">
        <v>548</v>
      </c>
      <c r="N3640">
        <v>182582</v>
      </c>
      <c r="O3640">
        <v>-21</v>
      </c>
      <c r="P3640">
        <v>182582</v>
      </c>
      <c r="Q3640" t="s">
        <v>38</v>
      </c>
      <c r="R3640">
        <v>0.1799</v>
      </c>
      <c r="S3640">
        <v>-21</v>
      </c>
      <c r="U3640">
        <v>-3.78</v>
      </c>
      <c r="V3640">
        <v>14716968</v>
      </c>
      <c r="X3640" t="s">
        <v>38</v>
      </c>
      <c r="Y3640" t="s">
        <v>18</v>
      </c>
    </row>
    <row r="3641" spans="1:25" x14ac:dyDescent="0.25">
      <c r="A3641">
        <v>297858</v>
      </c>
      <c r="B3641" t="s">
        <v>636</v>
      </c>
      <c r="H3641">
        <v>1205</v>
      </c>
      <c r="M3641" t="s">
        <v>548</v>
      </c>
      <c r="N3641">
        <v>182582</v>
      </c>
      <c r="P3641">
        <v>182582</v>
      </c>
      <c r="R3641" t="s">
        <v>42</v>
      </c>
      <c r="S3641">
        <v>39</v>
      </c>
      <c r="U3641">
        <v>7.01</v>
      </c>
      <c r="X3641" t="s">
        <v>38</v>
      </c>
    </row>
    <row r="3642" spans="1:25" x14ac:dyDescent="0.25">
      <c r="A3642">
        <v>297858</v>
      </c>
      <c r="B3642" t="s">
        <v>555</v>
      </c>
      <c r="E3642" t="s">
        <v>568</v>
      </c>
      <c r="H3642">
        <v>1205</v>
      </c>
      <c r="J3642" t="s">
        <v>45</v>
      </c>
      <c r="P3642" t="s">
        <v>689</v>
      </c>
      <c r="R3642" t="s">
        <v>46</v>
      </c>
      <c r="S3642">
        <v>39</v>
      </c>
      <c r="U3642">
        <v>7.01</v>
      </c>
      <c r="X3642" t="s">
        <v>38</v>
      </c>
    </row>
    <row r="3643" spans="1:25" x14ac:dyDescent="0.25">
      <c r="A3643">
        <v>297859</v>
      </c>
      <c r="B3643" t="s">
        <v>555</v>
      </c>
      <c r="E3643" t="s">
        <v>637</v>
      </c>
      <c r="H3643">
        <v>1205</v>
      </c>
      <c r="I3643">
        <v>182583</v>
      </c>
      <c r="J3643" t="s">
        <v>40</v>
      </c>
      <c r="K3643" s="8">
        <v>45454</v>
      </c>
      <c r="L3643" s="8">
        <v>45454</v>
      </c>
      <c r="M3643" t="s">
        <v>548</v>
      </c>
      <c r="N3643">
        <v>182583</v>
      </c>
      <c r="O3643">
        <v>27</v>
      </c>
      <c r="P3643">
        <v>182583</v>
      </c>
      <c r="Q3643" t="s">
        <v>38</v>
      </c>
      <c r="R3643">
        <v>5.5819000000000001</v>
      </c>
      <c r="S3643">
        <v>27</v>
      </c>
      <c r="U3643">
        <v>150.71</v>
      </c>
      <c r="V3643">
        <v>14563025</v>
      </c>
      <c r="X3643" t="s">
        <v>38</v>
      </c>
      <c r="Y3643" t="s">
        <v>18</v>
      </c>
    </row>
    <row r="3644" spans="1:25" x14ac:dyDescent="0.25">
      <c r="A3644">
        <v>297859</v>
      </c>
      <c r="B3644" t="s">
        <v>555</v>
      </c>
      <c r="E3644" t="s">
        <v>637</v>
      </c>
      <c r="H3644">
        <v>1205</v>
      </c>
      <c r="I3644">
        <v>182583</v>
      </c>
      <c r="J3644" t="s">
        <v>40</v>
      </c>
      <c r="K3644" s="8">
        <v>45457</v>
      </c>
      <c r="L3644" s="8">
        <v>45457</v>
      </c>
      <c r="M3644" t="s">
        <v>548</v>
      </c>
      <c r="N3644">
        <v>182583</v>
      </c>
      <c r="O3644">
        <v>30</v>
      </c>
      <c r="P3644">
        <v>182583</v>
      </c>
      <c r="Q3644" t="s">
        <v>38</v>
      </c>
      <c r="R3644">
        <v>0</v>
      </c>
      <c r="S3644">
        <v>30</v>
      </c>
      <c r="V3644">
        <v>14567788</v>
      </c>
      <c r="X3644" t="s">
        <v>38</v>
      </c>
      <c r="Y3644" t="s">
        <v>18</v>
      </c>
    </row>
    <row r="3645" spans="1:25" x14ac:dyDescent="0.25">
      <c r="A3645">
        <v>297859</v>
      </c>
      <c r="B3645" t="s">
        <v>555</v>
      </c>
      <c r="E3645" t="s">
        <v>637</v>
      </c>
      <c r="H3645">
        <v>1205</v>
      </c>
      <c r="I3645">
        <v>182583</v>
      </c>
      <c r="J3645" t="s">
        <v>40</v>
      </c>
      <c r="K3645" s="8">
        <v>45488</v>
      </c>
      <c r="L3645" s="8">
        <v>45488</v>
      </c>
      <c r="M3645" t="s">
        <v>548</v>
      </c>
      <c r="N3645">
        <v>182583</v>
      </c>
      <c r="O3645">
        <v>30</v>
      </c>
      <c r="P3645">
        <v>182583</v>
      </c>
      <c r="Q3645" t="s">
        <v>38</v>
      </c>
      <c r="R3645">
        <v>0</v>
      </c>
      <c r="S3645">
        <v>30</v>
      </c>
      <c r="V3645">
        <v>14605472</v>
      </c>
      <c r="X3645" t="s">
        <v>38</v>
      </c>
      <c r="Y3645" t="s">
        <v>18</v>
      </c>
    </row>
    <row r="3646" spans="1:25" x14ac:dyDescent="0.25">
      <c r="A3646">
        <v>297859</v>
      </c>
      <c r="B3646" t="s">
        <v>555</v>
      </c>
      <c r="E3646" t="s">
        <v>637</v>
      </c>
      <c r="H3646">
        <v>1205</v>
      </c>
      <c r="I3646">
        <v>24002017</v>
      </c>
      <c r="J3646" t="s">
        <v>549</v>
      </c>
      <c r="K3646" s="8">
        <v>45524</v>
      </c>
      <c r="L3646" s="8">
        <v>45524</v>
      </c>
      <c r="M3646" t="s">
        <v>548</v>
      </c>
      <c r="N3646">
        <v>182583</v>
      </c>
      <c r="O3646">
        <v>-21</v>
      </c>
      <c r="P3646">
        <v>182583</v>
      </c>
      <c r="Q3646" t="s">
        <v>38</v>
      </c>
      <c r="R3646">
        <v>1.7323</v>
      </c>
      <c r="S3646">
        <v>-21</v>
      </c>
      <c r="U3646">
        <v>-36.380000000000003</v>
      </c>
      <c r="V3646">
        <v>14676567</v>
      </c>
      <c r="X3646" t="s">
        <v>38</v>
      </c>
      <c r="Y3646" t="s">
        <v>18</v>
      </c>
    </row>
    <row r="3647" spans="1:25" x14ac:dyDescent="0.25">
      <c r="A3647">
        <v>297859</v>
      </c>
      <c r="B3647" t="s">
        <v>555</v>
      </c>
      <c r="E3647" t="s">
        <v>637</v>
      </c>
      <c r="H3647">
        <v>1205</v>
      </c>
      <c r="I3647">
        <v>24001929</v>
      </c>
      <c r="J3647" t="s">
        <v>549</v>
      </c>
      <c r="K3647" s="8">
        <v>45531</v>
      </c>
      <c r="L3647" s="8">
        <v>45531</v>
      </c>
      <c r="M3647" t="s">
        <v>548</v>
      </c>
      <c r="N3647">
        <v>182583</v>
      </c>
      <c r="O3647">
        <v>-18</v>
      </c>
      <c r="P3647">
        <v>182583</v>
      </c>
      <c r="Q3647" t="s">
        <v>38</v>
      </c>
      <c r="R3647">
        <v>1.7323</v>
      </c>
      <c r="S3647">
        <v>-18</v>
      </c>
      <c r="U3647">
        <v>-31.18</v>
      </c>
      <c r="V3647">
        <v>14675971</v>
      </c>
      <c r="X3647" t="s">
        <v>38</v>
      </c>
      <c r="Y3647" t="s">
        <v>18</v>
      </c>
    </row>
    <row r="3648" spans="1:25" x14ac:dyDescent="0.25">
      <c r="A3648">
        <v>297859</v>
      </c>
      <c r="B3648" t="s">
        <v>555</v>
      </c>
      <c r="E3648" t="s">
        <v>637</v>
      </c>
      <c r="H3648">
        <v>1205</v>
      </c>
      <c r="I3648">
        <v>24001928</v>
      </c>
      <c r="J3648" t="s">
        <v>549</v>
      </c>
      <c r="K3648" s="8">
        <v>45532</v>
      </c>
      <c r="L3648" s="8">
        <v>45532</v>
      </c>
      <c r="M3648" t="s">
        <v>548</v>
      </c>
      <c r="N3648">
        <v>182583</v>
      </c>
      <c r="O3648">
        <v>-15</v>
      </c>
      <c r="P3648">
        <v>182583</v>
      </c>
      <c r="Q3648" t="s">
        <v>38</v>
      </c>
      <c r="R3648">
        <v>1.7323</v>
      </c>
      <c r="S3648">
        <v>-15</v>
      </c>
      <c r="U3648">
        <v>-25.98</v>
      </c>
      <c r="V3648">
        <v>14675970</v>
      </c>
      <c r="X3648" t="s">
        <v>38</v>
      </c>
      <c r="Y3648" t="s">
        <v>18</v>
      </c>
    </row>
    <row r="3649" spans="1:25" x14ac:dyDescent="0.25">
      <c r="A3649">
        <v>297859</v>
      </c>
      <c r="B3649" t="s">
        <v>555</v>
      </c>
      <c r="E3649" t="s">
        <v>637</v>
      </c>
      <c r="H3649">
        <v>1205</v>
      </c>
      <c r="I3649">
        <v>24001928</v>
      </c>
      <c r="J3649" t="s">
        <v>549</v>
      </c>
      <c r="K3649" s="8">
        <v>45532</v>
      </c>
      <c r="L3649" s="8">
        <v>45532</v>
      </c>
      <c r="M3649" t="s">
        <v>548</v>
      </c>
      <c r="N3649">
        <v>182583</v>
      </c>
      <c r="O3649">
        <v>-12</v>
      </c>
      <c r="P3649">
        <v>182583</v>
      </c>
      <c r="Q3649" t="s">
        <v>38</v>
      </c>
      <c r="R3649">
        <v>1.7323</v>
      </c>
      <c r="S3649">
        <v>-12</v>
      </c>
      <c r="U3649">
        <v>-20.79</v>
      </c>
      <c r="V3649">
        <v>14675972</v>
      </c>
      <c r="X3649" t="s">
        <v>38</v>
      </c>
      <c r="Y3649" t="s">
        <v>18</v>
      </c>
    </row>
    <row r="3650" spans="1:25" x14ac:dyDescent="0.25">
      <c r="A3650">
        <v>297859</v>
      </c>
      <c r="B3650" t="s">
        <v>555</v>
      </c>
      <c r="E3650" t="s">
        <v>637</v>
      </c>
      <c r="H3650">
        <v>1205</v>
      </c>
      <c r="I3650">
        <v>24001930</v>
      </c>
      <c r="J3650" t="s">
        <v>549</v>
      </c>
      <c r="K3650" s="8">
        <v>45534</v>
      </c>
      <c r="L3650" s="8">
        <v>45534</v>
      </c>
      <c r="M3650" t="s">
        <v>548</v>
      </c>
      <c r="N3650">
        <v>182583</v>
      </c>
      <c r="O3650">
        <v>-15</v>
      </c>
      <c r="P3650">
        <v>182583</v>
      </c>
      <c r="Q3650" t="s">
        <v>38</v>
      </c>
      <c r="R3650">
        <v>1.7323</v>
      </c>
      <c r="S3650">
        <v>-15</v>
      </c>
      <c r="U3650">
        <v>-25.98</v>
      </c>
      <c r="V3650">
        <v>14675973</v>
      </c>
      <c r="X3650" t="s">
        <v>38</v>
      </c>
      <c r="Y3650" t="s">
        <v>18</v>
      </c>
    </row>
    <row r="3651" spans="1:25" x14ac:dyDescent="0.25">
      <c r="A3651">
        <v>297859</v>
      </c>
      <c r="B3651" t="s">
        <v>555</v>
      </c>
      <c r="E3651" t="s">
        <v>637</v>
      </c>
      <c r="H3651">
        <v>1205</v>
      </c>
      <c r="I3651">
        <v>24002123</v>
      </c>
      <c r="J3651" t="s">
        <v>549</v>
      </c>
      <c r="K3651" s="8">
        <v>45565</v>
      </c>
      <c r="L3651" s="8">
        <v>45565</v>
      </c>
      <c r="M3651" t="s">
        <v>548</v>
      </c>
      <c r="N3651">
        <v>182583</v>
      </c>
      <c r="O3651">
        <v>-6</v>
      </c>
      <c r="P3651">
        <v>182583</v>
      </c>
      <c r="Q3651" t="s">
        <v>38</v>
      </c>
      <c r="R3651">
        <v>1.7323</v>
      </c>
      <c r="S3651">
        <v>-6</v>
      </c>
      <c r="U3651">
        <v>-10.39</v>
      </c>
      <c r="V3651">
        <v>14718131</v>
      </c>
      <c r="X3651" t="s">
        <v>38</v>
      </c>
      <c r="Y3651" t="s">
        <v>18</v>
      </c>
    </row>
    <row r="3652" spans="1:25" x14ac:dyDescent="0.25">
      <c r="A3652">
        <v>297859</v>
      </c>
      <c r="B3652" t="s">
        <v>638</v>
      </c>
      <c r="H3652">
        <v>1205</v>
      </c>
      <c r="M3652" t="s">
        <v>548</v>
      </c>
      <c r="N3652">
        <v>182583</v>
      </c>
      <c r="P3652">
        <v>182583</v>
      </c>
      <c r="R3652" t="s">
        <v>42</v>
      </c>
      <c r="U3652">
        <v>0.01</v>
      </c>
      <c r="X3652" t="s">
        <v>38</v>
      </c>
    </row>
    <row r="3653" spans="1:25" x14ac:dyDescent="0.25">
      <c r="A3653">
        <v>297859</v>
      </c>
      <c r="B3653" t="s">
        <v>555</v>
      </c>
      <c r="E3653" t="s">
        <v>637</v>
      </c>
      <c r="H3653">
        <v>1205</v>
      </c>
      <c r="J3653" t="s">
        <v>45</v>
      </c>
      <c r="P3653" t="s">
        <v>689</v>
      </c>
      <c r="R3653" t="s">
        <v>46</v>
      </c>
      <c r="S3653">
        <v>0</v>
      </c>
      <c r="U3653">
        <v>0.01</v>
      </c>
      <c r="X3653" t="s">
        <v>38</v>
      </c>
    </row>
    <row r="3654" spans="1:25" x14ac:dyDescent="0.25">
      <c r="A3654">
        <v>297860</v>
      </c>
      <c r="B3654" t="s">
        <v>555</v>
      </c>
      <c r="E3654" t="s">
        <v>639</v>
      </c>
      <c r="H3654">
        <v>1205</v>
      </c>
      <c r="I3654">
        <v>182584</v>
      </c>
      <c r="J3654" t="s">
        <v>40</v>
      </c>
      <c r="K3654" s="8">
        <v>45454</v>
      </c>
      <c r="L3654" s="8">
        <v>45454</v>
      </c>
      <c r="M3654" t="s">
        <v>548</v>
      </c>
      <c r="N3654">
        <v>182584</v>
      </c>
      <c r="O3654">
        <v>27</v>
      </c>
      <c r="P3654">
        <v>182584</v>
      </c>
      <c r="Q3654" t="s">
        <v>38</v>
      </c>
      <c r="R3654">
        <v>9.0004000000000008</v>
      </c>
      <c r="S3654">
        <v>27</v>
      </c>
      <c r="U3654">
        <v>243.01</v>
      </c>
      <c r="V3654">
        <v>14563027</v>
      </c>
      <c r="X3654" t="s">
        <v>38</v>
      </c>
      <c r="Y3654" t="s">
        <v>18</v>
      </c>
    </row>
    <row r="3655" spans="1:25" x14ac:dyDescent="0.25">
      <c r="A3655">
        <v>297860</v>
      </c>
      <c r="B3655" t="s">
        <v>555</v>
      </c>
      <c r="E3655" t="s">
        <v>639</v>
      </c>
      <c r="H3655">
        <v>1205</v>
      </c>
      <c r="I3655">
        <v>182584</v>
      </c>
      <c r="J3655" t="s">
        <v>40</v>
      </c>
      <c r="K3655" s="8">
        <v>45457</v>
      </c>
      <c r="L3655" s="8">
        <v>45457</v>
      </c>
      <c r="M3655" t="s">
        <v>548</v>
      </c>
      <c r="N3655">
        <v>182584</v>
      </c>
      <c r="O3655">
        <v>30</v>
      </c>
      <c r="P3655">
        <v>182584</v>
      </c>
      <c r="Q3655" t="s">
        <v>38</v>
      </c>
      <c r="R3655">
        <v>1.2153</v>
      </c>
      <c r="S3655">
        <v>30</v>
      </c>
      <c r="U3655">
        <v>36.46</v>
      </c>
      <c r="V3655">
        <v>14567791</v>
      </c>
      <c r="X3655" t="s">
        <v>38</v>
      </c>
      <c r="Y3655" t="s">
        <v>18</v>
      </c>
    </row>
    <row r="3656" spans="1:25" x14ac:dyDescent="0.25">
      <c r="A3656">
        <v>297860</v>
      </c>
      <c r="B3656" t="s">
        <v>555</v>
      </c>
      <c r="E3656" t="s">
        <v>639</v>
      </c>
      <c r="H3656">
        <v>1205</v>
      </c>
      <c r="I3656">
        <v>182584</v>
      </c>
      <c r="J3656" t="s">
        <v>40</v>
      </c>
      <c r="K3656" s="8">
        <v>45488</v>
      </c>
      <c r="L3656" s="8">
        <v>45488</v>
      </c>
      <c r="M3656" t="s">
        <v>548</v>
      </c>
      <c r="N3656">
        <v>182584</v>
      </c>
      <c r="O3656">
        <v>30</v>
      </c>
      <c r="P3656">
        <v>182584</v>
      </c>
      <c r="Q3656" t="s">
        <v>38</v>
      </c>
      <c r="R3656">
        <v>0</v>
      </c>
      <c r="S3656">
        <v>30</v>
      </c>
      <c r="V3656">
        <v>14605473</v>
      </c>
      <c r="X3656" t="s">
        <v>38</v>
      </c>
      <c r="Y3656" t="s">
        <v>18</v>
      </c>
    </row>
    <row r="3657" spans="1:25" x14ac:dyDescent="0.25">
      <c r="A3657">
        <v>297860</v>
      </c>
      <c r="B3657" t="s">
        <v>555</v>
      </c>
      <c r="E3657" t="s">
        <v>639</v>
      </c>
      <c r="H3657">
        <v>1205</v>
      </c>
      <c r="I3657">
        <v>24002010</v>
      </c>
      <c r="J3657" t="s">
        <v>549</v>
      </c>
      <c r="K3657" s="8">
        <v>45524</v>
      </c>
      <c r="L3657" s="8">
        <v>45524</v>
      </c>
      <c r="M3657" t="s">
        <v>548</v>
      </c>
      <c r="N3657">
        <v>182584</v>
      </c>
      <c r="O3657">
        <v>-21</v>
      </c>
      <c r="P3657">
        <v>182584</v>
      </c>
      <c r="Q3657" t="s">
        <v>38</v>
      </c>
      <c r="R3657">
        <v>3.2122999999999999</v>
      </c>
      <c r="S3657">
        <v>-21</v>
      </c>
      <c r="U3657">
        <v>-67.459999999999994</v>
      </c>
      <c r="V3657">
        <v>14676569</v>
      </c>
      <c r="X3657" t="s">
        <v>38</v>
      </c>
      <c r="Y3657" t="s">
        <v>18</v>
      </c>
    </row>
    <row r="3658" spans="1:25" x14ac:dyDescent="0.25">
      <c r="A3658">
        <v>297860</v>
      </c>
      <c r="B3658" t="s">
        <v>555</v>
      </c>
      <c r="E3658" t="s">
        <v>639</v>
      </c>
      <c r="H3658">
        <v>1205</v>
      </c>
      <c r="I3658">
        <v>24001933</v>
      </c>
      <c r="J3658" t="s">
        <v>549</v>
      </c>
      <c r="K3658" s="8">
        <v>45531</v>
      </c>
      <c r="L3658" s="8">
        <v>45531</v>
      </c>
      <c r="M3658" t="s">
        <v>548</v>
      </c>
      <c r="N3658">
        <v>182584</v>
      </c>
      <c r="O3658">
        <v>-18</v>
      </c>
      <c r="P3658">
        <v>182584</v>
      </c>
      <c r="Q3658" t="s">
        <v>38</v>
      </c>
      <c r="R3658">
        <v>3.2122999999999999</v>
      </c>
      <c r="S3658">
        <v>-18</v>
      </c>
      <c r="U3658">
        <v>-57.82</v>
      </c>
      <c r="V3658">
        <v>14675993</v>
      </c>
      <c r="X3658" t="s">
        <v>38</v>
      </c>
      <c r="Y3658" t="s">
        <v>18</v>
      </c>
    </row>
    <row r="3659" spans="1:25" x14ac:dyDescent="0.25">
      <c r="A3659">
        <v>297860</v>
      </c>
      <c r="B3659" t="s">
        <v>555</v>
      </c>
      <c r="E3659" t="s">
        <v>639</v>
      </c>
      <c r="H3659">
        <v>1205</v>
      </c>
      <c r="I3659">
        <v>24001931</v>
      </c>
      <c r="J3659" t="s">
        <v>549</v>
      </c>
      <c r="K3659" s="8">
        <v>45532</v>
      </c>
      <c r="L3659" s="8">
        <v>45532</v>
      </c>
      <c r="M3659" t="s">
        <v>548</v>
      </c>
      <c r="N3659">
        <v>182584</v>
      </c>
      <c r="O3659">
        <v>-15</v>
      </c>
      <c r="P3659">
        <v>182584</v>
      </c>
      <c r="Q3659" t="s">
        <v>38</v>
      </c>
      <c r="R3659">
        <v>3.2122999999999999</v>
      </c>
      <c r="S3659">
        <v>-15</v>
      </c>
      <c r="U3659">
        <v>-48.18</v>
      </c>
      <c r="V3659">
        <v>14675992</v>
      </c>
      <c r="X3659" t="s">
        <v>38</v>
      </c>
      <c r="Y3659" t="s">
        <v>18</v>
      </c>
    </row>
    <row r="3660" spans="1:25" x14ac:dyDescent="0.25">
      <c r="A3660">
        <v>297860</v>
      </c>
      <c r="B3660" t="s">
        <v>555</v>
      </c>
      <c r="E3660" t="s">
        <v>639</v>
      </c>
      <c r="H3660">
        <v>1205</v>
      </c>
      <c r="I3660">
        <v>24001931</v>
      </c>
      <c r="J3660" t="s">
        <v>549</v>
      </c>
      <c r="K3660" s="8">
        <v>45532</v>
      </c>
      <c r="L3660" s="8">
        <v>45532</v>
      </c>
      <c r="M3660" t="s">
        <v>548</v>
      </c>
      <c r="N3660">
        <v>182584</v>
      </c>
      <c r="O3660">
        <v>-12</v>
      </c>
      <c r="P3660">
        <v>182584</v>
      </c>
      <c r="Q3660" t="s">
        <v>38</v>
      </c>
      <c r="R3660">
        <v>3.2122999999999999</v>
      </c>
      <c r="S3660">
        <v>-12</v>
      </c>
      <c r="U3660">
        <v>-38.549999999999997</v>
      </c>
      <c r="V3660">
        <v>14675994</v>
      </c>
      <c r="X3660" t="s">
        <v>38</v>
      </c>
      <c r="Y3660" t="s">
        <v>18</v>
      </c>
    </row>
    <row r="3661" spans="1:25" x14ac:dyDescent="0.25">
      <c r="A3661">
        <v>297860</v>
      </c>
      <c r="B3661" t="s">
        <v>555</v>
      </c>
      <c r="E3661" t="s">
        <v>639</v>
      </c>
      <c r="H3661">
        <v>1205</v>
      </c>
      <c r="I3661">
        <v>24001932</v>
      </c>
      <c r="J3661" t="s">
        <v>549</v>
      </c>
      <c r="K3661" s="8">
        <v>45534</v>
      </c>
      <c r="L3661" s="8">
        <v>45534</v>
      </c>
      <c r="M3661" t="s">
        <v>548</v>
      </c>
      <c r="N3661">
        <v>182584</v>
      </c>
      <c r="O3661">
        <v>-15</v>
      </c>
      <c r="P3661">
        <v>182584</v>
      </c>
      <c r="Q3661" t="s">
        <v>38</v>
      </c>
      <c r="R3661">
        <v>3.2122999999999999</v>
      </c>
      <c r="S3661">
        <v>-15</v>
      </c>
      <c r="U3661">
        <v>-48.18</v>
      </c>
      <c r="V3661">
        <v>14675995</v>
      </c>
      <c r="X3661" t="s">
        <v>38</v>
      </c>
      <c r="Y3661" t="s">
        <v>18</v>
      </c>
    </row>
    <row r="3662" spans="1:25" x14ac:dyDescent="0.25">
      <c r="A3662">
        <v>297860</v>
      </c>
      <c r="B3662" t="s">
        <v>555</v>
      </c>
      <c r="E3662" t="s">
        <v>639</v>
      </c>
      <c r="H3662">
        <v>1205</v>
      </c>
      <c r="I3662">
        <v>24002124</v>
      </c>
      <c r="J3662" t="s">
        <v>549</v>
      </c>
      <c r="K3662" s="8">
        <v>45539</v>
      </c>
      <c r="L3662" s="8">
        <v>45539</v>
      </c>
      <c r="M3662" t="s">
        <v>548</v>
      </c>
      <c r="N3662">
        <v>182584</v>
      </c>
      <c r="O3662">
        <v>-4</v>
      </c>
      <c r="P3662">
        <v>182584</v>
      </c>
      <c r="Q3662" t="s">
        <v>38</v>
      </c>
      <c r="R3662">
        <v>3.2122999999999999</v>
      </c>
      <c r="S3662">
        <v>-4</v>
      </c>
      <c r="U3662">
        <v>-12.85</v>
      </c>
      <c r="V3662">
        <v>14718444</v>
      </c>
      <c r="X3662" t="s">
        <v>38</v>
      </c>
      <c r="Y3662" t="s">
        <v>18</v>
      </c>
    </row>
    <row r="3663" spans="1:25" x14ac:dyDescent="0.25">
      <c r="A3663">
        <v>297860</v>
      </c>
      <c r="B3663" t="s">
        <v>640</v>
      </c>
      <c r="H3663">
        <v>1205</v>
      </c>
      <c r="M3663" t="s">
        <v>548</v>
      </c>
      <c r="N3663">
        <v>182584</v>
      </c>
      <c r="P3663">
        <v>182584</v>
      </c>
      <c r="R3663" t="s">
        <v>42</v>
      </c>
      <c r="S3663">
        <v>2</v>
      </c>
      <c r="U3663">
        <v>6.43</v>
      </c>
      <c r="X3663" t="s">
        <v>38</v>
      </c>
    </row>
    <row r="3664" spans="1:25" x14ac:dyDescent="0.25">
      <c r="A3664">
        <v>297860</v>
      </c>
      <c r="B3664" t="s">
        <v>555</v>
      </c>
      <c r="E3664" t="s">
        <v>639</v>
      </c>
      <c r="H3664">
        <v>1205</v>
      </c>
      <c r="J3664" t="s">
        <v>45</v>
      </c>
      <c r="P3664" t="s">
        <v>689</v>
      </c>
      <c r="R3664" t="s">
        <v>46</v>
      </c>
      <c r="S3664">
        <v>2</v>
      </c>
      <c r="U3664">
        <v>6.43</v>
      </c>
      <c r="X3664" t="s">
        <v>38</v>
      </c>
    </row>
    <row r="3665" spans="1:25" x14ac:dyDescent="0.25">
      <c r="A3665">
        <v>297861</v>
      </c>
      <c r="B3665" t="s">
        <v>555</v>
      </c>
      <c r="E3665" t="s">
        <v>566</v>
      </c>
      <c r="H3665">
        <v>1205</v>
      </c>
      <c r="I3665">
        <v>182585</v>
      </c>
      <c r="J3665" t="s">
        <v>40</v>
      </c>
      <c r="K3665" s="8">
        <v>45454</v>
      </c>
      <c r="L3665" s="8">
        <v>45454</v>
      </c>
      <c r="M3665" t="s">
        <v>548</v>
      </c>
      <c r="N3665">
        <v>182585</v>
      </c>
      <c r="O3665">
        <v>21</v>
      </c>
      <c r="P3665">
        <v>182585</v>
      </c>
      <c r="Q3665" t="s">
        <v>38</v>
      </c>
      <c r="R3665">
        <v>1.6495</v>
      </c>
      <c r="S3665">
        <v>21</v>
      </c>
      <c r="U3665">
        <v>34.64</v>
      </c>
      <c r="V3665">
        <v>14563029</v>
      </c>
      <c r="X3665" t="s">
        <v>38</v>
      </c>
      <c r="Y3665" t="s">
        <v>18</v>
      </c>
    </row>
    <row r="3666" spans="1:25" x14ac:dyDescent="0.25">
      <c r="A3666">
        <v>297861</v>
      </c>
      <c r="B3666" t="s">
        <v>555</v>
      </c>
      <c r="E3666" t="s">
        <v>566</v>
      </c>
      <c r="H3666">
        <v>1205</v>
      </c>
      <c r="I3666">
        <v>182585</v>
      </c>
      <c r="J3666" t="s">
        <v>40</v>
      </c>
      <c r="K3666" s="8">
        <v>45457</v>
      </c>
      <c r="L3666" s="8">
        <v>45457</v>
      </c>
      <c r="M3666" t="s">
        <v>548</v>
      </c>
      <c r="N3666">
        <v>182585</v>
      </c>
      <c r="O3666">
        <v>30</v>
      </c>
      <c r="P3666">
        <v>182585</v>
      </c>
      <c r="Q3666" t="s">
        <v>38</v>
      </c>
      <c r="R3666">
        <v>0</v>
      </c>
      <c r="S3666">
        <v>30</v>
      </c>
      <c r="V3666">
        <v>14567793</v>
      </c>
      <c r="X3666" t="s">
        <v>38</v>
      </c>
      <c r="Y3666" t="s">
        <v>18</v>
      </c>
    </row>
    <row r="3667" spans="1:25" x14ac:dyDescent="0.25">
      <c r="A3667">
        <v>297861</v>
      </c>
      <c r="B3667" t="s">
        <v>555</v>
      </c>
      <c r="E3667" t="s">
        <v>566</v>
      </c>
      <c r="H3667">
        <v>1205</v>
      </c>
      <c r="I3667">
        <v>182585</v>
      </c>
      <c r="J3667" t="s">
        <v>40</v>
      </c>
      <c r="K3667" s="8">
        <v>45488</v>
      </c>
      <c r="L3667" s="8">
        <v>45488</v>
      </c>
      <c r="M3667" t="s">
        <v>548</v>
      </c>
      <c r="N3667">
        <v>182585</v>
      </c>
      <c r="O3667">
        <v>30</v>
      </c>
      <c r="P3667">
        <v>182585</v>
      </c>
      <c r="Q3667" t="s">
        <v>38</v>
      </c>
      <c r="R3667">
        <v>0</v>
      </c>
      <c r="S3667">
        <v>30</v>
      </c>
      <c r="V3667">
        <v>14605474</v>
      </c>
      <c r="X3667" t="s">
        <v>38</v>
      </c>
      <c r="Y3667" t="s">
        <v>18</v>
      </c>
    </row>
    <row r="3668" spans="1:25" x14ac:dyDescent="0.25">
      <c r="A3668">
        <v>297861</v>
      </c>
      <c r="B3668" t="s">
        <v>555</v>
      </c>
      <c r="E3668" t="s">
        <v>566</v>
      </c>
      <c r="H3668">
        <v>1205</v>
      </c>
      <c r="I3668">
        <v>24001934</v>
      </c>
      <c r="J3668" t="s">
        <v>549</v>
      </c>
      <c r="K3668" s="8">
        <v>45524</v>
      </c>
      <c r="L3668" s="8">
        <v>45524</v>
      </c>
      <c r="M3668" t="s">
        <v>548</v>
      </c>
      <c r="N3668">
        <v>182585</v>
      </c>
      <c r="O3668">
        <v>-21</v>
      </c>
      <c r="P3668">
        <v>182585</v>
      </c>
      <c r="Q3668" t="s">
        <v>38</v>
      </c>
      <c r="R3668">
        <v>0.42759999999999998</v>
      </c>
      <c r="S3668">
        <v>-21</v>
      </c>
      <c r="U3668">
        <v>-8.98</v>
      </c>
      <c r="V3668">
        <v>14676019</v>
      </c>
      <c r="X3668" t="s">
        <v>38</v>
      </c>
      <c r="Y3668" t="s">
        <v>18</v>
      </c>
    </row>
    <row r="3669" spans="1:25" x14ac:dyDescent="0.25">
      <c r="A3669">
        <v>297861</v>
      </c>
      <c r="B3669" t="s">
        <v>555</v>
      </c>
      <c r="E3669" t="s">
        <v>566</v>
      </c>
      <c r="H3669">
        <v>1205</v>
      </c>
      <c r="I3669">
        <v>24001936</v>
      </c>
      <c r="J3669" t="s">
        <v>549</v>
      </c>
      <c r="K3669" s="8">
        <v>45531</v>
      </c>
      <c r="L3669" s="8">
        <v>45531</v>
      </c>
      <c r="M3669" t="s">
        <v>548</v>
      </c>
      <c r="N3669">
        <v>182585</v>
      </c>
      <c r="O3669">
        <v>-18</v>
      </c>
      <c r="P3669">
        <v>182585</v>
      </c>
      <c r="Q3669" t="s">
        <v>38</v>
      </c>
      <c r="R3669">
        <v>0.42759999999999998</v>
      </c>
      <c r="S3669">
        <v>-18</v>
      </c>
      <c r="U3669">
        <v>-7.7</v>
      </c>
      <c r="V3669">
        <v>14675857</v>
      </c>
      <c r="X3669" t="s">
        <v>38</v>
      </c>
      <c r="Y3669" t="s">
        <v>18</v>
      </c>
    </row>
    <row r="3670" spans="1:25" x14ac:dyDescent="0.25">
      <c r="A3670">
        <v>297861</v>
      </c>
      <c r="B3670" t="s">
        <v>555</v>
      </c>
      <c r="E3670" t="s">
        <v>566</v>
      </c>
      <c r="H3670">
        <v>1205</v>
      </c>
      <c r="I3670">
        <v>24001935</v>
      </c>
      <c r="J3670" t="s">
        <v>549</v>
      </c>
      <c r="K3670" s="8">
        <v>45532</v>
      </c>
      <c r="L3670" s="8">
        <v>45532</v>
      </c>
      <c r="M3670" t="s">
        <v>548</v>
      </c>
      <c r="N3670">
        <v>182585</v>
      </c>
      <c r="O3670">
        <v>-15</v>
      </c>
      <c r="P3670">
        <v>182585</v>
      </c>
      <c r="Q3670" t="s">
        <v>38</v>
      </c>
      <c r="R3670">
        <v>0.42759999999999998</v>
      </c>
      <c r="S3670">
        <v>-15</v>
      </c>
      <c r="U3670">
        <v>-6.41</v>
      </c>
      <c r="V3670">
        <v>14675856</v>
      </c>
      <c r="X3670" t="s">
        <v>38</v>
      </c>
      <c r="Y3670" t="s">
        <v>18</v>
      </c>
    </row>
    <row r="3671" spans="1:25" x14ac:dyDescent="0.25">
      <c r="A3671">
        <v>297861</v>
      </c>
      <c r="B3671" t="s">
        <v>555</v>
      </c>
      <c r="E3671" t="s">
        <v>566</v>
      </c>
      <c r="H3671">
        <v>1205</v>
      </c>
      <c r="I3671">
        <v>24001935</v>
      </c>
      <c r="J3671" t="s">
        <v>549</v>
      </c>
      <c r="K3671" s="8">
        <v>45532</v>
      </c>
      <c r="L3671" s="8">
        <v>45532</v>
      </c>
      <c r="M3671" t="s">
        <v>548</v>
      </c>
      <c r="N3671">
        <v>182585</v>
      </c>
      <c r="O3671">
        <v>-12</v>
      </c>
      <c r="P3671">
        <v>182585</v>
      </c>
      <c r="Q3671" t="s">
        <v>38</v>
      </c>
      <c r="R3671">
        <v>0.42759999999999998</v>
      </c>
      <c r="S3671">
        <v>-12</v>
      </c>
      <c r="U3671">
        <v>-5.13</v>
      </c>
      <c r="V3671">
        <v>14675859</v>
      </c>
      <c r="X3671" t="s">
        <v>38</v>
      </c>
      <c r="Y3671" t="s">
        <v>18</v>
      </c>
    </row>
    <row r="3672" spans="1:25" x14ac:dyDescent="0.25">
      <c r="A3672">
        <v>297861</v>
      </c>
      <c r="B3672" t="s">
        <v>555</v>
      </c>
      <c r="E3672" t="s">
        <v>566</v>
      </c>
      <c r="H3672">
        <v>1205</v>
      </c>
      <c r="I3672">
        <v>24001937</v>
      </c>
      <c r="J3672" t="s">
        <v>549</v>
      </c>
      <c r="K3672" s="8">
        <v>45534</v>
      </c>
      <c r="L3672" s="8">
        <v>45534</v>
      </c>
      <c r="M3672" t="s">
        <v>548</v>
      </c>
      <c r="N3672">
        <v>182585</v>
      </c>
      <c r="O3672">
        <v>-15</v>
      </c>
      <c r="P3672">
        <v>182585</v>
      </c>
      <c r="Q3672" t="s">
        <v>38</v>
      </c>
      <c r="R3672">
        <v>0.42759999999999998</v>
      </c>
      <c r="S3672">
        <v>-15</v>
      </c>
      <c r="U3672">
        <v>-6.41</v>
      </c>
      <c r="V3672">
        <v>14675860</v>
      </c>
      <c r="X3672" t="s">
        <v>38</v>
      </c>
      <c r="Y3672" t="s">
        <v>18</v>
      </c>
    </row>
    <row r="3673" spans="1:25" x14ac:dyDescent="0.25">
      <c r="A3673">
        <v>297861</v>
      </c>
      <c r="B3673" t="s">
        <v>641</v>
      </c>
      <c r="H3673">
        <v>1205</v>
      </c>
      <c r="M3673" t="s">
        <v>548</v>
      </c>
      <c r="N3673">
        <v>182585</v>
      </c>
      <c r="P3673">
        <v>182585</v>
      </c>
      <c r="R3673" t="s">
        <v>42</v>
      </c>
      <c r="U3673">
        <v>0.01</v>
      </c>
      <c r="X3673" t="s">
        <v>38</v>
      </c>
    </row>
    <row r="3674" spans="1:25" x14ac:dyDescent="0.25">
      <c r="A3674">
        <v>297861</v>
      </c>
      <c r="B3674" t="s">
        <v>555</v>
      </c>
      <c r="E3674" t="s">
        <v>566</v>
      </c>
      <c r="H3674">
        <v>1205</v>
      </c>
      <c r="J3674" t="s">
        <v>45</v>
      </c>
      <c r="P3674" t="s">
        <v>689</v>
      </c>
      <c r="R3674" t="s">
        <v>46</v>
      </c>
      <c r="S3674">
        <v>0</v>
      </c>
      <c r="U3674">
        <v>0.01</v>
      </c>
      <c r="X3674" t="s">
        <v>38</v>
      </c>
    </row>
    <row r="3675" spans="1:25" x14ac:dyDescent="0.25">
      <c r="A3675">
        <v>297862</v>
      </c>
      <c r="B3675" t="s">
        <v>555</v>
      </c>
      <c r="E3675" t="s">
        <v>568</v>
      </c>
      <c r="H3675">
        <v>1205</v>
      </c>
      <c r="I3675">
        <v>24001138</v>
      </c>
      <c r="J3675" t="s">
        <v>528</v>
      </c>
      <c r="K3675" s="8">
        <v>45525</v>
      </c>
      <c r="M3675" t="s">
        <v>548</v>
      </c>
      <c r="N3675">
        <v>182586</v>
      </c>
      <c r="O3675">
        <v>21</v>
      </c>
      <c r="P3675">
        <v>182586</v>
      </c>
      <c r="Q3675" t="s">
        <v>38</v>
      </c>
      <c r="R3675">
        <v>0.18079999999999999</v>
      </c>
      <c r="S3675">
        <v>21</v>
      </c>
      <c r="U3675">
        <v>3.8</v>
      </c>
      <c r="V3675">
        <v>14677249</v>
      </c>
      <c r="X3675" t="s">
        <v>38</v>
      </c>
      <c r="Y3675" t="s">
        <v>18</v>
      </c>
    </row>
    <row r="3676" spans="1:25" x14ac:dyDescent="0.25">
      <c r="A3676">
        <v>297862</v>
      </c>
      <c r="B3676" t="s">
        <v>555</v>
      </c>
      <c r="E3676" t="s">
        <v>568</v>
      </c>
      <c r="H3676">
        <v>1205</v>
      </c>
      <c r="I3676">
        <v>24001138</v>
      </c>
      <c r="J3676" t="s">
        <v>528</v>
      </c>
      <c r="K3676" s="8">
        <v>45525</v>
      </c>
      <c r="M3676" t="s">
        <v>548</v>
      </c>
      <c r="N3676">
        <v>182586</v>
      </c>
      <c r="O3676">
        <v>-21</v>
      </c>
      <c r="P3676">
        <v>182586</v>
      </c>
      <c r="Q3676" t="s">
        <v>38</v>
      </c>
      <c r="R3676">
        <v>0.18079999999999999</v>
      </c>
      <c r="S3676">
        <v>-21</v>
      </c>
      <c r="U3676">
        <v>-3.8</v>
      </c>
      <c r="V3676">
        <v>14675996</v>
      </c>
      <c r="X3676" t="s">
        <v>38</v>
      </c>
      <c r="Y3676" t="s">
        <v>18</v>
      </c>
    </row>
    <row r="3677" spans="1:25" x14ac:dyDescent="0.25">
      <c r="A3677">
        <v>297862</v>
      </c>
      <c r="B3677" t="s">
        <v>555</v>
      </c>
      <c r="E3677" t="s">
        <v>568</v>
      </c>
      <c r="H3677">
        <v>1205</v>
      </c>
      <c r="I3677">
        <v>182586</v>
      </c>
      <c r="J3677" t="s">
        <v>40</v>
      </c>
      <c r="K3677" s="8">
        <v>45454</v>
      </c>
      <c r="L3677" s="8">
        <v>45454</v>
      </c>
      <c r="M3677" t="s">
        <v>548</v>
      </c>
      <c r="N3677">
        <v>182586</v>
      </c>
      <c r="O3677">
        <v>21</v>
      </c>
      <c r="P3677">
        <v>182586</v>
      </c>
      <c r="Q3677" t="s">
        <v>38</v>
      </c>
      <c r="R3677">
        <v>0.6976</v>
      </c>
      <c r="S3677">
        <v>21</v>
      </c>
      <c r="U3677">
        <v>14.65</v>
      </c>
      <c r="V3677">
        <v>14563032</v>
      </c>
      <c r="X3677" t="s">
        <v>38</v>
      </c>
      <c r="Y3677" t="s">
        <v>18</v>
      </c>
    </row>
    <row r="3678" spans="1:25" x14ac:dyDescent="0.25">
      <c r="A3678">
        <v>297862</v>
      </c>
      <c r="B3678" t="s">
        <v>555</v>
      </c>
      <c r="E3678" t="s">
        <v>568</v>
      </c>
      <c r="H3678">
        <v>1205</v>
      </c>
      <c r="I3678">
        <v>182586</v>
      </c>
      <c r="J3678" t="s">
        <v>40</v>
      </c>
      <c r="K3678" s="8">
        <v>45457</v>
      </c>
      <c r="L3678" s="8">
        <v>45457</v>
      </c>
      <c r="M3678" t="s">
        <v>548</v>
      </c>
      <c r="N3678">
        <v>182586</v>
      </c>
      <c r="O3678">
        <v>30</v>
      </c>
      <c r="P3678">
        <v>182586</v>
      </c>
      <c r="Q3678" t="s">
        <v>38</v>
      </c>
      <c r="R3678">
        <v>0</v>
      </c>
      <c r="S3678">
        <v>30</v>
      </c>
      <c r="V3678">
        <v>14567795</v>
      </c>
      <c r="X3678" t="s">
        <v>38</v>
      </c>
      <c r="Y3678" t="s">
        <v>18</v>
      </c>
    </row>
    <row r="3679" spans="1:25" x14ac:dyDescent="0.25">
      <c r="A3679">
        <v>297862</v>
      </c>
      <c r="B3679" t="s">
        <v>555</v>
      </c>
      <c r="E3679" t="s">
        <v>568</v>
      </c>
      <c r="H3679">
        <v>1205</v>
      </c>
      <c r="I3679">
        <v>182586</v>
      </c>
      <c r="J3679" t="s">
        <v>40</v>
      </c>
      <c r="K3679" s="8">
        <v>45488</v>
      </c>
      <c r="L3679" s="8">
        <v>45488</v>
      </c>
      <c r="M3679" t="s">
        <v>548</v>
      </c>
      <c r="N3679">
        <v>182586</v>
      </c>
      <c r="O3679">
        <v>30</v>
      </c>
      <c r="P3679">
        <v>182586</v>
      </c>
      <c r="Q3679" t="s">
        <v>38</v>
      </c>
      <c r="R3679">
        <v>0</v>
      </c>
      <c r="S3679">
        <v>30</v>
      </c>
      <c r="V3679">
        <v>14605475</v>
      </c>
      <c r="X3679" t="s">
        <v>38</v>
      </c>
      <c r="Y3679" t="s">
        <v>18</v>
      </c>
    </row>
    <row r="3680" spans="1:25" x14ac:dyDescent="0.25">
      <c r="A3680">
        <v>297862</v>
      </c>
      <c r="B3680" t="s">
        <v>555</v>
      </c>
      <c r="E3680" t="s">
        <v>568</v>
      </c>
      <c r="H3680">
        <v>1205</v>
      </c>
      <c r="I3680">
        <v>24001982</v>
      </c>
      <c r="J3680" t="s">
        <v>549</v>
      </c>
      <c r="K3680" s="8">
        <v>45524</v>
      </c>
      <c r="L3680" s="8">
        <v>45524</v>
      </c>
      <c r="M3680" t="s">
        <v>548</v>
      </c>
      <c r="N3680">
        <v>182586</v>
      </c>
      <c r="O3680">
        <v>-21</v>
      </c>
      <c r="P3680">
        <v>182586</v>
      </c>
      <c r="Q3680" t="s">
        <v>38</v>
      </c>
      <c r="R3680">
        <v>0.18079999999999999</v>
      </c>
      <c r="S3680">
        <v>-21</v>
      </c>
      <c r="U3680">
        <v>-3.8</v>
      </c>
      <c r="V3680">
        <v>14677250</v>
      </c>
      <c r="X3680" t="s">
        <v>38</v>
      </c>
      <c r="Y3680" t="s">
        <v>18</v>
      </c>
    </row>
    <row r="3681" spans="1:25" x14ac:dyDescent="0.25">
      <c r="A3681">
        <v>297862</v>
      </c>
      <c r="B3681" t="s">
        <v>555</v>
      </c>
      <c r="E3681" t="s">
        <v>568</v>
      </c>
      <c r="H3681">
        <v>1205</v>
      </c>
      <c r="I3681">
        <v>24001970</v>
      </c>
      <c r="J3681" t="s">
        <v>549</v>
      </c>
      <c r="K3681" s="8">
        <v>45531</v>
      </c>
      <c r="L3681" s="8">
        <v>45531</v>
      </c>
      <c r="M3681" t="s">
        <v>548</v>
      </c>
      <c r="N3681">
        <v>182586</v>
      </c>
      <c r="O3681">
        <v>-18</v>
      </c>
      <c r="P3681">
        <v>182586</v>
      </c>
      <c r="Q3681" t="s">
        <v>38</v>
      </c>
      <c r="R3681">
        <v>0.18079999999999999</v>
      </c>
      <c r="S3681">
        <v>-18</v>
      </c>
      <c r="U3681">
        <v>-3.25</v>
      </c>
      <c r="V3681">
        <v>14675998</v>
      </c>
      <c r="X3681" t="s">
        <v>38</v>
      </c>
      <c r="Y3681" t="s">
        <v>18</v>
      </c>
    </row>
    <row r="3682" spans="1:25" x14ac:dyDescent="0.25">
      <c r="A3682">
        <v>297862</v>
      </c>
      <c r="B3682" t="s">
        <v>555</v>
      </c>
      <c r="E3682" t="s">
        <v>568</v>
      </c>
      <c r="H3682">
        <v>1205</v>
      </c>
      <c r="I3682">
        <v>24001969</v>
      </c>
      <c r="J3682" t="s">
        <v>549</v>
      </c>
      <c r="K3682" s="8">
        <v>45532</v>
      </c>
      <c r="L3682" s="8">
        <v>45532</v>
      </c>
      <c r="M3682" t="s">
        <v>548</v>
      </c>
      <c r="N3682">
        <v>182586</v>
      </c>
      <c r="O3682">
        <v>-15</v>
      </c>
      <c r="P3682">
        <v>182586</v>
      </c>
      <c r="Q3682" t="s">
        <v>38</v>
      </c>
      <c r="R3682">
        <v>0.18079999999999999</v>
      </c>
      <c r="S3682">
        <v>-15</v>
      </c>
      <c r="U3682">
        <v>-2.71</v>
      </c>
      <c r="V3682">
        <v>14675997</v>
      </c>
      <c r="X3682" t="s">
        <v>38</v>
      </c>
      <c r="Y3682" t="s">
        <v>18</v>
      </c>
    </row>
    <row r="3683" spans="1:25" x14ac:dyDescent="0.25">
      <c r="A3683">
        <v>297862</v>
      </c>
      <c r="B3683" t="s">
        <v>555</v>
      </c>
      <c r="E3683" t="s">
        <v>568</v>
      </c>
      <c r="H3683">
        <v>1205</v>
      </c>
      <c r="I3683">
        <v>24001969</v>
      </c>
      <c r="J3683" t="s">
        <v>549</v>
      </c>
      <c r="K3683" s="8">
        <v>45532</v>
      </c>
      <c r="L3683" s="8">
        <v>45532</v>
      </c>
      <c r="M3683" t="s">
        <v>548</v>
      </c>
      <c r="N3683">
        <v>182586</v>
      </c>
      <c r="O3683">
        <v>-12</v>
      </c>
      <c r="P3683">
        <v>182586</v>
      </c>
      <c r="Q3683" t="s">
        <v>38</v>
      </c>
      <c r="R3683">
        <v>0.18079999999999999</v>
      </c>
      <c r="S3683">
        <v>-12</v>
      </c>
      <c r="U3683">
        <v>-2.17</v>
      </c>
      <c r="V3683">
        <v>14675999</v>
      </c>
      <c r="X3683" t="s">
        <v>38</v>
      </c>
      <c r="Y3683" t="s">
        <v>18</v>
      </c>
    </row>
    <row r="3684" spans="1:25" x14ac:dyDescent="0.25">
      <c r="A3684">
        <v>297862</v>
      </c>
      <c r="B3684" t="s">
        <v>555</v>
      </c>
      <c r="E3684" t="s">
        <v>568</v>
      </c>
      <c r="H3684">
        <v>1205</v>
      </c>
      <c r="I3684">
        <v>24001971</v>
      </c>
      <c r="J3684" t="s">
        <v>549</v>
      </c>
      <c r="K3684" s="8">
        <v>45534</v>
      </c>
      <c r="L3684" s="8">
        <v>45534</v>
      </c>
      <c r="M3684" t="s">
        <v>548</v>
      </c>
      <c r="N3684">
        <v>182586</v>
      </c>
      <c r="O3684">
        <v>-15</v>
      </c>
      <c r="P3684">
        <v>182586</v>
      </c>
      <c r="Q3684" t="s">
        <v>38</v>
      </c>
      <c r="R3684">
        <v>0.18079999999999999</v>
      </c>
      <c r="S3684">
        <v>-15</v>
      </c>
      <c r="U3684">
        <v>-2.71</v>
      </c>
      <c r="V3684">
        <v>14676000</v>
      </c>
      <c r="X3684" t="s">
        <v>38</v>
      </c>
      <c r="Y3684" t="s">
        <v>18</v>
      </c>
    </row>
    <row r="3685" spans="1:25" x14ac:dyDescent="0.25">
      <c r="A3685">
        <v>297862</v>
      </c>
      <c r="B3685" t="s">
        <v>642</v>
      </c>
      <c r="H3685">
        <v>1205</v>
      </c>
      <c r="M3685" t="s">
        <v>548</v>
      </c>
      <c r="N3685">
        <v>182586</v>
      </c>
      <c r="P3685">
        <v>182586</v>
      </c>
      <c r="R3685" t="s">
        <v>42</v>
      </c>
      <c r="U3685">
        <v>0.01</v>
      </c>
      <c r="X3685" t="s">
        <v>38</v>
      </c>
    </row>
    <row r="3686" spans="1:25" x14ac:dyDescent="0.25">
      <c r="A3686">
        <v>297862</v>
      </c>
      <c r="B3686" t="s">
        <v>555</v>
      </c>
      <c r="E3686" t="s">
        <v>568</v>
      </c>
      <c r="H3686">
        <v>1205</v>
      </c>
      <c r="J3686" t="s">
        <v>45</v>
      </c>
      <c r="P3686" t="s">
        <v>689</v>
      </c>
      <c r="R3686" t="s">
        <v>46</v>
      </c>
      <c r="S3686">
        <v>0</v>
      </c>
      <c r="U3686">
        <v>0.01</v>
      </c>
      <c r="X3686" t="s">
        <v>38</v>
      </c>
    </row>
    <row r="3687" spans="1:25" x14ac:dyDescent="0.25">
      <c r="A3687">
        <v>297863</v>
      </c>
      <c r="B3687" t="s">
        <v>555</v>
      </c>
      <c r="E3687" t="s">
        <v>643</v>
      </c>
      <c r="H3687">
        <v>1205</v>
      </c>
      <c r="I3687">
        <v>182587</v>
      </c>
      <c r="J3687" t="s">
        <v>40</v>
      </c>
      <c r="K3687" s="8">
        <v>45454</v>
      </c>
      <c r="L3687" s="8">
        <v>45454</v>
      </c>
      <c r="M3687" t="s">
        <v>548</v>
      </c>
      <c r="N3687">
        <v>182587</v>
      </c>
      <c r="O3687">
        <v>48</v>
      </c>
      <c r="P3687">
        <v>182587</v>
      </c>
      <c r="Q3687" t="s">
        <v>38</v>
      </c>
      <c r="R3687">
        <v>10.945399999999999</v>
      </c>
      <c r="S3687">
        <v>48</v>
      </c>
      <c r="U3687">
        <v>525.38</v>
      </c>
      <c r="V3687">
        <v>14563052</v>
      </c>
      <c r="X3687" t="s">
        <v>38</v>
      </c>
      <c r="Y3687" t="s">
        <v>18</v>
      </c>
    </row>
    <row r="3688" spans="1:25" x14ac:dyDescent="0.25">
      <c r="A3688">
        <v>297863</v>
      </c>
      <c r="B3688" t="s">
        <v>555</v>
      </c>
      <c r="E3688" t="s">
        <v>643</v>
      </c>
      <c r="H3688">
        <v>1205</v>
      </c>
      <c r="I3688">
        <v>182587</v>
      </c>
      <c r="J3688" t="s">
        <v>40</v>
      </c>
      <c r="K3688" s="8">
        <v>45457</v>
      </c>
      <c r="L3688" s="8">
        <v>45457</v>
      </c>
      <c r="M3688" t="s">
        <v>548</v>
      </c>
      <c r="N3688">
        <v>182587</v>
      </c>
      <c r="O3688">
        <v>21</v>
      </c>
      <c r="P3688">
        <v>182587</v>
      </c>
      <c r="Q3688" t="s">
        <v>38</v>
      </c>
      <c r="R3688">
        <v>0</v>
      </c>
      <c r="S3688">
        <v>21</v>
      </c>
      <c r="V3688">
        <v>14568367</v>
      </c>
      <c r="X3688" t="s">
        <v>38</v>
      </c>
      <c r="Y3688" t="s">
        <v>18</v>
      </c>
    </row>
    <row r="3689" spans="1:25" x14ac:dyDescent="0.25">
      <c r="A3689">
        <v>297863</v>
      </c>
      <c r="B3689" t="s">
        <v>555</v>
      </c>
      <c r="E3689" t="s">
        <v>643</v>
      </c>
      <c r="H3689">
        <v>1205</v>
      </c>
      <c r="I3689">
        <v>182587</v>
      </c>
      <c r="J3689" t="s">
        <v>40</v>
      </c>
      <c r="K3689" s="8">
        <v>45464</v>
      </c>
      <c r="L3689" s="8">
        <v>45464</v>
      </c>
      <c r="M3689" t="s">
        <v>548</v>
      </c>
      <c r="N3689">
        <v>182587</v>
      </c>
      <c r="O3689">
        <v>36</v>
      </c>
      <c r="P3689">
        <v>182587</v>
      </c>
      <c r="Q3689" t="s">
        <v>38</v>
      </c>
      <c r="R3689">
        <v>0</v>
      </c>
      <c r="S3689">
        <v>36</v>
      </c>
      <c r="V3689">
        <v>14574392</v>
      </c>
      <c r="X3689" t="s">
        <v>38</v>
      </c>
      <c r="Y3689" t="s">
        <v>18</v>
      </c>
    </row>
    <row r="3690" spans="1:25" x14ac:dyDescent="0.25">
      <c r="A3690">
        <v>297863</v>
      </c>
      <c r="B3690" t="s">
        <v>555</v>
      </c>
      <c r="E3690" t="s">
        <v>643</v>
      </c>
      <c r="H3690">
        <v>1205</v>
      </c>
      <c r="I3690">
        <v>182587</v>
      </c>
      <c r="J3690" t="s">
        <v>40</v>
      </c>
      <c r="K3690" s="8">
        <v>45488</v>
      </c>
      <c r="L3690" s="8">
        <v>45488</v>
      </c>
      <c r="M3690" t="s">
        <v>548</v>
      </c>
      <c r="N3690">
        <v>182587</v>
      </c>
      <c r="O3690">
        <v>72</v>
      </c>
      <c r="P3690">
        <v>182587</v>
      </c>
      <c r="Q3690" t="s">
        <v>38</v>
      </c>
      <c r="R3690">
        <v>0</v>
      </c>
      <c r="S3690">
        <v>72</v>
      </c>
      <c r="V3690">
        <v>14604152</v>
      </c>
      <c r="X3690" t="s">
        <v>38</v>
      </c>
      <c r="Y3690" t="s">
        <v>18</v>
      </c>
    </row>
    <row r="3691" spans="1:25" x14ac:dyDescent="0.25">
      <c r="A3691">
        <v>297863</v>
      </c>
      <c r="B3691" t="s">
        <v>555</v>
      </c>
      <c r="E3691" t="s">
        <v>643</v>
      </c>
      <c r="H3691">
        <v>1205</v>
      </c>
      <c r="I3691">
        <v>182587</v>
      </c>
      <c r="J3691" t="s">
        <v>40</v>
      </c>
      <c r="K3691" s="8">
        <v>45510</v>
      </c>
      <c r="L3691" s="8">
        <v>45510</v>
      </c>
      <c r="M3691" t="s">
        <v>548</v>
      </c>
      <c r="N3691">
        <v>182587</v>
      </c>
      <c r="O3691">
        <v>3</v>
      </c>
      <c r="P3691">
        <v>182587</v>
      </c>
      <c r="Q3691" t="s">
        <v>38</v>
      </c>
      <c r="R3691">
        <v>0</v>
      </c>
      <c r="S3691">
        <v>3</v>
      </c>
      <c r="V3691">
        <v>14630089</v>
      </c>
      <c r="X3691" t="s">
        <v>38</v>
      </c>
      <c r="Y3691" t="s">
        <v>18</v>
      </c>
    </row>
    <row r="3692" spans="1:25" x14ac:dyDescent="0.25">
      <c r="A3692">
        <v>297863</v>
      </c>
      <c r="B3692" t="s">
        <v>555</v>
      </c>
      <c r="E3692" t="s">
        <v>643</v>
      </c>
      <c r="H3692">
        <v>1205</v>
      </c>
      <c r="I3692">
        <v>24001968</v>
      </c>
      <c r="J3692" t="s">
        <v>549</v>
      </c>
      <c r="K3692" s="8">
        <v>45531</v>
      </c>
      <c r="L3692" s="8">
        <v>45531</v>
      </c>
      <c r="M3692" t="s">
        <v>548</v>
      </c>
      <c r="N3692">
        <v>182587</v>
      </c>
      <c r="O3692">
        <v>-36</v>
      </c>
      <c r="P3692">
        <v>182587</v>
      </c>
      <c r="Q3692" t="s">
        <v>38</v>
      </c>
      <c r="R3692">
        <v>2.9186999999999999</v>
      </c>
      <c r="S3692">
        <v>-36</v>
      </c>
      <c r="U3692">
        <v>-105.07</v>
      </c>
      <c r="V3692">
        <v>14676002</v>
      </c>
      <c r="X3692" t="s">
        <v>38</v>
      </c>
      <c r="Y3692" t="s">
        <v>18</v>
      </c>
    </row>
    <row r="3693" spans="1:25" x14ac:dyDescent="0.25">
      <c r="A3693">
        <v>297863</v>
      </c>
      <c r="B3693" t="s">
        <v>555</v>
      </c>
      <c r="E3693" t="s">
        <v>643</v>
      </c>
      <c r="H3693">
        <v>1205</v>
      </c>
      <c r="I3693">
        <v>24001967</v>
      </c>
      <c r="J3693" t="s">
        <v>549</v>
      </c>
      <c r="K3693" s="8">
        <v>45532</v>
      </c>
      <c r="L3693" s="8">
        <v>45532</v>
      </c>
      <c r="M3693" t="s">
        <v>548</v>
      </c>
      <c r="N3693">
        <v>182587</v>
      </c>
      <c r="O3693">
        <v>-39</v>
      </c>
      <c r="P3693">
        <v>182587</v>
      </c>
      <c r="Q3693" t="s">
        <v>38</v>
      </c>
      <c r="R3693">
        <v>2.9186999999999999</v>
      </c>
      <c r="S3693">
        <v>-39</v>
      </c>
      <c r="U3693">
        <v>-113.83</v>
      </c>
      <c r="V3693">
        <v>14676003</v>
      </c>
      <c r="X3693" t="s">
        <v>38</v>
      </c>
      <c r="Y3693" t="s">
        <v>18</v>
      </c>
    </row>
    <row r="3694" spans="1:25" x14ac:dyDescent="0.25">
      <c r="A3694">
        <v>297863</v>
      </c>
      <c r="B3694" t="s">
        <v>555</v>
      </c>
      <c r="E3694" t="s">
        <v>643</v>
      </c>
      <c r="H3694">
        <v>1205</v>
      </c>
      <c r="I3694">
        <v>24001967</v>
      </c>
      <c r="J3694" t="s">
        <v>549</v>
      </c>
      <c r="K3694" s="8">
        <v>45532</v>
      </c>
      <c r="L3694" s="8">
        <v>45532</v>
      </c>
      <c r="M3694" t="s">
        <v>548</v>
      </c>
      <c r="N3694">
        <v>182587</v>
      </c>
      <c r="O3694">
        <v>-45</v>
      </c>
      <c r="P3694">
        <v>182587</v>
      </c>
      <c r="Q3694" t="s">
        <v>38</v>
      </c>
      <c r="R3694">
        <v>2.9186999999999999</v>
      </c>
      <c r="S3694">
        <v>-45</v>
      </c>
      <c r="U3694">
        <v>-131.34</v>
      </c>
      <c r="V3694">
        <v>14676001</v>
      </c>
      <c r="X3694" t="s">
        <v>38</v>
      </c>
      <c r="Y3694" t="s">
        <v>18</v>
      </c>
    </row>
    <row r="3695" spans="1:25" x14ac:dyDescent="0.25">
      <c r="A3695">
        <v>297863</v>
      </c>
      <c r="B3695" t="s">
        <v>555</v>
      </c>
      <c r="E3695" t="s">
        <v>643</v>
      </c>
      <c r="H3695">
        <v>1205</v>
      </c>
      <c r="I3695">
        <v>24001967</v>
      </c>
      <c r="J3695" t="s">
        <v>549</v>
      </c>
      <c r="K3695" s="8">
        <v>45532</v>
      </c>
      <c r="L3695" s="8">
        <v>45532</v>
      </c>
      <c r="M3695" t="s">
        <v>548</v>
      </c>
      <c r="N3695">
        <v>182587</v>
      </c>
      <c r="O3695">
        <v>-3</v>
      </c>
      <c r="P3695">
        <v>182587</v>
      </c>
      <c r="Q3695" t="s">
        <v>38</v>
      </c>
      <c r="R3695">
        <v>2.9186999999999999</v>
      </c>
      <c r="S3695">
        <v>-3</v>
      </c>
      <c r="U3695">
        <v>-8.76</v>
      </c>
      <c r="V3695">
        <v>14676004</v>
      </c>
      <c r="X3695" t="s">
        <v>38</v>
      </c>
      <c r="Y3695" t="s">
        <v>18</v>
      </c>
    </row>
    <row r="3696" spans="1:25" x14ac:dyDescent="0.25">
      <c r="A3696">
        <v>297863</v>
      </c>
      <c r="B3696" t="s">
        <v>555</v>
      </c>
      <c r="E3696" t="s">
        <v>643</v>
      </c>
      <c r="H3696">
        <v>1205</v>
      </c>
      <c r="I3696">
        <v>24002018</v>
      </c>
      <c r="J3696" t="s">
        <v>549</v>
      </c>
      <c r="K3696" s="8">
        <v>45534</v>
      </c>
      <c r="L3696" s="8">
        <v>45534</v>
      </c>
      <c r="M3696" t="s">
        <v>548</v>
      </c>
      <c r="N3696">
        <v>182587</v>
      </c>
      <c r="O3696">
        <v>-21</v>
      </c>
      <c r="P3696">
        <v>182587</v>
      </c>
      <c r="Q3696" t="s">
        <v>38</v>
      </c>
      <c r="R3696">
        <v>2.9186999999999999</v>
      </c>
      <c r="S3696">
        <v>-21</v>
      </c>
      <c r="U3696">
        <v>-61.29</v>
      </c>
      <c r="V3696">
        <v>14676005</v>
      </c>
      <c r="X3696" t="s">
        <v>38</v>
      </c>
      <c r="Y3696" t="s">
        <v>18</v>
      </c>
    </row>
    <row r="3697" spans="1:25" x14ac:dyDescent="0.25">
      <c r="A3697">
        <v>297863</v>
      </c>
      <c r="B3697" t="s">
        <v>555</v>
      </c>
      <c r="E3697" t="s">
        <v>643</v>
      </c>
      <c r="H3697">
        <v>1205</v>
      </c>
      <c r="I3697">
        <v>24002260</v>
      </c>
      <c r="J3697" t="s">
        <v>549</v>
      </c>
      <c r="K3697" s="8">
        <v>45539</v>
      </c>
      <c r="L3697" s="8">
        <v>45539</v>
      </c>
      <c r="M3697" t="s">
        <v>548</v>
      </c>
      <c r="N3697">
        <v>182587</v>
      </c>
      <c r="O3697">
        <v>-21</v>
      </c>
      <c r="P3697">
        <v>182587</v>
      </c>
      <c r="Q3697" t="s">
        <v>38</v>
      </c>
      <c r="R3697">
        <v>2.9186999999999999</v>
      </c>
      <c r="S3697">
        <v>-21</v>
      </c>
      <c r="U3697">
        <v>-61.29</v>
      </c>
      <c r="V3697">
        <v>14722902</v>
      </c>
      <c r="X3697" t="s">
        <v>38</v>
      </c>
      <c r="Y3697" t="s">
        <v>18</v>
      </c>
    </row>
    <row r="3698" spans="1:25" x14ac:dyDescent="0.25">
      <c r="A3698">
        <v>297863</v>
      </c>
      <c r="B3698" t="s">
        <v>555</v>
      </c>
      <c r="E3698" t="s">
        <v>643</v>
      </c>
      <c r="H3698">
        <v>1205</v>
      </c>
      <c r="I3698">
        <v>24002125</v>
      </c>
      <c r="J3698" t="s">
        <v>549</v>
      </c>
      <c r="K3698" s="8">
        <v>45539</v>
      </c>
      <c r="L3698" s="8">
        <v>45539</v>
      </c>
      <c r="M3698" t="s">
        <v>548</v>
      </c>
      <c r="N3698">
        <v>182587</v>
      </c>
      <c r="O3698">
        <v>-15</v>
      </c>
      <c r="P3698">
        <v>182587</v>
      </c>
      <c r="Q3698" t="s">
        <v>38</v>
      </c>
      <c r="R3698">
        <v>2.9186999999999999</v>
      </c>
      <c r="S3698">
        <v>-15</v>
      </c>
      <c r="U3698">
        <v>-43.78</v>
      </c>
      <c r="V3698">
        <v>14718106</v>
      </c>
      <c r="X3698" t="s">
        <v>38</v>
      </c>
      <c r="Y3698" t="s">
        <v>18</v>
      </c>
    </row>
    <row r="3699" spans="1:25" x14ac:dyDescent="0.25">
      <c r="A3699">
        <v>297863</v>
      </c>
      <c r="B3699" t="s">
        <v>644</v>
      </c>
      <c r="H3699">
        <v>1205</v>
      </c>
      <c r="M3699" t="s">
        <v>548</v>
      </c>
      <c r="N3699">
        <v>182587</v>
      </c>
      <c r="P3699">
        <v>182587</v>
      </c>
      <c r="R3699" t="s">
        <v>42</v>
      </c>
      <c r="U3699">
        <v>0.02</v>
      </c>
      <c r="X3699" t="s">
        <v>38</v>
      </c>
    </row>
    <row r="3700" spans="1:25" x14ac:dyDescent="0.25">
      <c r="A3700">
        <v>297863</v>
      </c>
      <c r="B3700" t="s">
        <v>555</v>
      </c>
      <c r="E3700" t="s">
        <v>643</v>
      </c>
      <c r="H3700">
        <v>1205</v>
      </c>
      <c r="J3700" t="s">
        <v>45</v>
      </c>
      <c r="P3700" t="s">
        <v>689</v>
      </c>
      <c r="R3700" t="s">
        <v>46</v>
      </c>
      <c r="S3700">
        <v>0</v>
      </c>
      <c r="U3700">
        <v>0.02</v>
      </c>
      <c r="X3700" t="s">
        <v>38</v>
      </c>
    </row>
    <row r="3701" spans="1:25" x14ac:dyDescent="0.25">
      <c r="A3701">
        <v>297864</v>
      </c>
      <c r="B3701" t="s">
        <v>555</v>
      </c>
      <c r="E3701" t="s">
        <v>645</v>
      </c>
      <c r="H3701">
        <v>1205</v>
      </c>
      <c r="I3701">
        <v>182588</v>
      </c>
      <c r="J3701" t="s">
        <v>40</v>
      </c>
      <c r="K3701" s="8">
        <v>45454</v>
      </c>
      <c r="L3701" s="8">
        <v>45454</v>
      </c>
      <c r="M3701" t="s">
        <v>548</v>
      </c>
      <c r="N3701">
        <v>182588</v>
      </c>
      <c r="O3701">
        <v>48</v>
      </c>
      <c r="P3701">
        <v>182588</v>
      </c>
      <c r="Q3701" t="s">
        <v>38</v>
      </c>
      <c r="R3701">
        <v>16.014800000000001</v>
      </c>
      <c r="S3701">
        <v>48</v>
      </c>
      <c r="U3701">
        <v>768.71</v>
      </c>
      <c r="V3701">
        <v>14563054</v>
      </c>
      <c r="X3701" t="s">
        <v>38</v>
      </c>
      <c r="Y3701" t="s">
        <v>18</v>
      </c>
    </row>
    <row r="3702" spans="1:25" x14ac:dyDescent="0.25">
      <c r="A3702">
        <v>297864</v>
      </c>
      <c r="B3702" t="s">
        <v>555</v>
      </c>
      <c r="E3702" t="s">
        <v>645</v>
      </c>
      <c r="H3702">
        <v>1205</v>
      </c>
      <c r="I3702">
        <v>182588</v>
      </c>
      <c r="J3702" t="s">
        <v>40</v>
      </c>
      <c r="K3702" s="8">
        <v>45457</v>
      </c>
      <c r="L3702" s="8">
        <v>45457</v>
      </c>
      <c r="M3702" t="s">
        <v>548</v>
      </c>
      <c r="N3702">
        <v>182588</v>
      </c>
      <c r="O3702">
        <v>21</v>
      </c>
      <c r="P3702">
        <v>182588</v>
      </c>
      <c r="Q3702" t="s">
        <v>38</v>
      </c>
      <c r="R3702">
        <v>0.23949999999999999</v>
      </c>
      <c r="S3702">
        <v>21</v>
      </c>
      <c r="U3702">
        <v>5.03</v>
      </c>
      <c r="V3702">
        <v>14568368</v>
      </c>
      <c r="X3702" t="s">
        <v>38</v>
      </c>
      <c r="Y3702" t="s">
        <v>18</v>
      </c>
    </row>
    <row r="3703" spans="1:25" x14ac:dyDescent="0.25">
      <c r="A3703">
        <v>297864</v>
      </c>
      <c r="B3703" t="s">
        <v>555</v>
      </c>
      <c r="E3703" t="s">
        <v>645</v>
      </c>
      <c r="H3703">
        <v>1205</v>
      </c>
      <c r="I3703">
        <v>182588</v>
      </c>
      <c r="J3703" t="s">
        <v>40</v>
      </c>
      <c r="K3703" s="8">
        <v>45464</v>
      </c>
      <c r="L3703" s="8">
        <v>45464</v>
      </c>
      <c r="M3703" t="s">
        <v>548</v>
      </c>
      <c r="N3703">
        <v>182588</v>
      </c>
      <c r="O3703">
        <v>36</v>
      </c>
      <c r="P3703">
        <v>182588</v>
      </c>
      <c r="Q3703" t="s">
        <v>38</v>
      </c>
      <c r="R3703">
        <v>0</v>
      </c>
      <c r="S3703">
        <v>36</v>
      </c>
      <c r="V3703">
        <v>14574393</v>
      </c>
      <c r="X3703" t="s">
        <v>38</v>
      </c>
      <c r="Y3703" t="s">
        <v>18</v>
      </c>
    </row>
    <row r="3704" spans="1:25" x14ac:dyDescent="0.25">
      <c r="A3704">
        <v>297864</v>
      </c>
      <c r="B3704" t="s">
        <v>555</v>
      </c>
      <c r="E3704" t="s">
        <v>645</v>
      </c>
      <c r="H3704">
        <v>1205</v>
      </c>
      <c r="I3704">
        <v>182588</v>
      </c>
      <c r="J3704" t="s">
        <v>40</v>
      </c>
      <c r="K3704" s="8">
        <v>45488</v>
      </c>
      <c r="L3704" s="8">
        <v>45488</v>
      </c>
      <c r="M3704" t="s">
        <v>548</v>
      </c>
      <c r="N3704">
        <v>182588</v>
      </c>
      <c r="O3704">
        <v>72</v>
      </c>
      <c r="P3704">
        <v>182588</v>
      </c>
      <c r="Q3704" t="s">
        <v>38</v>
      </c>
      <c r="R3704">
        <v>0</v>
      </c>
      <c r="S3704">
        <v>72</v>
      </c>
      <c r="V3704">
        <v>14604155</v>
      </c>
      <c r="X3704" t="s">
        <v>38</v>
      </c>
      <c r="Y3704" t="s">
        <v>18</v>
      </c>
    </row>
    <row r="3705" spans="1:25" x14ac:dyDescent="0.25">
      <c r="A3705">
        <v>297864</v>
      </c>
      <c r="B3705" t="s">
        <v>555</v>
      </c>
      <c r="E3705" t="s">
        <v>645</v>
      </c>
      <c r="H3705">
        <v>1205</v>
      </c>
      <c r="I3705">
        <v>182588</v>
      </c>
      <c r="J3705" t="s">
        <v>40</v>
      </c>
      <c r="K3705" s="8">
        <v>45510</v>
      </c>
      <c r="L3705" s="8">
        <v>45510</v>
      </c>
      <c r="M3705" t="s">
        <v>548</v>
      </c>
      <c r="N3705">
        <v>182588</v>
      </c>
      <c r="O3705">
        <v>3</v>
      </c>
      <c r="P3705">
        <v>182588</v>
      </c>
      <c r="Q3705" t="s">
        <v>38</v>
      </c>
      <c r="R3705">
        <v>0</v>
      </c>
      <c r="S3705">
        <v>3</v>
      </c>
      <c r="V3705">
        <v>14630090</v>
      </c>
      <c r="X3705" t="s">
        <v>38</v>
      </c>
      <c r="Y3705" t="s">
        <v>18</v>
      </c>
    </row>
    <row r="3706" spans="1:25" x14ac:dyDescent="0.25">
      <c r="A3706">
        <v>297864</v>
      </c>
      <c r="B3706" t="s">
        <v>555</v>
      </c>
      <c r="E3706" t="s">
        <v>645</v>
      </c>
      <c r="H3706">
        <v>1205</v>
      </c>
      <c r="I3706">
        <v>24001965</v>
      </c>
      <c r="J3706" t="s">
        <v>549</v>
      </c>
      <c r="K3706" s="8">
        <v>45531</v>
      </c>
      <c r="L3706" s="8">
        <v>45531</v>
      </c>
      <c r="M3706" t="s">
        <v>548</v>
      </c>
      <c r="N3706">
        <v>182588</v>
      </c>
      <c r="O3706">
        <v>-36</v>
      </c>
      <c r="P3706">
        <v>182588</v>
      </c>
      <c r="Q3706" t="s">
        <v>38</v>
      </c>
      <c r="R3706">
        <v>4.2984999999999998</v>
      </c>
      <c r="S3706">
        <v>-36</v>
      </c>
      <c r="U3706">
        <v>-154.75</v>
      </c>
      <c r="V3706">
        <v>14676007</v>
      </c>
      <c r="X3706" t="s">
        <v>38</v>
      </c>
      <c r="Y3706" t="s">
        <v>18</v>
      </c>
    </row>
    <row r="3707" spans="1:25" x14ac:dyDescent="0.25">
      <c r="A3707">
        <v>297864</v>
      </c>
      <c r="B3707" t="s">
        <v>555</v>
      </c>
      <c r="E3707" t="s">
        <v>645</v>
      </c>
      <c r="H3707">
        <v>1205</v>
      </c>
      <c r="I3707">
        <v>24001966</v>
      </c>
      <c r="J3707" t="s">
        <v>549</v>
      </c>
      <c r="K3707" s="8">
        <v>45532</v>
      </c>
      <c r="L3707" s="8">
        <v>45532</v>
      </c>
      <c r="M3707" t="s">
        <v>548</v>
      </c>
      <c r="N3707">
        <v>182588</v>
      </c>
      <c r="O3707">
        <v>-3</v>
      </c>
      <c r="P3707">
        <v>182588</v>
      </c>
      <c r="Q3707" t="s">
        <v>38</v>
      </c>
      <c r="R3707">
        <v>4.2984999999999998</v>
      </c>
      <c r="S3707">
        <v>-3</v>
      </c>
      <c r="U3707">
        <v>-12.9</v>
      </c>
      <c r="V3707">
        <v>14676009</v>
      </c>
      <c r="X3707" t="s">
        <v>38</v>
      </c>
      <c r="Y3707" t="s">
        <v>18</v>
      </c>
    </row>
    <row r="3708" spans="1:25" x14ac:dyDescent="0.25">
      <c r="A3708">
        <v>297864</v>
      </c>
      <c r="B3708" t="s">
        <v>555</v>
      </c>
      <c r="E3708" t="s">
        <v>645</v>
      </c>
      <c r="H3708">
        <v>1205</v>
      </c>
      <c r="I3708">
        <v>24001964</v>
      </c>
      <c r="J3708" t="s">
        <v>549</v>
      </c>
      <c r="K3708" s="8">
        <v>45532</v>
      </c>
      <c r="L3708" s="8">
        <v>45532</v>
      </c>
      <c r="M3708" t="s">
        <v>548</v>
      </c>
      <c r="N3708">
        <v>182588</v>
      </c>
      <c r="O3708">
        <v>-39</v>
      </c>
      <c r="P3708">
        <v>182588</v>
      </c>
      <c r="Q3708" t="s">
        <v>38</v>
      </c>
      <c r="R3708">
        <v>4.2984999999999998</v>
      </c>
      <c r="S3708">
        <v>-39</v>
      </c>
      <c r="U3708">
        <v>-167.64</v>
      </c>
      <c r="V3708">
        <v>14676008</v>
      </c>
      <c r="X3708" t="s">
        <v>38</v>
      </c>
      <c r="Y3708" t="s">
        <v>18</v>
      </c>
    </row>
    <row r="3709" spans="1:25" x14ac:dyDescent="0.25">
      <c r="A3709">
        <v>297864</v>
      </c>
      <c r="B3709" t="s">
        <v>555</v>
      </c>
      <c r="E3709" t="s">
        <v>645</v>
      </c>
      <c r="H3709">
        <v>1205</v>
      </c>
      <c r="I3709">
        <v>24001964</v>
      </c>
      <c r="J3709" t="s">
        <v>549</v>
      </c>
      <c r="K3709" s="8">
        <v>45532</v>
      </c>
      <c r="L3709" s="8">
        <v>45532</v>
      </c>
      <c r="M3709" t="s">
        <v>548</v>
      </c>
      <c r="N3709">
        <v>182588</v>
      </c>
      <c r="O3709">
        <v>-45</v>
      </c>
      <c r="P3709">
        <v>182588</v>
      </c>
      <c r="Q3709" t="s">
        <v>38</v>
      </c>
      <c r="R3709">
        <v>4.2984999999999998</v>
      </c>
      <c r="S3709">
        <v>-45</v>
      </c>
      <c r="U3709">
        <v>-193.43</v>
      </c>
      <c r="V3709">
        <v>14676006</v>
      </c>
      <c r="X3709" t="s">
        <v>38</v>
      </c>
      <c r="Y3709" t="s">
        <v>18</v>
      </c>
    </row>
    <row r="3710" spans="1:25" x14ac:dyDescent="0.25">
      <c r="A3710">
        <v>297864</v>
      </c>
      <c r="B3710" t="s">
        <v>555</v>
      </c>
      <c r="E3710" t="s">
        <v>645</v>
      </c>
      <c r="H3710">
        <v>1205</v>
      </c>
      <c r="I3710">
        <v>24002019</v>
      </c>
      <c r="J3710" t="s">
        <v>549</v>
      </c>
      <c r="K3710" s="8">
        <v>45534</v>
      </c>
      <c r="L3710" s="8">
        <v>45534</v>
      </c>
      <c r="M3710" t="s">
        <v>548</v>
      </c>
      <c r="N3710">
        <v>182588</v>
      </c>
      <c r="O3710">
        <v>-21</v>
      </c>
      <c r="P3710">
        <v>182588</v>
      </c>
      <c r="Q3710" t="s">
        <v>38</v>
      </c>
      <c r="R3710">
        <v>4.2984999999999998</v>
      </c>
      <c r="S3710">
        <v>-21</v>
      </c>
      <c r="U3710">
        <v>-90.27</v>
      </c>
      <c r="V3710">
        <v>14676010</v>
      </c>
      <c r="X3710" t="s">
        <v>38</v>
      </c>
      <c r="Y3710" t="s">
        <v>18</v>
      </c>
    </row>
    <row r="3711" spans="1:25" x14ac:dyDescent="0.25">
      <c r="A3711">
        <v>297864</v>
      </c>
      <c r="B3711" t="s">
        <v>555</v>
      </c>
      <c r="E3711" t="s">
        <v>645</v>
      </c>
      <c r="H3711">
        <v>1205</v>
      </c>
      <c r="I3711">
        <v>24002261</v>
      </c>
      <c r="J3711" t="s">
        <v>549</v>
      </c>
      <c r="K3711" s="8">
        <v>45539</v>
      </c>
      <c r="L3711" s="8">
        <v>45539</v>
      </c>
      <c r="M3711" t="s">
        <v>548</v>
      </c>
      <c r="N3711">
        <v>182588</v>
      </c>
      <c r="O3711">
        <v>6</v>
      </c>
      <c r="P3711">
        <v>182588</v>
      </c>
      <c r="Q3711" t="s">
        <v>38</v>
      </c>
      <c r="R3711">
        <v>4.2984999999999998</v>
      </c>
      <c r="S3711">
        <v>6</v>
      </c>
      <c r="U3711">
        <v>25.79</v>
      </c>
      <c r="V3711">
        <v>14722155</v>
      </c>
      <c r="X3711" t="s">
        <v>38</v>
      </c>
      <c r="Y3711" t="s">
        <v>18</v>
      </c>
    </row>
    <row r="3712" spans="1:25" x14ac:dyDescent="0.25">
      <c r="A3712">
        <v>297864</v>
      </c>
      <c r="B3712" t="s">
        <v>555</v>
      </c>
      <c r="E3712" t="s">
        <v>645</v>
      </c>
      <c r="H3712">
        <v>1205</v>
      </c>
      <c r="I3712">
        <v>24002127</v>
      </c>
      <c r="J3712" t="s">
        <v>549</v>
      </c>
      <c r="K3712" s="8">
        <v>45539</v>
      </c>
      <c r="L3712" s="8">
        <v>45539</v>
      </c>
      <c r="M3712" t="s">
        <v>548</v>
      </c>
      <c r="N3712">
        <v>182588</v>
      </c>
      <c r="O3712">
        <v>-27</v>
      </c>
      <c r="P3712">
        <v>182588</v>
      </c>
      <c r="Q3712" t="s">
        <v>38</v>
      </c>
      <c r="R3712">
        <v>4.2984999999999998</v>
      </c>
      <c r="S3712">
        <v>-27</v>
      </c>
      <c r="U3712">
        <v>-116.06</v>
      </c>
      <c r="V3712">
        <v>14718446</v>
      </c>
      <c r="X3712" t="s">
        <v>38</v>
      </c>
      <c r="Y3712" t="s">
        <v>18</v>
      </c>
    </row>
    <row r="3713" spans="1:25" x14ac:dyDescent="0.25">
      <c r="A3713">
        <v>297864</v>
      </c>
      <c r="B3713" t="s">
        <v>555</v>
      </c>
      <c r="E3713" t="s">
        <v>645</v>
      </c>
      <c r="H3713">
        <v>1205</v>
      </c>
      <c r="I3713">
        <v>24002126</v>
      </c>
      <c r="J3713" t="s">
        <v>549</v>
      </c>
      <c r="K3713" s="8">
        <v>45539</v>
      </c>
      <c r="L3713" s="8">
        <v>45539</v>
      </c>
      <c r="M3713" t="s">
        <v>548</v>
      </c>
      <c r="N3713">
        <v>182588</v>
      </c>
      <c r="O3713">
        <v>-6</v>
      </c>
      <c r="P3713">
        <v>182588</v>
      </c>
      <c r="Q3713" t="s">
        <v>38</v>
      </c>
      <c r="R3713">
        <v>4.2984999999999998</v>
      </c>
      <c r="S3713">
        <v>-6</v>
      </c>
      <c r="U3713">
        <v>-25.79</v>
      </c>
      <c r="V3713">
        <v>14718443</v>
      </c>
      <c r="X3713" t="s">
        <v>38</v>
      </c>
      <c r="Y3713" t="s">
        <v>18</v>
      </c>
    </row>
    <row r="3714" spans="1:25" x14ac:dyDescent="0.25">
      <c r="A3714">
        <v>297864</v>
      </c>
      <c r="B3714" t="s">
        <v>555</v>
      </c>
      <c r="E3714" t="s">
        <v>645</v>
      </c>
      <c r="H3714">
        <v>1205</v>
      </c>
      <c r="I3714">
        <v>24002261</v>
      </c>
      <c r="J3714" t="s">
        <v>549</v>
      </c>
      <c r="K3714" s="8">
        <v>45539</v>
      </c>
      <c r="L3714" s="8">
        <v>45539</v>
      </c>
      <c r="M3714" t="s">
        <v>548</v>
      </c>
      <c r="N3714">
        <v>182588</v>
      </c>
      <c r="O3714">
        <v>-21</v>
      </c>
      <c r="P3714">
        <v>182588</v>
      </c>
      <c r="Q3714" t="s">
        <v>38</v>
      </c>
      <c r="R3714">
        <v>4.2984999999999998</v>
      </c>
      <c r="S3714">
        <v>-21</v>
      </c>
      <c r="U3714">
        <v>-90.27</v>
      </c>
      <c r="V3714">
        <v>14722866</v>
      </c>
      <c r="X3714" t="s">
        <v>38</v>
      </c>
      <c r="Y3714" t="s">
        <v>18</v>
      </c>
    </row>
    <row r="3715" spans="1:25" x14ac:dyDescent="0.25">
      <c r="A3715">
        <v>297864</v>
      </c>
      <c r="B3715" t="s">
        <v>555</v>
      </c>
      <c r="E3715" t="s">
        <v>645</v>
      </c>
      <c r="H3715">
        <v>1205</v>
      </c>
      <c r="I3715">
        <v>24002261</v>
      </c>
      <c r="J3715" t="s">
        <v>549</v>
      </c>
      <c r="K3715" s="8">
        <v>45539</v>
      </c>
      <c r="L3715" s="8">
        <v>45539</v>
      </c>
      <c r="M3715" t="s">
        <v>548</v>
      </c>
      <c r="N3715">
        <v>182588</v>
      </c>
      <c r="O3715">
        <v>27</v>
      </c>
      <c r="P3715">
        <v>182588</v>
      </c>
      <c r="Q3715" t="s">
        <v>38</v>
      </c>
      <c r="R3715">
        <v>4.2984999999999998</v>
      </c>
      <c r="S3715">
        <v>27</v>
      </c>
      <c r="U3715">
        <v>116.06</v>
      </c>
      <c r="V3715">
        <v>14722151</v>
      </c>
      <c r="X3715" t="s">
        <v>38</v>
      </c>
      <c r="Y3715" t="s">
        <v>18</v>
      </c>
    </row>
    <row r="3716" spans="1:25" x14ac:dyDescent="0.25">
      <c r="A3716">
        <v>297864</v>
      </c>
      <c r="B3716" t="s">
        <v>646</v>
      </c>
      <c r="H3716">
        <v>1205</v>
      </c>
      <c r="M3716" t="s">
        <v>548</v>
      </c>
      <c r="N3716">
        <v>182588</v>
      </c>
      <c r="P3716">
        <v>182588</v>
      </c>
      <c r="R3716" t="s">
        <v>42</v>
      </c>
      <c r="S3716">
        <v>15</v>
      </c>
      <c r="U3716">
        <v>64.48</v>
      </c>
      <c r="X3716" t="s">
        <v>38</v>
      </c>
    </row>
    <row r="3717" spans="1:25" x14ac:dyDescent="0.25">
      <c r="A3717">
        <v>297864</v>
      </c>
      <c r="B3717" t="s">
        <v>555</v>
      </c>
      <c r="E3717" t="s">
        <v>645</v>
      </c>
      <c r="H3717">
        <v>1205</v>
      </c>
      <c r="J3717" t="s">
        <v>45</v>
      </c>
      <c r="P3717" t="s">
        <v>689</v>
      </c>
      <c r="R3717" t="s">
        <v>46</v>
      </c>
      <c r="S3717">
        <v>15</v>
      </c>
      <c r="U3717">
        <v>64.48</v>
      </c>
      <c r="X3717" t="s">
        <v>38</v>
      </c>
    </row>
    <row r="3718" spans="1:25" x14ac:dyDescent="0.25">
      <c r="A3718">
        <v>297865</v>
      </c>
      <c r="B3718" t="s">
        <v>555</v>
      </c>
      <c r="E3718" t="s">
        <v>647</v>
      </c>
      <c r="H3718">
        <v>1205</v>
      </c>
      <c r="I3718">
        <v>182589</v>
      </c>
      <c r="J3718" t="s">
        <v>40</v>
      </c>
      <c r="K3718" s="8">
        <v>45488</v>
      </c>
      <c r="L3718" s="8">
        <v>45488</v>
      </c>
      <c r="M3718" t="s">
        <v>548</v>
      </c>
      <c r="N3718">
        <v>182589</v>
      </c>
      <c r="O3718">
        <v>120</v>
      </c>
      <c r="P3718">
        <v>182589</v>
      </c>
      <c r="Q3718" t="s">
        <v>38</v>
      </c>
      <c r="R3718">
        <v>4.3613</v>
      </c>
      <c r="S3718">
        <v>120</v>
      </c>
      <c r="U3718">
        <v>523.35</v>
      </c>
      <c r="V3718">
        <v>14604322</v>
      </c>
      <c r="X3718" t="s">
        <v>38</v>
      </c>
      <c r="Y3718" t="s">
        <v>18</v>
      </c>
    </row>
    <row r="3719" spans="1:25" x14ac:dyDescent="0.25">
      <c r="A3719">
        <v>297865</v>
      </c>
      <c r="B3719" t="s">
        <v>555</v>
      </c>
      <c r="E3719" t="s">
        <v>647</v>
      </c>
      <c r="H3719">
        <v>1205</v>
      </c>
      <c r="I3719">
        <v>24001961</v>
      </c>
      <c r="J3719" t="s">
        <v>549</v>
      </c>
      <c r="K3719" s="8">
        <v>45531</v>
      </c>
      <c r="L3719" s="8">
        <v>45531</v>
      </c>
      <c r="M3719" t="s">
        <v>548</v>
      </c>
      <c r="N3719">
        <v>182589</v>
      </c>
      <c r="O3719">
        <v>-30</v>
      </c>
      <c r="P3719">
        <v>182589</v>
      </c>
      <c r="Q3719" t="s">
        <v>38</v>
      </c>
      <c r="R3719">
        <v>4.3613</v>
      </c>
      <c r="S3719">
        <v>-30</v>
      </c>
      <c r="U3719">
        <v>-130.84</v>
      </c>
      <c r="V3719">
        <v>14676012</v>
      </c>
      <c r="X3719" t="s">
        <v>38</v>
      </c>
      <c r="Y3719" t="s">
        <v>18</v>
      </c>
    </row>
    <row r="3720" spans="1:25" x14ac:dyDescent="0.25">
      <c r="A3720">
        <v>297865</v>
      </c>
      <c r="B3720" t="s">
        <v>555</v>
      </c>
      <c r="E3720" t="s">
        <v>647</v>
      </c>
      <c r="H3720">
        <v>1205</v>
      </c>
      <c r="I3720">
        <v>24001960</v>
      </c>
      <c r="J3720" t="s">
        <v>549</v>
      </c>
      <c r="K3720" s="8">
        <v>45532</v>
      </c>
      <c r="L3720" s="8">
        <v>45532</v>
      </c>
      <c r="M3720" t="s">
        <v>548</v>
      </c>
      <c r="N3720">
        <v>182589</v>
      </c>
      <c r="O3720">
        <v>-21</v>
      </c>
      <c r="P3720">
        <v>182589</v>
      </c>
      <c r="Q3720" t="s">
        <v>38</v>
      </c>
      <c r="R3720">
        <v>4.3613</v>
      </c>
      <c r="S3720">
        <v>-21</v>
      </c>
      <c r="U3720">
        <v>-91.59</v>
      </c>
      <c r="V3720">
        <v>14676011</v>
      </c>
      <c r="X3720" t="s">
        <v>38</v>
      </c>
      <c r="Y3720" t="s">
        <v>18</v>
      </c>
    </row>
    <row r="3721" spans="1:25" x14ac:dyDescent="0.25">
      <c r="A3721">
        <v>297865</v>
      </c>
      <c r="B3721" t="s">
        <v>555</v>
      </c>
      <c r="E3721" t="s">
        <v>647</v>
      </c>
      <c r="H3721">
        <v>1205</v>
      </c>
      <c r="I3721">
        <v>24001962</v>
      </c>
      <c r="J3721" t="s">
        <v>549</v>
      </c>
      <c r="K3721" s="8">
        <v>45532</v>
      </c>
      <c r="L3721" s="8">
        <v>45532</v>
      </c>
      <c r="M3721" t="s">
        <v>548</v>
      </c>
      <c r="N3721">
        <v>182589</v>
      </c>
      <c r="O3721">
        <v>-15</v>
      </c>
      <c r="P3721">
        <v>182589</v>
      </c>
      <c r="Q3721" t="s">
        <v>38</v>
      </c>
      <c r="R3721">
        <v>4.3613</v>
      </c>
      <c r="S3721">
        <v>-15</v>
      </c>
      <c r="U3721">
        <v>-65.42</v>
      </c>
      <c r="V3721">
        <v>14676013</v>
      </c>
      <c r="X3721" t="s">
        <v>38</v>
      </c>
      <c r="Y3721" t="s">
        <v>18</v>
      </c>
    </row>
    <row r="3722" spans="1:25" x14ac:dyDescent="0.25">
      <c r="A3722">
        <v>297865</v>
      </c>
      <c r="B3722" t="s">
        <v>555</v>
      </c>
      <c r="E3722" t="s">
        <v>647</v>
      </c>
      <c r="H3722">
        <v>1205</v>
      </c>
      <c r="I3722">
        <v>24001963</v>
      </c>
      <c r="J3722" t="s">
        <v>549</v>
      </c>
      <c r="K3722" s="8">
        <v>45534</v>
      </c>
      <c r="L3722" s="8">
        <v>45534</v>
      </c>
      <c r="M3722" t="s">
        <v>548</v>
      </c>
      <c r="N3722">
        <v>182589</v>
      </c>
      <c r="O3722">
        <v>-24</v>
      </c>
      <c r="P3722">
        <v>182589</v>
      </c>
      <c r="Q3722" t="s">
        <v>38</v>
      </c>
      <c r="R3722">
        <v>4.3613</v>
      </c>
      <c r="S3722">
        <v>-24</v>
      </c>
      <c r="U3722">
        <v>-104.67</v>
      </c>
      <c r="V3722">
        <v>14676018</v>
      </c>
      <c r="X3722" t="s">
        <v>38</v>
      </c>
      <c r="Y3722" t="s">
        <v>18</v>
      </c>
    </row>
    <row r="3723" spans="1:25" x14ac:dyDescent="0.25">
      <c r="A3723">
        <v>297865</v>
      </c>
      <c r="B3723" t="s">
        <v>555</v>
      </c>
      <c r="E3723" t="s">
        <v>647</v>
      </c>
      <c r="H3723">
        <v>1205</v>
      </c>
      <c r="I3723">
        <v>24002128</v>
      </c>
      <c r="J3723" t="s">
        <v>549</v>
      </c>
      <c r="K3723" s="8">
        <v>45539</v>
      </c>
      <c r="L3723" s="8">
        <v>45539</v>
      </c>
      <c r="M3723" t="s">
        <v>548</v>
      </c>
      <c r="N3723">
        <v>182589</v>
      </c>
      <c r="O3723">
        <v>-6</v>
      </c>
      <c r="P3723">
        <v>182589</v>
      </c>
      <c r="Q3723" t="s">
        <v>38</v>
      </c>
      <c r="R3723">
        <v>4.3613</v>
      </c>
      <c r="S3723">
        <v>-6</v>
      </c>
      <c r="U3723">
        <v>-26.17</v>
      </c>
      <c r="V3723">
        <v>14717731</v>
      </c>
      <c r="X3723" t="s">
        <v>38</v>
      </c>
      <c r="Y3723" t="s">
        <v>18</v>
      </c>
    </row>
    <row r="3724" spans="1:25" x14ac:dyDescent="0.25">
      <c r="A3724">
        <v>297865</v>
      </c>
      <c r="B3724" t="s">
        <v>648</v>
      </c>
      <c r="H3724">
        <v>1205</v>
      </c>
      <c r="M3724" t="s">
        <v>548</v>
      </c>
      <c r="N3724">
        <v>182589</v>
      </c>
      <c r="P3724">
        <v>182589</v>
      </c>
      <c r="R3724" t="s">
        <v>42</v>
      </c>
      <c r="S3724">
        <v>24</v>
      </c>
      <c r="U3724">
        <v>104.66</v>
      </c>
      <c r="X3724" t="s">
        <v>38</v>
      </c>
    </row>
    <row r="3725" spans="1:25" x14ac:dyDescent="0.25">
      <c r="A3725">
        <v>297865</v>
      </c>
      <c r="B3725" t="s">
        <v>555</v>
      </c>
      <c r="E3725" t="s">
        <v>647</v>
      </c>
      <c r="H3725">
        <v>1205</v>
      </c>
      <c r="J3725" t="s">
        <v>45</v>
      </c>
      <c r="P3725" t="s">
        <v>689</v>
      </c>
      <c r="R3725" t="s">
        <v>46</v>
      </c>
      <c r="S3725">
        <v>24</v>
      </c>
      <c r="U3725">
        <v>104.66</v>
      </c>
      <c r="X3725" t="s">
        <v>38</v>
      </c>
    </row>
    <row r="3726" spans="1:25" x14ac:dyDescent="0.25">
      <c r="A3726">
        <v>297866</v>
      </c>
      <c r="B3726" t="s">
        <v>555</v>
      </c>
      <c r="E3726" t="s">
        <v>649</v>
      </c>
      <c r="H3726">
        <v>1205</v>
      </c>
      <c r="I3726">
        <v>182590</v>
      </c>
      <c r="J3726" t="s">
        <v>40</v>
      </c>
      <c r="K3726" s="8">
        <v>45488</v>
      </c>
      <c r="L3726" s="8">
        <v>45488</v>
      </c>
      <c r="M3726" t="s">
        <v>548</v>
      </c>
      <c r="N3726">
        <v>182590</v>
      </c>
      <c r="O3726">
        <v>120</v>
      </c>
      <c r="P3726">
        <v>182590</v>
      </c>
      <c r="Q3726" t="s">
        <v>38</v>
      </c>
      <c r="R3726">
        <v>5.6345000000000001</v>
      </c>
      <c r="S3726">
        <v>120</v>
      </c>
      <c r="U3726">
        <v>676.14</v>
      </c>
      <c r="V3726">
        <v>14604324</v>
      </c>
      <c r="X3726" t="s">
        <v>38</v>
      </c>
      <c r="Y3726" t="s">
        <v>18</v>
      </c>
    </row>
    <row r="3727" spans="1:25" x14ac:dyDescent="0.25">
      <c r="A3727">
        <v>297866</v>
      </c>
      <c r="B3727" t="s">
        <v>555</v>
      </c>
      <c r="E3727" t="s">
        <v>649</v>
      </c>
      <c r="H3727">
        <v>1205</v>
      </c>
      <c r="I3727">
        <v>24001958</v>
      </c>
      <c r="J3727" t="s">
        <v>549</v>
      </c>
      <c r="K3727" s="8">
        <v>45531</v>
      </c>
      <c r="L3727" s="8">
        <v>45531</v>
      </c>
      <c r="M3727" t="s">
        <v>548</v>
      </c>
      <c r="N3727">
        <v>182590</v>
      </c>
      <c r="O3727">
        <v>-30</v>
      </c>
      <c r="P3727">
        <v>182590</v>
      </c>
      <c r="Q3727" t="s">
        <v>38</v>
      </c>
      <c r="R3727">
        <v>5.6345000000000001</v>
      </c>
      <c r="S3727">
        <v>-30</v>
      </c>
      <c r="U3727">
        <v>-169.04</v>
      </c>
      <c r="V3727">
        <v>14676015</v>
      </c>
      <c r="X3727" t="s">
        <v>38</v>
      </c>
      <c r="Y3727" t="s">
        <v>18</v>
      </c>
    </row>
    <row r="3728" spans="1:25" x14ac:dyDescent="0.25">
      <c r="A3728">
        <v>297866</v>
      </c>
      <c r="B3728" t="s">
        <v>555</v>
      </c>
      <c r="E3728" t="s">
        <v>649</v>
      </c>
      <c r="H3728">
        <v>1205</v>
      </c>
      <c r="I3728">
        <v>24001957</v>
      </c>
      <c r="J3728" t="s">
        <v>549</v>
      </c>
      <c r="K3728" s="8">
        <v>45532</v>
      </c>
      <c r="L3728" s="8">
        <v>45532</v>
      </c>
      <c r="M3728" t="s">
        <v>548</v>
      </c>
      <c r="N3728">
        <v>182590</v>
      </c>
      <c r="O3728">
        <v>-21</v>
      </c>
      <c r="P3728">
        <v>182590</v>
      </c>
      <c r="Q3728" t="s">
        <v>38</v>
      </c>
      <c r="R3728">
        <v>5.6345000000000001</v>
      </c>
      <c r="S3728">
        <v>-21</v>
      </c>
      <c r="U3728">
        <v>-118.32</v>
      </c>
      <c r="V3728">
        <v>14676014</v>
      </c>
      <c r="X3728" t="s">
        <v>38</v>
      </c>
      <c r="Y3728" t="s">
        <v>18</v>
      </c>
    </row>
    <row r="3729" spans="1:25" x14ac:dyDescent="0.25">
      <c r="A3729">
        <v>297866</v>
      </c>
      <c r="B3729" t="s">
        <v>555</v>
      </c>
      <c r="E3729" t="s">
        <v>649</v>
      </c>
      <c r="H3729">
        <v>1205</v>
      </c>
      <c r="I3729">
        <v>24001959</v>
      </c>
      <c r="J3729" t="s">
        <v>549</v>
      </c>
      <c r="K3729" s="8">
        <v>45532</v>
      </c>
      <c r="L3729" s="8">
        <v>45532</v>
      </c>
      <c r="M3729" t="s">
        <v>548</v>
      </c>
      <c r="N3729">
        <v>182590</v>
      </c>
      <c r="O3729">
        <v>-15</v>
      </c>
      <c r="P3729">
        <v>182590</v>
      </c>
      <c r="Q3729" t="s">
        <v>38</v>
      </c>
      <c r="R3729">
        <v>5.6345000000000001</v>
      </c>
      <c r="S3729">
        <v>-15</v>
      </c>
      <c r="U3729">
        <v>-84.52</v>
      </c>
      <c r="V3729">
        <v>14676016</v>
      </c>
      <c r="X3729" t="s">
        <v>38</v>
      </c>
      <c r="Y3729" t="s">
        <v>18</v>
      </c>
    </row>
    <row r="3730" spans="1:25" x14ac:dyDescent="0.25">
      <c r="A3730">
        <v>297866</v>
      </c>
      <c r="B3730" t="s">
        <v>555</v>
      </c>
      <c r="E3730" t="s">
        <v>649</v>
      </c>
      <c r="H3730">
        <v>1205</v>
      </c>
      <c r="I3730">
        <v>24002020</v>
      </c>
      <c r="J3730" t="s">
        <v>549</v>
      </c>
      <c r="K3730" s="8">
        <v>45534</v>
      </c>
      <c r="L3730" s="8">
        <v>45534</v>
      </c>
      <c r="M3730" t="s">
        <v>548</v>
      </c>
      <c r="N3730">
        <v>182590</v>
      </c>
      <c r="O3730">
        <v>-24</v>
      </c>
      <c r="P3730">
        <v>182590</v>
      </c>
      <c r="Q3730" t="s">
        <v>38</v>
      </c>
      <c r="R3730">
        <v>5.6345000000000001</v>
      </c>
      <c r="S3730">
        <v>-24</v>
      </c>
      <c r="U3730">
        <v>-135.22999999999999</v>
      </c>
      <c r="V3730">
        <v>14676017</v>
      </c>
      <c r="X3730" t="s">
        <v>38</v>
      </c>
      <c r="Y3730" t="s">
        <v>18</v>
      </c>
    </row>
    <row r="3731" spans="1:25" x14ac:dyDescent="0.25">
      <c r="A3731">
        <v>297866</v>
      </c>
      <c r="B3731" t="s">
        <v>555</v>
      </c>
      <c r="E3731" t="s">
        <v>649</v>
      </c>
      <c r="H3731">
        <v>1205</v>
      </c>
      <c r="I3731">
        <v>24002129</v>
      </c>
      <c r="J3731" t="s">
        <v>549</v>
      </c>
      <c r="K3731" s="8">
        <v>45539</v>
      </c>
      <c r="L3731" s="8">
        <v>45539</v>
      </c>
      <c r="M3731" t="s">
        <v>548</v>
      </c>
      <c r="N3731">
        <v>182590</v>
      </c>
      <c r="O3731">
        <v>-6</v>
      </c>
      <c r="P3731">
        <v>182590</v>
      </c>
      <c r="Q3731" t="s">
        <v>38</v>
      </c>
      <c r="R3731">
        <v>5.6345000000000001</v>
      </c>
      <c r="S3731">
        <v>-6</v>
      </c>
      <c r="U3731">
        <v>-33.81</v>
      </c>
      <c r="V3731">
        <v>14717732</v>
      </c>
      <c r="X3731" t="s">
        <v>38</v>
      </c>
      <c r="Y3731" t="s">
        <v>18</v>
      </c>
    </row>
    <row r="3732" spans="1:25" x14ac:dyDescent="0.25">
      <c r="A3732">
        <v>297866</v>
      </c>
      <c r="B3732" t="s">
        <v>650</v>
      </c>
      <c r="H3732">
        <v>1205</v>
      </c>
      <c r="M3732" t="s">
        <v>548</v>
      </c>
      <c r="N3732">
        <v>182590</v>
      </c>
      <c r="P3732">
        <v>182590</v>
      </c>
      <c r="R3732" t="s">
        <v>42</v>
      </c>
      <c r="S3732">
        <v>24</v>
      </c>
      <c r="U3732">
        <v>135.22</v>
      </c>
      <c r="X3732" t="s">
        <v>38</v>
      </c>
    </row>
    <row r="3733" spans="1:25" x14ac:dyDescent="0.25">
      <c r="A3733">
        <v>297866</v>
      </c>
      <c r="B3733" t="s">
        <v>555</v>
      </c>
      <c r="E3733" t="s">
        <v>649</v>
      </c>
      <c r="H3733">
        <v>1205</v>
      </c>
      <c r="J3733" t="s">
        <v>45</v>
      </c>
      <c r="P3733" t="s">
        <v>689</v>
      </c>
      <c r="R3733" t="s">
        <v>46</v>
      </c>
      <c r="S3733">
        <v>24</v>
      </c>
      <c r="U3733">
        <v>135.22</v>
      </c>
      <c r="X3733" t="s">
        <v>38</v>
      </c>
    </row>
    <row r="3734" spans="1:25" x14ac:dyDescent="0.25">
      <c r="A3734">
        <v>297867</v>
      </c>
      <c r="B3734" t="s">
        <v>555</v>
      </c>
      <c r="E3734" t="s">
        <v>568</v>
      </c>
      <c r="H3734">
        <v>1205</v>
      </c>
      <c r="I3734">
        <v>24001144</v>
      </c>
      <c r="J3734" t="s">
        <v>528</v>
      </c>
      <c r="K3734" s="8">
        <v>45524</v>
      </c>
      <c r="M3734" t="s">
        <v>548</v>
      </c>
      <c r="N3734">
        <v>182592</v>
      </c>
      <c r="O3734">
        <v>21</v>
      </c>
      <c r="P3734">
        <v>182592</v>
      </c>
      <c r="Q3734" t="s">
        <v>38</v>
      </c>
      <c r="R3734">
        <v>0.36899999999999999</v>
      </c>
      <c r="S3734">
        <v>21</v>
      </c>
      <c r="U3734">
        <v>7.75</v>
      </c>
      <c r="V3734">
        <v>14675903</v>
      </c>
      <c r="X3734" t="s">
        <v>38</v>
      </c>
      <c r="Y3734" t="s">
        <v>18</v>
      </c>
    </row>
    <row r="3735" spans="1:25" x14ac:dyDescent="0.25">
      <c r="A3735">
        <v>297867</v>
      </c>
      <c r="B3735" t="s">
        <v>555</v>
      </c>
      <c r="E3735" t="s">
        <v>568</v>
      </c>
      <c r="H3735">
        <v>1205</v>
      </c>
      <c r="I3735">
        <v>24001144</v>
      </c>
      <c r="J3735" t="s">
        <v>528</v>
      </c>
      <c r="K3735" s="8">
        <v>45524</v>
      </c>
      <c r="M3735" t="s">
        <v>548</v>
      </c>
      <c r="N3735">
        <v>182592</v>
      </c>
      <c r="O3735">
        <v>-21</v>
      </c>
      <c r="P3735">
        <v>182592</v>
      </c>
      <c r="Q3735" t="s">
        <v>38</v>
      </c>
      <c r="R3735">
        <v>0.36899999999999999</v>
      </c>
      <c r="S3735">
        <v>-21</v>
      </c>
      <c r="U3735">
        <v>-7.75</v>
      </c>
      <c r="V3735">
        <v>14675894</v>
      </c>
      <c r="X3735" t="s">
        <v>38</v>
      </c>
      <c r="Y3735" t="s">
        <v>18</v>
      </c>
    </row>
    <row r="3736" spans="1:25" x14ac:dyDescent="0.25">
      <c r="A3736">
        <v>297867</v>
      </c>
      <c r="B3736" t="s">
        <v>555</v>
      </c>
      <c r="E3736" t="s">
        <v>568</v>
      </c>
      <c r="H3736">
        <v>1205</v>
      </c>
      <c r="I3736">
        <v>182592</v>
      </c>
      <c r="J3736" t="s">
        <v>40</v>
      </c>
      <c r="K3736" s="8">
        <v>45457</v>
      </c>
      <c r="L3736" s="8">
        <v>45457</v>
      </c>
      <c r="M3736" t="s">
        <v>548</v>
      </c>
      <c r="N3736">
        <v>182592</v>
      </c>
      <c r="O3736">
        <v>6</v>
      </c>
      <c r="P3736">
        <v>182592</v>
      </c>
      <c r="Q3736" t="s">
        <v>38</v>
      </c>
      <c r="R3736">
        <v>4.4283000000000001</v>
      </c>
      <c r="S3736">
        <v>6</v>
      </c>
      <c r="U3736">
        <v>26.57</v>
      </c>
      <c r="V3736">
        <v>14568371</v>
      </c>
      <c r="X3736" t="s">
        <v>38</v>
      </c>
      <c r="Y3736" t="s">
        <v>18</v>
      </c>
    </row>
    <row r="3737" spans="1:25" x14ac:dyDescent="0.25">
      <c r="A3737">
        <v>297867</v>
      </c>
      <c r="B3737" t="s">
        <v>555</v>
      </c>
      <c r="E3737" t="s">
        <v>568</v>
      </c>
      <c r="H3737">
        <v>1205</v>
      </c>
      <c r="I3737">
        <v>182592</v>
      </c>
      <c r="J3737" t="s">
        <v>40</v>
      </c>
      <c r="K3737" s="8">
        <v>45464</v>
      </c>
      <c r="L3737" s="8">
        <v>45464</v>
      </c>
      <c r="M3737" t="s">
        <v>548</v>
      </c>
      <c r="N3737">
        <v>182592</v>
      </c>
      <c r="O3737">
        <v>27</v>
      </c>
      <c r="P3737">
        <v>182592</v>
      </c>
      <c r="Q3737" t="s">
        <v>38</v>
      </c>
      <c r="R3737">
        <v>0</v>
      </c>
      <c r="S3737">
        <v>27</v>
      </c>
      <c r="V3737">
        <v>14574395</v>
      </c>
      <c r="X3737" t="s">
        <v>38</v>
      </c>
      <c r="Y3737" t="s">
        <v>18</v>
      </c>
    </row>
    <row r="3738" spans="1:25" x14ac:dyDescent="0.25">
      <c r="A3738">
        <v>297867</v>
      </c>
      <c r="B3738" t="s">
        <v>555</v>
      </c>
      <c r="E3738" t="s">
        <v>568</v>
      </c>
      <c r="H3738">
        <v>1205</v>
      </c>
      <c r="I3738">
        <v>182592</v>
      </c>
      <c r="J3738" t="s">
        <v>40</v>
      </c>
      <c r="K3738" s="8">
        <v>45488</v>
      </c>
      <c r="L3738" s="8">
        <v>45488</v>
      </c>
      <c r="M3738" t="s">
        <v>548</v>
      </c>
      <c r="N3738">
        <v>182592</v>
      </c>
      <c r="O3738">
        <v>36</v>
      </c>
      <c r="P3738">
        <v>182592</v>
      </c>
      <c r="Q3738" t="s">
        <v>38</v>
      </c>
      <c r="R3738">
        <v>0</v>
      </c>
      <c r="S3738">
        <v>36</v>
      </c>
      <c r="V3738">
        <v>14604154</v>
      </c>
      <c r="X3738" t="s">
        <v>38</v>
      </c>
      <c r="Y3738" t="s">
        <v>18</v>
      </c>
    </row>
    <row r="3739" spans="1:25" x14ac:dyDescent="0.25">
      <c r="A3739">
        <v>297867</v>
      </c>
      <c r="B3739" t="s">
        <v>555</v>
      </c>
      <c r="E3739" t="s">
        <v>568</v>
      </c>
      <c r="H3739">
        <v>1205</v>
      </c>
      <c r="I3739">
        <v>182592</v>
      </c>
      <c r="J3739" t="s">
        <v>40</v>
      </c>
      <c r="K3739" s="8">
        <v>45505</v>
      </c>
      <c r="L3739" s="8">
        <v>45505</v>
      </c>
      <c r="M3739" t="s">
        <v>548</v>
      </c>
      <c r="N3739">
        <v>182592</v>
      </c>
      <c r="O3739">
        <v>3</v>
      </c>
      <c r="P3739">
        <v>182592</v>
      </c>
      <c r="Q3739" t="s">
        <v>38</v>
      </c>
      <c r="R3739">
        <v>0</v>
      </c>
      <c r="S3739">
        <v>3</v>
      </c>
      <c r="V3739">
        <v>14623248</v>
      </c>
      <c r="X3739" t="s">
        <v>38</v>
      </c>
      <c r="Y3739" t="s">
        <v>18</v>
      </c>
    </row>
    <row r="3740" spans="1:25" x14ac:dyDescent="0.25">
      <c r="A3740">
        <v>297867</v>
      </c>
      <c r="B3740" t="s">
        <v>555</v>
      </c>
      <c r="E3740" t="s">
        <v>568</v>
      </c>
      <c r="H3740">
        <v>1205</v>
      </c>
      <c r="I3740">
        <v>24001951</v>
      </c>
      <c r="J3740" t="s">
        <v>549</v>
      </c>
      <c r="K3740" s="8">
        <v>45531</v>
      </c>
      <c r="L3740" s="8">
        <v>45531</v>
      </c>
      <c r="M3740" t="s">
        <v>548</v>
      </c>
      <c r="N3740">
        <v>182592</v>
      </c>
      <c r="O3740">
        <v>-27</v>
      </c>
      <c r="P3740">
        <v>182592</v>
      </c>
      <c r="Q3740" t="s">
        <v>38</v>
      </c>
      <c r="R3740">
        <v>0.36899999999999999</v>
      </c>
      <c r="S3740">
        <v>-27</v>
      </c>
      <c r="U3740">
        <v>-9.9600000000000009</v>
      </c>
      <c r="V3740">
        <v>14675895</v>
      </c>
      <c r="X3740" t="s">
        <v>38</v>
      </c>
      <c r="Y3740" t="s">
        <v>18</v>
      </c>
    </row>
    <row r="3741" spans="1:25" x14ac:dyDescent="0.25">
      <c r="A3741">
        <v>297867</v>
      </c>
      <c r="B3741" t="s">
        <v>555</v>
      </c>
      <c r="E3741" t="s">
        <v>568</v>
      </c>
      <c r="H3741">
        <v>1205</v>
      </c>
      <c r="I3741">
        <v>24001950</v>
      </c>
      <c r="J3741" t="s">
        <v>549</v>
      </c>
      <c r="K3741" s="8">
        <v>45532</v>
      </c>
      <c r="L3741" s="8">
        <v>45532</v>
      </c>
      <c r="M3741" t="s">
        <v>548</v>
      </c>
      <c r="N3741">
        <v>182592</v>
      </c>
      <c r="O3741">
        <v>-21</v>
      </c>
      <c r="P3741">
        <v>182592</v>
      </c>
      <c r="Q3741" t="s">
        <v>38</v>
      </c>
      <c r="R3741">
        <v>0.36899999999999999</v>
      </c>
      <c r="S3741">
        <v>-21</v>
      </c>
      <c r="U3741">
        <v>-7.75</v>
      </c>
      <c r="V3741">
        <v>14675896</v>
      </c>
      <c r="X3741" t="s">
        <v>38</v>
      </c>
      <c r="Y3741" t="s">
        <v>18</v>
      </c>
    </row>
    <row r="3742" spans="1:25" x14ac:dyDescent="0.25">
      <c r="A3742">
        <v>297867</v>
      </c>
      <c r="B3742" t="s">
        <v>555</v>
      </c>
      <c r="E3742" t="s">
        <v>568</v>
      </c>
      <c r="H3742">
        <v>1205</v>
      </c>
      <c r="I3742">
        <v>24001950</v>
      </c>
      <c r="J3742" t="s">
        <v>549</v>
      </c>
      <c r="K3742" s="8">
        <v>45532</v>
      </c>
      <c r="L3742" s="8">
        <v>45532</v>
      </c>
      <c r="M3742" t="s">
        <v>548</v>
      </c>
      <c r="N3742">
        <v>182592</v>
      </c>
      <c r="O3742">
        <v>-21</v>
      </c>
      <c r="P3742">
        <v>182592</v>
      </c>
      <c r="Q3742" t="s">
        <v>38</v>
      </c>
      <c r="R3742">
        <v>0.36899999999999999</v>
      </c>
      <c r="S3742">
        <v>-21</v>
      </c>
      <c r="U3742">
        <v>-7.75</v>
      </c>
      <c r="V3742">
        <v>14675904</v>
      </c>
      <c r="X3742" t="s">
        <v>38</v>
      </c>
      <c r="Y3742" t="s">
        <v>18</v>
      </c>
    </row>
    <row r="3743" spans="1:25" x14ac:dyDescent="0.25">
      <c r="A3743">
        <v>297867</v>
      </c>
      <c r="B3743" t="s">
        <v>555</v>
      </c>
      <c r="E3743" t="s">
        <v>568</v>
      </c>
      <c r="H3743">
        <v>1205</v>
      </c>
      <c r="I3743">
        <v>24002130</v>
      </c>
      <c r="J3743" t="s">
        <v>549</v>
      </c>
      <c r="K3743" s="8">
        <v>45565</v>
      </c>
      <c r="L3743" s="8">
        <v>45565</v>
      </c>
      <c r="M3743" t="s">
        <v>548</v>
      </c>
      <c r="N3743">
        <v>182592</v>
      </c>
      <c r="O3743">
        <v>-2</v>
      </c>
      <c r="P3743">
        <v>182592</v>
      </c>
      <c r="Q3743" t="s">
        <v>38</v>
      </c>
      <c r="R3743">
        <v>0.36899999999999999</v>
      </c>
      <c r="S3743">
        <v>-2</v>
      </c>
      <c r="U3743">
        <v>-0.74</v>
      </c>
      <c r="V3743">
        <v>14715361</v>
      </c>
      <c r="X3743" t="s">
        <v>38</v>
      </c>
      <c r="Y3743" t="s">
        <v>18</v>
      </c>
    </row>
    <row r="3744" spans="1:25" x14ac:dyDescent="0.25">
      <c r="A3744">
        <v>297867</v>
      </c>
      <c r="B3744" t="s">
        <v>651</v>
      </c>
      <c r="H3744">
        <v>1205</v>
      </c>
      <c r="M3744" t="s">
        <v>548</v>
      </c>
      <c r="N3744">
        <v>182592</v>
      </c>
      <c r="P3744">
        <v>182592</v>
      </c>
      <c r="R3744" t="s">
        <v>42</v>
      </c>
      <c r="S3744">
        <v>1</v>
      </c>
      <c r="U3744">
        <v>0.37</v>
      </c>
      <c r="X3744" t="s">
        <v>38</v>
      </c>
    </row>
    <row r="3745" spans="1:25" x14ac:dyDescent="0.25">
      <c r="A3745">
        <v>297867</v>
      </c>
      <c r="B3745" t="s">
        <v>555</v>
      </c>
      <c r="E3745" t="s">
        <v>568</v>
      </c>
      <c r="H3745">
        <v>1205</v>
      </c>
      <c r="J3745" t="s">
        <v>45</v>
      </c>
      <c r="P3745" t="s">
        <v>689</v>
      </c>
      <c r="R3745" t="s">
        <v>46</v>
      </c>
      <c r="S3745">
        <v>1</v>
      </c>
      <c r="U3745">
        <v>0.37</v>
      </c>
      <c r="X3745" t="s">
        <v>38</v>
      </c>
    </row>
    <row r="3746" spans="1:25" x14ac:dyDescent="0.25">
      <c r="A3746">
        <v>297868</v>
      </c>
      <c r="B3746" t="s">
        <v>555</v>
      </c>
      <c r="E3746" t="s">
        <v>652</v>
      </c>
      <c r="H3746">
        <v>1205</v>
      </c>
      <c r="I3746">
        <v>182593</v>
      </c>
      <c r="J3746" t="s">
        <v>40</v>
      </c>
      <c r="K3746" s="8">
        <v>45454</v>
      </c>
      <c r="L3746" s="8">
        <v>45454</v>
      </c>
      <c r="M3746" t="s">
        <v>548</v>
      </c>
      <c r="N3746">
        <v>182593</v>
      </c>
      <c r="O3746">
        <v>8</v>
      </c>
      <c r="P3746">
        <v>182593</v>
      </c>
      <c r="Q3746" t="s">
        <v>38</v>
      </c>
      <c r="R3746">
        <v>13.7613</v>
      </c>
      <c r="S3746">
        <v>8</v>
      </c>
      <c r="U3746">
        <v>110.09</v>
      </c>
      <c r="V3746">
        <v>14563044</v>
      </c>
      <c r="X3746" t="s">
        <v>38</v>
      </c>
      <c r="Y3746" t="s">
        <v>18</v>
      </c>
    </row>
    <row r="3747" spans="1:25" x14ac:dyDescent="0.25">
      <c r="A3747">
        <v>297868</v>
      </c>
      <c r="B3747" t="s">
        <v>555</v>
      </c>
      <c r="E3747" t="s">
        <v>652</v>
      </c>
      <c r="H3747">
        <v>1205</v>
      </c>
      <c r="I3747">
        <v>182593</v>
      </c>
      <c r="J3747" t="s">
        <v>40</v>
      </c>
      <c r="K3747" s="8">
        <v>45457</v>
      </c>
      <c r="L3747" s="8">
        <v>45457</v>
      </c>
      <c r="M3747" t="s">
        <v>548</v>
      </c>
      <c r="N3747">
        <v>182593</v>
      </c>
      <c r="O3747">
        <v>6</v>
      </c>
      <c r="P3747">
        <v>182593</v>
      </c>
      <c r="Q3747" t="s">
        <v>38</v>
      </c>
      <c r="R3747">
        <v>0</v>
      </c>
      <c r="S3747">
        <v>6</v>
      </c>
      <c r="V3747">
        <v>14567797</v>
      </c>
      <c r="X3747" t="s">
        <v>38</v>
      </c>
      <c r="Y3747" t="s">
        <v>18</v>
      </c>
    </row>
    <row r="3748" spans="1:25" x14ac:dyDescent="0.25">
      <c r="A3748">
        <v>297868</v>
      </c>
      <c r="B3748" t="s">
        <v>555</v>
      </c>
      <c r="E3748" t="s">
        <v>652</v>
      </c>
      <c r="H3748">
        <v>1205</v>
      </c>
      <c r="I3748">
        <v>182593</v>
      </c>
      <c r="J3748" t="s">
        <v>40</v>
      </c>
      <c r="K3748" s="8">
        <v>45485</v>
      </c>
      <c r="L3748" s="8">
        <v>45485</v>
      </c>
      <c r="M3748" t="s">
        <v>548</v>
      </c>
      <c r="N3748">
        <v>182593</v>
      </c>
      <c r="O3748">
        <v>24</v>
      </c>
      <c r="P3748">
        <v>182593</v>
      </c>
      <c r="Q3748" t="s">
        <v>38</v>
      </c>
      <c r="R3748">
        <v>0</v>
      </c>
      <c r="S3748">
        <v>24</v>
      </c>
      <c r="V3748">
        <v>14602930</v>
      </c>
      <c r="X3748" t="s">
        <v>38</v>
      </c>
      <c r="Y3748" t="s">
        <v>18</v>
      </c>
    </row>
    <row r="3749" spans="1:25" x14ac:dyDescent="0.25">
      <c r="A3749">
        <v>297868</v>
      </c>
      <c r="B3749" t="s">
        <v>555</v>
      </c>
      <c r="E3749" t="s">
        <v>652</v>
      </c>
      <c r="H3749">
        <v>1205</v>
      </c>
      <c r="I3749">
        <v>24002021</v>
      </c>
      <c r="J3749" t="s">
        <v>549</v>
      </c>
      <c r="K3749" s="8">
        <v>45524</v>
      </c>
      <c r="L3749" s="8">
        <v>45524</v>
      </c>
      <c r="M3749" t="s">
        <v>548</v>
      </c>
      <c r="N3749">
        <v>182593</v>
      </c>
      <c r="O3749">
        <v>-6</v>
      </c>
      <c r="P3749">
        <v>182593</v>
      </c>
      <c r="Q3749" t="s">
        <v>38</v>
      </c>
      <c r="R3749">
        <v>2.8971</v>
      </c>
      <c r="S3749">
        <v>-6</v>
      </c>
      <c r="U3749">
        <v>-17.38</v>
      </c>
      <c r="V3749">
        <v>14676571</v>
      </c>
      <c r="X3749" t="s">
        <v>38</v>
      </c>
      <c r="Y3749" t="s">
        <v>18</v>
      </c>
    </row>
    <row r="3750" spans="1:25" x14ac:dyDescent="0.25">
      <c r="A3750">
        <v>297868</v>
      </c>
      <c r="B3750" t="s">
        <v>555</v>
      </c>
      <c r="E3750" t="s">
        <v>652</v>
      </c>
      <c r="H3750">
        <v>1205</v>
      </c>
      <c r="I3750">
        <v>24001948</v>
      </c>
      <c r="J3750" t="s">
        <v>549</v>
      </c>
      <c r="K3750" s="8">
        <v>45531</v>
      </c>
      <c r="L3750" s="8">
        <v>45531</v>
      </c>
      <c r="M3750" t="s">
        <v>548</v>
      </c>
      <c r="N3750">
        <v>182593</v>
      </c>
      <c r="O3750">
        <v>-9</v>
      </c>
      <c r="P3750">
        <v>182593</v>
      </c>
      <c r="Q3750" t="s">
        <v>38</v>
      </c>
      <c r="R3750">
        <v>2.8971</v>
      </c>
      <c r="S3750">
        <v>-9</v>
      </c>
      <c r="U3750">
        <v>-26.07</v>
      </c>
      <c r="V3750">
        <v>14675891</v>
      </c>
      <c r="X3750" t="s">
        <v>38</v>
      </c>
      <c r="Y3750" t="s">
        <v>18</v>
      </c>
    </row>
    <row r="3751" spans="1:25" x14ac:dyDescent="0.25">
      <c r="A3751">
        <v>297868</v>
      </c>
      <c r="B3751" t="s">
        <v>555</v>
      </c>
      <c r="E3751" t="s">
        <v>652</v>
      </c>
      <c r="H3751">
        <v>1205</v>
      </c>
      <c r="I3751">
        <v>24001947</v>
      </c>
      <c r="J3751" t="s">
        <v>549</v>
      </c>
      <c r="K3751" s="8">
        <v>45532</v>
      </c>
      <c r="L3751" s="8">
        <v>45532</v>
      </c>
      <c r="M3751" t="s">
        <v>548</v>
      </c>
      <c r="N3751">
        <v>182593</v>
      </c>
      <c r="O3751">
        <v>-9</v>
      </c>
      <c r="P3751">
        <v>182593</v>
      </c>
      <c r="Q3751" t="s">
        <v>38</v>
      </c>
      <c r="R3751">
        <v>2.8971</v>
      </c>
      <c r="S3751">
        <v>-9</v>
      </c>
      <c r="U3751">
        <v>-26.07</v>
      </c>
      <c r="V3751">
        <v>14675890</v>
      </c>
      <c r="X3751" t="s">
        <v>38</v>
      </c>
      <c r="Y3751" t="s">
        <v>18</v>
      </c>
    </row>
    <row r="3752" spans="1:25" x14ac:dyDescent="0.25">
      <c r="A3752">
        <v>297868</v>
      </c>
      <c r="B3752" t="s">
        <v>555</v>
      </c>
      <c r="E3752" t="s">
        <v>652</v>
      </c>
      <c r="H3752">
        <v>1205</v>
      </c>
      <c r="I3752">
        <v>24001947</v>
      </c>
      <c r="J3752" t="s">
        <v>549</v>
      </c>
      <c r="K3752" s="8">
        <v>45532</v>
      </c>
      <c r="L3752" s="8">
        <v>45532</v>
      </c>
      <c r="M3752" t="s">
        <v>548</v>
      </c>
      <c r="N3752">
        <v>182593</v>
      </c>
      <c r="O3752">
        <v>-6</v>
      </c>
      <c r="P3752">
        <v>182593</v>
      </c>
      <c r="Q3752" t="s">
        <v>38</v>
      </c>
      <c r="R3752">
        <v>2.8971</v>
      </c>
      <c r="S3752">
        <v>-6</v>
      </c>
      <c r="U3752">
        <v>-17.38</v>
      </c>
      <c r="V3752">
        <v>14675892</v>
      </c>
      <c r="X3752" t="s">
        <v>38</v>
      </c>
      <c r="Y3752" t="s">
        <v>18</v>
      </c>
    </row>
    <row r="3753" spans="1:25" x14ac:dyDescent="0.25">
      <c r="A3753">
        <v>297868</v>
      </c>
      <c r="B3753" t="s">
        <v>555</v>
      </c>
      <c r="E3753" t="s">
        <v>652</v>
      </c>
      <c r="H3753">
        <v>1205</v>
      </c>
      <c r="I3753">
        <v>24001949</v>
      </c>
      <c r="J3753" t="s">
        <v>549</v>
      </c>
      <c r="K3753" s="8">
        <v>45534</v>
      </c>
      <c r="L3753" s="8">
        <v>45534</v>
      </c>
      <c r="M3753" t="s">
        <v>548</v>
      </c>
      <c r="N3753">
        <v>182593</v>
      </c>
      <c r="O3753">
        <v>-6</v>
      </c>
      <c r="P3753">
        <v>182593</v>
      </c>
      <c r="Q3753" t="s">
        <v>38</v>
      </c>
      <c r="R3753">
        <v>2.8971</v>
      </c>
      <c r="S3753">
        <v>-6</v>
      </c>
      <c r="U3753">
        <v>-17.38</v>
      </c>
      <c r="V3753">
        <v>14675893</v>
      </c>
      <c r="X3753" t="s">
        <v>38</v>
      </c>
      <c r="Y3753" t="s">
        <v>18</v>
      </c>
    </row>
    <row r="3754" spans="1:25" x14ac:dyDescent="0.25">
      <c r="A3754">
        <v>297868</v>
      </c>
      <c r="B3754" t="s">
        <v>555</v>
      </c>
      <c r="E3754" t="s">
        <v>652</v>
      </c>
      <c r="H3754">
        <v>1205</v>
      </c>
      <c r="I3754">
        <v>24002262</v>
      </c>
      <c r="J3754" t="s">
        <v>549</v>
      </c>
      <c r="K3754" s="8">
        <v>45539</v>
      </c>
      <c r="L3754" s="8">
        <v>45539</v>
      </c>
      <c r="M3754" t="s">
        <v>548</v>
      </c>
      <c r="N3754">
        <v>182593</v>
      </c>
      <c r="O3754">
        <v>-2</v>
      </c>
      <c r="P3754">
        <v>182593</v>
      </c>
      <c r="Q3754" t="s">
        <v>38</v>
      </c>
      <c r="R3754">
        <v>2.8971</v>
      </c>
      <c r="S3754">
        <v>-2</v>
      </c>
      <c r="U3754">
        <v>-5.79</v>
      </c>
      <c r="V3754">
        <v>14722229</v>
      </c>
      <c r="X3754" t="s">
        <v>38</v>
      </c>
      <c r="Y3754" t="s">
        <v>18</v>
      </c>
    </row>
    <row r="3755" spans="1:25" x14ac:dyDescent="0.25">
      <c r="A3755">
        <v>297868</v>
      </c>
      <c r="B3755" t="s">
        <v>653</v>
      </c>
      <c r="H3755">
        <v>1205</v>
      </c>
      <c r="M3755" t="s">
        <v>548</v>
      </c>
      <c r="N3755">
        <v>182593</v>
      </c>
      <c r="P3755">
        <v>182593</v>
      </c>
      <c r="R3755" t="s">
        <v>42</v>
      </c>
      <c r="U3755">
        <v>0.02</v>
      </c>
      <c r="X3755" t="s">
        <v>38</v>
      </c>
    </row>
    <row r="3756" spans="1:25" x14ac:dyDescent="0.25">
      <c r="A3756">
        <v>297868</v>
      </c>
      <c r="B3756" t="s">
        <v>555</v>
      </c>
      <c r="E3756" t="s">
        <v>652</v>
      </c>
      <c r="H3756">
        <v>1205</v>
      </c>
      <c r="J3756" t="s">
        <v>45</v>
      </c>
      <c r="P3756" t="s">
        <v>689</v>
      </c>
      <c r="R3756" t="s">
        <v>46</v>
      </c>
      <c r="S3756">
        <v>0</v>
      </c>
      <c r="U3756">
        <v>0.02</v>
      </c>
      <c r="X3756" t="s">
        <v>38</v>
      </c>
    </row>
    <row r="3757" spans="1:25" x14ac:dyDescent="0.25">
      <c r="A3757">
        <v>297869</v>
      </c>
      <c r="B3757" t="s">
        <v>555</v>
      </c>
      <c r="E3757" t="s">
        <v>654</v>
      </c>
      <c r="H3757">
        <v>1205</v>
      </c>
      <c r="I3757">
        <v>24001146</v>
      </c>
      <c r="J3757" t="s">
        <v>528</v>
      </c>
      <c r="K3757" s="8">
        <v>45532</v>
      </c>
      <c r="M3757" t="s">
        <v>548</v>
      </c>
      <c r="N3757">
        <v>182594</v>
      </c>
      <c r="O3757">
        <v>6</v>
      </c>
      <c r="P3757">
        <v>182594</v>
      </c>
      <c r="Q3757" t="s">
        <v>38</v>
      </c>
      <c r="R3757">
        <v>17.842400000000001</v>
      </c>
      <c r="S3757">
        <v>6</v>
      </c>
      <c r="U3757">
        <v>107.05</v>
      </c>
      <c r="V3757">
        <v>14677260</v>
      </c>
      <c r="X3757" t="s">
        <v>38</v>
      </c>
      <c r="Y3757" t="s">
        <v>18</v>
      </c>
    </row>
    <row r="3758" spans="1:25" x14ac:dyDescent="0.25">
      <c r="A3758">
        <v>297869</v>
      </c>
      <c r="B3758" t="s">
        <v>555</v>
      </c>
      <c r="E3758" t="s">
        <v>654</v>
      </c>
      <c r="H3758">
        <v>1205</v>
      </c>
      <c r="I3758">
        <v>24001146</v>
      </c>
      <c r="J3758" t="s">
        <v>528</v>
      </c>
      <c r="K3758" s="8">
        <v>45532</v>
      </c>
      <c r="M3758" t="s">
        <v>548</v>
      </c>
      <c r="N3758">
        <v>182594</v>
      </c>
      <c r="O3758">
        <v>-6</v>
      </c>
      <c r="P3758">
        <v>182594</v>
      </c>
      <c r="Q3758" t="s">
        <v>38</v>
      </c>
      <c r="R3758">
        <v>17.842400000000001</v>
      </c>
      <c r="S3758">
        <v>-6</v>
      </c>
      <c r="U3758">
        <v>-107.05</v>
      </c>
      <c r="V3758">
        <v>14675889</v>
      </c>
      <c r="X3758" t="s">
        <v>38</v>
      </c>
      <c r="Y3758" t="s">
        <v>18</v>
      </c>
    </row>
    <row r="3759" spans="1:25" x14ac:dyDescent="0.25">
      <c r="A3759">
        <v>297869</v>
      </c>
      <c r="B3759" t="s">
        <v>555</v>
      </c>
      <c r="E3759" t="s">
        <v>654</v>
      </c>
      <c r="H3759">
        <v>1205</v>
      </c>
      <c r="I3759">
        <v>182594</v>
      </c>
      <c r="J3759" t="s">
        <v>40</v>
      </c>
      <c r="K3759" s="8">
        <v>45454</v>
      </c>
      <c r="L3759" s="8">
        <v>45454</v>
      </c>
      <c r="M3759" t="s">
        <v>548</v>
      </c>
      <c r="N3759">
        <v>182594</v>
      </c>
      <c r="O3759">
        <v>8</v>
      </c>
      <c r="P3759">
        <v>182594</v>
      </c>
      <c r="Q3759" t="s">
        <v>38</v>
      </c>
      <c r="R3759">
        <v>83.101299999999995</v>
      </c>
      <c r="S3759">
        <v>8</v>
      </c>
      <c r="U3759">
        <v>664.81</v>
      </c>
      <c r="V3759">
        <v>14563046</v>
      </c>
      <c r="X3759" t="s">
        <v>38</v>
      </c>
      <c r="Y3759" t="s">
        <v>18</v>
      </c>
    </row>
    <row r="3760" spans="1:25" x14ac:dyDescent="0.25">
      <c r="A3760">
        <v>297869</v>
      </c>
      <c r="B3760" t="s">
        <v>555</v>
      </c>
      <c r="E3760" t="s">
        <v>654</v>
      </c>
      <c r="H3760">
        <v>1205</v>
      </c>
      <c r="I3760">
        <v>182594</v>
      </c>
      <c r="J3760" t="s">
        <v>40</v>
      </c>
      <c r="K3760" s="8">
        <v>45457</v>
      </c>
      <c r="L3760" s="8">
        <v>45457</v>
      </c>
      <c r="M3760" t="s">
        <v>548</v>
      </c>
      <c r="N3760">
        <v>182594</v>
      </c>
      <c r="O3760">
        <v>6</v>
      </c>
      <c r="P3760">
        <v>182594</v>
      </c>
      <c r="Q3760" t="s">
        <v>38</v>
      </c>
      <c r="R3760">
        <v>2.2000000000000002</v>
      </c>
      <c r="S3760">
        <v>6</v>
      </c>
      <c r="U3760">
        <v>13.2</v>
      </c>
      <c r="V3760">
        <v>14567799</v>
      </c>
      <c r="X3760" t="s">
        <v>38</v>
      </c>
      <c r="Y3760" t="s">
        <v>18</v>
      </c>
    </row>
    <row r="3761" spans="1:25" x14ac:dyDescent="0.25">
      <c r="A3761">
        <v>297869</v>
      </c>
      <c r="B3761" t="s">
        <v>555</v>
      </c>
      <c r="E3761" t="s">
        <v>654</v>
      </c>
      <c r="H3761">
        <v>1205</v>
      </c>
      <c r="I3761">
        <v>182594</v>
      </c>
      <c r="J3761" t="s">
        <v>40</v>
      </c>
      <c r="K3761" s="8">
        <v>45485</v>
      </c>
      <c r="L3761" s="8">
        <v>45485</v>
      </c>
      <c r="M3761" t="s">
        <v>548</v>
      </c>
      <c r="N3761">
        <v>182594</v>
      </c>
      <c r="O3761">
        <v>24</v>
      </c>
      <c r="P3761">
        <v>182594</v>
      </c>
      <c r="Q3761" t="s">
        <v>38</v>
      </c>
      <c r="R3761">
        <v>0</v>
      </c>
      <c r="S3761">
        <v>24</v>
      </c>
      <c r="V3761">
        <v>14602929</v>
      </c>
      <c r="X3761" t="s">
        <v>38</v>
      </c>
      <c r="Y3761" t="s">
        <v>18</v>
      </c>
    </row>
    <row r="3762" spans="1:25" x14ac:dyDescent="0.25">
      <c r="A3762">
        <v>297869</v>
      </c>
      <c r="B3762" t="s">
        <v>555</v>
      </c>
      <c r="E3762" t="s">
        <v>654</v>
      </c>
      <c r="H3762">
        <v>1205</v>
      </c>
      <c r="I3762">
        <v>24002022</v>
      </c>
      <c r="J3762" t="s">
        <v>549</v>
      </c>
      <c r="K3762" s="8">
        <v>45524</v>
      </c>
      <c r="L3762" s="8">
        <v>45524</v>
      </c>
      <c r="M3762" t="s">
        <v>548</v>
      </c>
      <c r="N3762">
        <v>182594</v>
      </c>
      <c r="O3762">
        <v>-6</v>
      </c>
      <c r="P3762">
        <v>182594</v>
      </c>
      <c r="Q3762" t="s">
        <v>38</v>
      </c>
      <c r="R3762">
        <v>17.842400000000001</v>
      </c>
      <c r="S3762">
        <v>-6</v>
      </c>
      <c r="U3762">
        <v>-107.05</v>
      </c>
      <c r="V3762">
        <v>14676572</v>
      </c>
      <c r="X3762" t="s">
        <v>38</v>
      </c>
      <c r="Y3762" t="s">
        <v>18</v>
      </c>
    </row>
    <row r="3763" spans="1:25" x14ac:dyDescent="0.25">
      <c r="A3763">
        <v>297869</v>
      </c>
      <c r="B3763" t="s">
        <v>555</v>
      </c>
      <c r="E3763" t="s">
        <v>654</v>
      </c>
      <c r="H3763">
        <v>1205</v>
      </c>
      <c r="I3763">
        <v>24001946</v>
      </c>
      <c r="J3763" t="s">
        <v>549</v>
      </c>
      <c r="K3763" s="8">
        <v>45531</v>
      </c>
      <c r="L3763" s="8">
        <v>45531</v>
      </c>
      <c r="M3763" t="s">
        <v>548</v>
      </c>
      <c r="N3763">
        <v>182594</v>
      </c>
      <c r="O3763">
        <v>-9</v>
      </c>
      <c r="P3763">
        <v>182594</v>
      </c>
      <c r="Q3763" t="s">
        <v>38</v>
      </c>
      <c r="R3763">
        <v>17.842400000000001</v>
      </c>
      <c r="S3763">
        <v>-9</v>
      </c>
      <c r="U3763">
        <v>-160.58000000000001</v>
      </c>
      <c r="V3763">
        <v>14675887</v>
      </c>
      <c r="X3763" t="s">
        <v>38</v>
      </c>
      <c r="Y3763" t="s">
        <v>18</v>
      </c>
    </row>
    <row r="3764" spans="1:25" x14ac:dyDescent="0.25">
      <c r="A3764">
        <v>297869</v>
      </c>
      <c r="B3764" t="s">
        <v>555</v>
      </c>
      <c r="E3764" t="s">
        <v>654</v>
      </c>
      <c r="H3764">
        <v>1205</v>
      </c>
      <c r="I3764">
        <v>24001945</v>
      </c>
      <c r="J3764" t="s">
        <v>549</v>
      </c>
      <c r="K3764" s="8">
        <v>45532</v>
      </c>
      <c r="L3764" s="8">
        <v>45532</v>
      </c>
      <c r="M3764" t="s">
        <v>548</v>
      </c>
      <c r="N3764">
        <v>182594</v>
      </c>
      <c r="O3764">
        <v>-9</v>
      </c>
      <c r="P3764">
        <v>182594</v>
      </c>
      <c r="Q3764" t="s">
        <v>38</v>
      </c>
      <c r="R3764">
        <v>17.842400000000001</v>
      </c>
      <c r="S3764">
        <v>-9</v>
      </c>
      <c r="U3764">
        <v>-160.58000000000001</v>
      </c>
      <c r="V3764">
        <v>14675886</v>
      </c>
      <c r="X3764" t="s">
        <v>38</v>
      </c>
      <c r="Y3764" t="s">
        <v>18</v>
      </c>
    </row>
    <row r="3765" spans="1:25" x14ac:dyDescent="0.25">
      <c r="A3765">
        <v>297869</v>
      </c>
      <c r="B3765" t="s">
        <v>555</v>
      </c>
      <c r="E3765" t="s">
        <v>654</v>
      </c>
      <c r="H3765">
        <v>1205</v>
      </c>
      <c r="I3765">
        <v>24001945</v>
      </c>
      <c r="J3765" t="s">
        <v>549</v>
      </c>
      <c r="K3765" s="8">
        <v>45532</v>
      </c>
      <c r="L3765" s="8">
        <v>45532</v>
      </c>
      <c r="M3765" t="s">
        <v>548</v>
      </c>
      <c r="N3765">
        <v>182594</v>
      </c>
      <c r="O3765">
        <v>-6</v>
      </c>
      <c r="P3765">
        <v>182594</v>
      </c>
      <c r="Q3765" t="s">
        <v>38</v>
      </c>
      <c r="R3765">
        <v>17.842400000000001</v>
      </c>
      <c r="S3765">
        <v>-6</v>
      </c>
      <c r="U3765">
        <v>-107.05</v>
      </c>
      <c r="V3765">
        <v>14675888</v>
      </c>
      <c r="X3765" t="s">
        <v>38</v>
      </c>
      <c r="Y3765" t="s">
        <v>18</v>
      </c>
    </row>
    <row r="3766" spans="1:25" x14ac:dyDescent="0.25">
      <c r="A3766">
        <v>297869</v>
      </c>
      <c r="B3766" t="s">
        <v>555</v>
      </c>
      <c r="E3766" t="s">
        <v>654</v>
      </c>
      <c r="H3766">
        <v>1205</v>
      </c>
      <c r="I3766">
        <v>24001986</v>
      </c>
      <c r="J3766" t="s">
        <v>549</v>
      </c>
      <c r="K3766" s="8">
        <v>45534</v>
      </c>
      <c r="L3766" s="8">
        <v>45534</v>
      </c>
      <c r="M3766" t="s">
        <v>548</v>
      </c>
      <c r="N3766">
        <v>182594</v>
      </c>
      <c r="O3766">
        <v>-6</v>
      </c>
      <c r="P3766">
        <v>182594</v>
      </c>
      <c r="Q3766" t="s">
        <v>38</v>
      </c>
      <c r="R3766">
        <v>17.842400000000001</v>
      </c>
      <c r="S3766">
        <v>-6</v>
      </c>
      <c r="U3766">
        <v>-107.05</v>
      </c>
      <c r="V3766">
        <v>14677261</v>
      </c>
      <c r="X3766" t="s">
        <v>38</v>
      </c>
      <c r="Y3766" t="s">
        <v>18</v>
      </c>
    </row>
    <row r="3767" spans="1:25" x14ac:dyDescent="0.25">
      <c r="A3767">
        <v>297869</v>
      </c>
      <c r="B3767" t="s">
        <v>555</v>
      </c>
      <c r="E3767" t="s">
        <v>654</v>
      </c>
      <c r="H3767">
        <v>1205</v>
      </c>
      <c r="I3767">
        <v>24002263</v>
      </c>
      <c r="J3767" t="s">
        <v>549</v>
      </c>
      <c r="K3767" s="8">
        <v>45539</v>
      </c>
      <c r="L3767" s="8">
        <v>45539</v>
      </c>
      <c r="M3767" t="s">
        <v>548</v>
      </c>
      <c r="N3767">
        <v>182594</v>
      </c>
      <c r="O3767">
        <v>-2</v>
      </c>
      <c r="P3767">
        <v>182594</v>
      </c>
      <c r="Q3767" t="s">
        <v>38</v>
      </c>
      <c r="R3767">
        <v>17.842400000000001</v>
      </c>
      <c r="S3767">
        <v>-2</v>
      </c>
      <c r="U3767">
        <v>-35.68</v>
      </c>
      <c r="V3767">
        <v>14722263</v>
      </c>
      <c r="X3767" t="s">
        <v>38</v>
      </c>
      <c r="Y3767" t="s">
        <v>18</v>
      </c>
    </row>
    <row r="3768" spans="1:25" x14ac:dyDescent="0.25">
      <c r="A3768">
        <v>297869</v>
      </c>
      <c r="B3768" t="s">
        <v>655</v>
      </c>
      <c r="H3768">
        <v>1205</v>
      </c>
      <c r="M3768" t="s">
        <v>548</v>
      </c>
      <c r="N3768">
        <v>182594</v>
      </c>
      <c r="P3768">
        <v>182594</v>
      </c>
      <c r="R3768" t="s">
        <v>42</v>
      </c>
      <c r="U3768">
        <v>0.02</v>
      </c>
      <c r="X3768" t="s">
        <v>38</v>
      </c>
    </row>
    <row r="3769" spans="1:25" x14ac:dyDescent="0.25">
      <c r="A3769">
        <v>297869</v>
      </c>
      <c r="B3769" t="s">
        <v>555</v>
      </c>
      <c r="E3769" t="s">
        <v>654</v>
      </c>
      <c r="H3769">
        <v>1205</v>
      </c>
      <c r="J3769" t="s">
        <v>45</v>
      </c>
      <c r="P3769" t="s">
        <v>689</v>
      </c>
      <c r="R3769" t="s">
        <v>46</v>
      </c>
      <c r="S3769">
        <v>0</v>
      </c>
      <c r="U3769">
        <v>0.02</v>
      </c>
      <c r="X3769" t="s">
        <v>38</v>
      </c>
    </row>
    <row r="3770" spans="1:25" x14ac:dyDescent="0.25">
      <c r="A3770">
        <v>297870</v>
      </c>
      <c r="B3770" t="s">
        <v>555</v>
      </c>
      <c r="E3770" t="s">
        <v>566</v>
      </c>
      <c r="H3770">
        <v>1205</v>
      </c>
      <c r="I3770">
        <v>182595</v>
      </c>
      <c r="J3770" t="s">
        <v>40</v>
      </c>
      <c r="K3770" s="8">
        <v>45454</v>
      </c>
      <c r="L3770" s="8">
        <v>45454</v>
      </c>
      <c r="M3770" t="s">
        <v>548</v>
      </c>
      <c r="N3770">
        <v>182595</v>
      </c>
      <c r="O3770">
        <v>6</v>
      </c>
      <c r="P3770">
        <v>182595</v>
      </c>
      <c r="Q3770" t="s">
        <v>38</v>
      </c>
      <c r="R3770">
        <v>2.6150000000000002</v>
      </c>
      <c r="S3770">
        <v>6</v>
      </c>
      <c r="U3770">
        <v>15.69</v>
      </c>
      <c r="V3770">
        <v>14563048</v>
      </c>
      <c r="X3770" t="s">
        <v>38</v>
      </c>
      <c r="Y3770" t="s">
        <v>18</v>
      </c>
    </row>
    <row r="3771" spans="1:25" x14ac:dyDescent="0.25">
      <c r="A3771">
        <v>297870</v>
      </c>
      <c r="B3771" t="s">
        <v>555</v>
      </c>
      <c r="E3771" t="s">
        <v>566</v>
      </c>
      <c r="H3771">
        <v>1205</v>
      </c>
      <c r="I3771">
        <v>182595</v>
      </c>
      <c r="J3771" t="s">
        <v>40</v>
      </c>
      <c r="K3771" s="8">
        <v>45457</v>
      </c>
      <c r="L3771" s="8">
        <v>45457</v>
      </c>
      <c r="M3771" t="s">
        <v>548</v>
      </c>
      <c r="N3771">
        <v>182595</v>
      </c>
      <c r="O3771">
        <v>3</v>
      </c>
      <c r="P3771">
        <v>182595</v>
      </c>
      <c r="Q3771" t="s">
        <v>38</v>
      </c>
      <c r="R3771">
        <v>0</v>
      </c>
      <c r="S3771">
        <v>3</v>
      </c>
      <c r="V3771">
        <v>14567801</v>
      </c>
      <c r="X3771" t="s">
        <v>38</v>
      </c>
      <c r="Y3771" t="s">
        <v>18</v>
      </c>
    </row>
    <row r="3772" spans="1:25" x14ac:dyDescent="0.25">
      <c r="A3772">
        <v>297870</v>
      </c>
      <c r="B3772" t="s">
        <v>555</v>
      </c>
      <c r="E3772" t="s">
        <v>566</v>
      </c>
      <c r="H3772">
        <v>1205</v>
      </c>
      <c r="I3772">
        <v>182595</v>
      </c>
      <c r="J3772" t="s">
        <v>40</v>
      </c>
      <c r="K3772" s="8">
        <v>45488</v>
      </c>
      <c r="L3772" s="8">
        <v>45488</v>
      </c>
      <c r="M3772" t="s">
        <v>548</v>
      </c>
      <c r="N3772">
        <v>182595</v>
      </c>
      <c r="O3772">
        <v>18</v>
      </c>
      <c r="P3772">
        <v>182595</v>
      </c>
      <c r="Q3772" t="s">
        <v>38</v>
      </c>
      <c r="R3772">
        <v>0</v>
      </c>
      <c r="S3772">
        <v>18</v>
      </c>
      <c r="V3772">
        <v>14604244</v>
      </c>
      <c r="X3772" t="s">
        <v>38</v>
      </c>
      <c r="Y3772" t="s">
        <v>18</v>
      </c>
    </row>
    <row r="3773" spans="1:25" x14ac:dyDescent="0.25">
      <c r="A3773">
        <v>297870</v>
      </c>
      <c r="B3773" t="s">
        <v>555</v>
      </c>
      <c r="E3773" t="s">
        <v>566</v>
      </c>
      <c r="H3773">
        <v>1205</v>
      </c>
      <c r="I3773">
        <v>24001942</v>
      </c>
      <c r="J3773" t="s">
        <v>549</v>
      </c>
      <c r="K3773" s="8">
        <v>45524</v>
      </c>
      <c r="L3773" s="8">
        <v>45524</v>
      </c>
      <c r="M3773" t="s">
        <v>548</v>
      </c>
      <c r="N3773">
        <v>182595</v>
      </c>
      <c r="O3773">
        <v>-6</v>
      </c>
      <c r="P3773">
        <v>182595</v>
      </c>
      <c r="Q3773" t="s">
        <v>38</v>
      </c>
      <c r="R3773">
        <v>0.58109999999999995</v>
      </c>
      <c r="S3773">
        <v>-6</v>
      </c>
      <c r="U3773">
        <v>-3.49</v>
      </c>
      <c r="V3773">
        <v>14675881</v>
      </c>
      <c r="X3773" t="s">
        <v>38</v>
      </c>
      <c r="Y3773" t="s">
        <v>18</v>
      </c>
    </row>
    <row r="3774" spans="1:25" x14ac:dyDescent="0.25">
      <c r="A3774">
        <v>297870</v>
      </c>
      <c r="B3774" t="s">
        <v>555</v>
      </c>
      <c r="E3774" t="s">
        <v>566</v>
      </c>
      <c r="H3774">
        <v>1205</v>
      </c>
      <c r="I3774">
        <v>24001944</v>
      </c>
      <c r="J3774" t="s">
        <v>549</v>
      </c>
      <c r="K3774" s="8">
        <v>45531</v>
      </c>
      <c r="L3774" s="8">
        <v>45531</v>
      </c>
      <c r="M3774" t="s">
        <v>548</v>
      </c>
      <c r="N3774">
        <v>182595</v>
      </c>
      <c r="O3774">
        <v>-9</v>
      </c>
      <c r="P3774">
        <v>182595</v>
      </c>
      <c r="Q3774" t="s">
        <v>38</v>
      </c>
      <c r="R3774">
        <v>0.58109999999999995</v>
      </c>
      <c r="S3774">
        <v>-9</v>
      </c>
      <c r="U3774">
        <v>-5.23</v>
      </c>
      <c r="V3774">
        <v>14675883</v>
      </c>
      <c r="X3774" t="s">
        <v>38</v>
      </c>
      <c r="Y3774" t="s">
        <v>18</v>
      </c>
    </row>
    <row r="3775" spans="1:25" x14ac:dyDescent="0.25">
      <c r="A3775">
        <v>297870</v>
      </c>
      <c r="B3775" t="s">
        <v>555</v>
      </c>
      <c r="E3775" t="s">
        <v>566</v>
      </c>
      <c r="H3775">
        <v>1205</v>
      </c>
      <c r="I3775">
        <v>24001943</v>
      </c>
      <c r="J3775" t="s">
        <v>549</v>
      </c>
      <c r="K3775" s="8">
        <v>45532</v>
      </c>
      <c r="L3775" s="8">
        <v>45532</v>
      </c>
      <c r="M3775" t="s">
        <v>548</v>
      </c>
      <c r="N3775">
        <v>182595</v>
      </c>
      <c r="O3775">
        <v>-3</v>
      </c>
      <c r="P3775">
        <v>182595</v>
      </c>
      <c r="Q3775" t="s">
        <v>38</v>
      </c>
      <c r="R3775">
        <v>0.58109999999999995</v>
      </c>
      <c r="S3775">
        <v>-3</v>
      </c>
      <c r="U3775">
        <v>-1.74</v>
      </c>
      <c r="V3775">
        <v>14675882</v>
      </c>
      <c r="X3775" t="s">
        <v>38</v>
      </c>
      <c r="Y3775" t="s">
        <v>18</v>
      </c>
    </row>
    <row r="3776" spans="1:25" x14ac:dyDescent="0.25">
      <c r="A3776">
        <v>297870</v>
      </c>
      <c r="B3776" t="s">
        <v>555</v>
      </c>
      <c r="E3776" t="s">
        <v>566</v>
      </c>
      <c r="H3776">
        <v>1205</v>
      </c>
      <c r="I3776">
        <v>24001943</v>
      </c>
      <c r="J3776" t="s">
        <v>549</v>
      </c>
      <c r="K3776" s="8">
        <v>45532</v>
      </c>
      <c r="L3776" s="8">
        <v>45532</v>
      </c>
      <c r="M3776" t="s">
        <v>548</v>
      </c>
      <c r="N3776">
        <v>182595</v>
      </c>
      <c r="O3776">
        <v>-6</v>
      </c>
      <c r="P3776">
        <v>182595</v>
      </c>
      <c r="Q3776" t="s">
        <v>38</v>
      </c>
      <c r="R3776">
        <v>0.58109999999999995</v>
      </c>
      <c r="S3776">
        <v>-6</v>
      </c>
      <c r="U3776">
        <v>-3.49</v>
      </c>
      <c r="V3776">
        <v>14675885</v>
      </c>
      <c r="X3776" t="s">
        <v>38</v>
      </c>
      <c r="Y3776" t="s">
        <v>18</v>
      </c>
    </row>
    <row r="3777" spans="1:25" x14ac:dyDescent="0.25">
      <c r="A3777">
        <v>297870</v>
      </c>
      <c r="B3777" t="s">
        <v>555</v>
      </c>
      <c r="E3777" t="s">
        <v>566</v>
      </c>
      <c r="H3777">
        <v>1205</v>
      </c>
      <c r="I3777">
        <v>24002131</v>
      </c>
      <c r="J3777" t="s">
        <v>549</v>
      </c>
      <c r="K3777" s="8">
        <v>45565</v>
      </c>
      <c r="L3777" s="8">
        <v>45565</v>
      </c>
      <c r="M3777" t="s">
        <v>548</v>
      </c>
      <c r="N3777">
        <v>182595</v>
      </c>
      <c r="O3777">
        <v>-2</v>
      </c>
      <c r="P3777">
        <v>182595</v>
      </c>
      <c r="Q3777" t="s">
        <v>38</v>
      </c>
      <c r="R3777">
        <v>0.58109999999999995</v>
      </c>
      <c r="S3777">
        <v>-2</v>
      </c>
      <c r="U3777">
        <v>-1.1599999999999999</v>
      </c>
      <c r="V3777">
        <v>14715440</v>
      </c>
      <c r="X3777" t="s">
        <v>38</v>
      </c>
      <c r="Y3777" t="s">
        <v>18</v>
      </c>
    </row>
    <row r="3778" spans="1:25" x14ac:dyDescent="0.25">
      <c r="A3778">
        <v>297870</v>
      </c>
      <c r="B3778" t="s">
        <v>656</v>
      </c>
      <c r="H3778">
        <v>1205</v>
      </c>
      <c r="M3778" t="s">
        <v>548</v>
      </c>
      <c r="N3778">
        <v>182595</v>
      </c>
      <c r="P3778">
        <v>182595</v>
      </c>
      <c r="R3778" t="s">
        <v>42</v>
      </c>
      <c r="S3778">
        <v>1</v>
      </c>
      <c r="U3778">
        <v>0.57999999999999996</v>
      </c>
      <c r="X3778" t="s">
        <v>38</v>
      </c>
    </row>
    <row r="3779" spans="1:25" x14ac:dyDescent="0.25">
      <c r="A3779">
        <v>297870</v>
      </c>
      <c r="B3779" t="s">
        <v>555</v>
      </c>
      <c r="E3779" t="s">
        <v>566</v>
      </c>
      <c r="H3779">
        <v>1205</v>
      </c>
      <c r="J3779" t="s">
        <v>45</v>
      </c>
      <c r="P3779" t="s">
        <v>689</v>
      </c>
      <c r="R3779" t="s">
        <v>46</v>
      </c>
      <c r="S3779">
        <v>1</v>
      </c>
      <c r="U3779">
        <v>0.57999999999999996</v>
      </c>
      <c r="X3779" t="s">
        <v>38</v>
      </c>
    </row>
    <row r="3780" spans="1:25" x14ac:dyDescent="0.25">
      <c r="A3780">
        <v>297871</v>
      </c>
      <c r="B3780" t="s">
        <v>555</v>
      </c>
      <c r="E3780" t="s">
        <v>568</v>
      </c>
      <c r="H3780">
        <v>1205</v>
      </c>
      <c r="I3780">
        <v>182596</v>
      </c>
      <c r="J3780" t="s">
        <v>40</v>
      </c>
      <c r="K3780" s="8">
        <v>45454</v>
      </c>
      <c r="L3780" s="8">
        <v>45454</v>
      </c>
      <c r="M3780" t="s">
        <v>548</v>
      </c>
      <c r="N3780">
        <v>182596</v>
      </c>
      <c r="O3780">
        <v>6</v>
      </c>
      <c r="P3780">
        <v>182596</v>
      </c>
      <c r="Q3780" t="s">
        <v>38</v>
      </c>
      <c r="R3780">
        <v>1.33</v>
      </c>
      <c r="S3780">
        <v>6</v>
      </c>
      <c r="U3780">
        <v>7.98</v>
      </c>
      <c r="V3780">
        <v>14563050</v>
      </c>
      <c r="X3780" t="s">
        <v>38</v>
      </c>
      <c r="Y3780" t="s">
        <v>18</v>
      </c>
    </row>
    <row r="3781" spans="1:25" x14ac:dyDescent="0.25">
      <c r="A3781">
        <v>297871</v>
      </c>
      <c r="B3781" t="s">
        <v>555</v>
      </c>
      <c r="E3781" t="s">
        <v>568</v>
      </c>
      <c r="H3781">
        <v>1205</v>
      </c>
      <c r="I3781">
        <v>182596</v>
      </c>
      <c r="J3781" t="s">
        <v>40</v>
      </c>
      <c r="K3781" s="8">
        <v>45457</v>
      </c>
      <c r="L3781" s="8">
        <v>45457</v>
      </c>
      <c r="M3781" t="s">
        <v>548</v>
      </c>
      <c r="N3781">
        <v>182596</v>
      </c>
      <c r="O3781">
        <v>3</v>
      </c>
      <c r="P3781">
        <v>182596</v>
      </c>
      <c r="Q3781" t="s">
        <v>38</v>
      </c>
      <c r="R3781">
        <v>0</v>
      </c>
      <c r="S3781">
        <v>3</v>
      </c>
      <c r="V3781">
        <v>14567816</v>
      </c>
      <c r="X3781" t="s">
        <v>38</v>
      </c>
      <c r="Y3781" t="s">
        <v>18</v>
      </c>
    </row>
    <row r="3782" spans="1:25" x14ac:dyDescent="0.25">
      <c r="A3782">
        <v>297871</v>
      </c>
      <c r="B3782" t="s">
        <v>555</v>
      </c>
      <c r="E3782" t="s">
        <v>568</v>
      </c>
      <c r="H3782">
        <v>1205</v>
      </c>
      <c r="I3782">
        <v>182596</v>
      </c>
      <c r="J3782" t="s">
        <v>40</v>
      </c>
      <c r="K3782" s="8">
        <v>45488</v>
      </c>
      <c r="L3782" s="8">
        <v>45488</v>
      </c>
      <c r="M3782" t="s">
        <v>548</v>
      </c>
      <c r="N3782">
        <v>182596</v>
      </c>
      <c r="O3782">
        <v>18</v>
      </c>
      <c r="P3782">
        <v>182596</v>
      </c>
      <c r="Q3782" t="s">
        <v>38</v>
      </c>
      <c r="R3782">
        <v>0</v>
      </c>
      <c r="S3782">
        <v>18</v>
      </c>
      <c r="V3782">
        <v>14604248</v>
      </c>
      <c r="X3782" t="s">
        <v>38</v>
      </c>
      <c r="Y3782" t="s">
        <v>18</v>
      </c>
    </row>
    <row r="3783" spans="1:25" x14ac:dyDescent="0.25">
      <c r="A3783">
        <v>297871</v>
      </c>
      <c r="B3783" t="s">
        <v>555</v>
      </c>
      <c r="E3783" t="s">
        <v>568</v>
      </c>
      <c r="H3783">
        <v>1205</v>
      </c>
      <c r="I3783">
        <v>24001939</v>
      </c>
      <c r="J3783" t="s">
        <v>549</v>
      </c>
      <c r="K3783" s="8">
        <v>45524</v>
      </c>
      <c r="L3783" s="8">
        <v>45524</v>
      </c>
      <c r="M3783" t="s">
        <v>548</v>
      </c>
      <c r="N3783">
        <v>182596</v>
      </c>
      <c r="O3783">
        <v>-6</v>
      </c>
      <c r="P3783">
        <v>182596</v>
      </c>
      <c r="Q3783" t="s">
        <v>38</v>
      </c>
      <c r="R3783">
        <v>0.29559999999999997</v>
      </c>
      <c r="S3783">
        <v>-6</v>
      </c>
      <c r="U3783">
        <v>-1.77</v>
      </c>
      <c r="V3783">
        <v>14675803</v>
      </c>
      <c r="X3783" t="s">
        <v>38</v>
      </c>
      <c r="Y3783" t="s">
        <v>18</v>
      </c>
    </row>
    <row r="3784" spans="1:25" x14ac:dyDescent="0.25">
      <c r="A3784">
        <v>297871</v>
      </c>
      <c r="B3784" t="s">
        <v>555</v>
      </c>
      <c r="E3784" t="s">
        <v>568</v>
      </c>
      <c r="H3784">
        <v>1205</v>
      </c>
      <c r="I3784">
        <v>24001941</v>
      </c>
      <c r="J3784" t="s">
        <v>549</v>
      </c>
      <c r="K3784" s="8">
        <v>45531</v>
      </c>
      <c r="L3784" s="8">
        <v>45531</v>
      </c>
      <c r="M3784" t="s">
        <v>548</v>
      </c>
      <c r="N3784">
        <v>182596</v>
      </c>
      <c r="O3784">
        <v>-9</v>
      </c>
      <c r="P3784">
        <v>182596</v>
      </c>
      <c r="Q3784" t="s">
        <v>38</v>
      </c>
      <c r="R3784">
        <v>0.29559999999999997</v>
      </c>
      <c r="S3784">
        <v>-9</v>
      </c>
      <c r="U3784">
        <v>-2.66</v>
      </c>
      <c r="V3784">
        <v>14675811</v>
      </c>
      <c r="X3784" t="s">
        <v>38</v>
      </c>
      <c r="Y3784" t="s">
        <v>18</v>
      </c>
    </row>
    <row r="3785" spans="1:25" x14ac:dyDescent="0.25">
      <c r="A3785">
        <v>297871</v>
      </c>
      <c r="B3785" t="s">
        <v>555</v>
      </c>
      <c r="E3785" t="s">
        <v>568</v>
      </c>
      <c r="H3785">
        <v>1205</v>
      </c>
      <c r="I3785">
        <v>24001940</v>
      </c>
      <c r="J3785" t="s">
        <v>549</v>
      </c>
      <c r="K3785" s="8">
        <v>45532</v>
      </c>
      <c r="L3785" s="8">
        <v>45532</v>
      </c>
      <c r="M3785" t="s">
        <v>548</v>
      </c>
      <c r="N3785">
        <v>182596</v>
      </c>
      <c r="O3785">
        <v>-3</v>
      </c>
      <c r="P3785">
        <v>182596</v>
      </c>
      <c r="Q3785" t="s">
        <v>38</v>
      </c>
      <c r="R3785">
        <v>0.29559999999999997</v>
      </c>
      <c r="S3785">
        <v>-3</v>
      </c>
      <c r="U3785">
        <v>-0.89</v>
      </c>
      <c r="V3785">
        <v>14675807</v>
      </c>
      <c r="X3785" t="s">
        <v>38</v>
      </c>
      <c r="Y3785" t="s">
        <v>18</v>
      </c>
    </row>
    <row r="3786" spans="1:25" x14ac:dyDescent="0.25">
      <c r="A3786">
        <v>297871</v>
      </c>
      <c r="B3786" t="s">
        <v>555</v>
      </c>
      <c r="E3786" t="s">
        <v>568</v>
      </c>
      <c r="H3786">
        <v>1205</v>
      </c>
      <c r="I3786">
        <v>24001940</v>
      </c>
      <c r="J3786" t="s">
        <v>549</v>
      </c>
      <c r="K3786" s="8">
        <v>45532</v>
      </c>
      <c r="L3786" s="8">
        <v>45532</v>
      </c>
      <c r="M3786" t="s">
        <v>548</v>
      </c>
      <c r="N3786">
        <v>182596</v>
      </c>
      <c r="O3786">
        <v>-6</v>
      </c>
      <c r="P3786">
        <v>182596</v>
      </c>
      <c r="Q3786" t="s">
        <v>38</v>
      </c>
      <c r="R3786">
        <v>0.29559999999999997</v>
      </c>
      <c r="S3786">
        <v>-6</v>
      </c>
      <c r="U3786">
        <v>-1.77</v>
      </c>
      <c r="V3786">
        <v>14675812</v>
      </c>
      <c r="X3786" t="s">
        <v>38</v>
      </c>
      <c r="Y3786" t="s">
        <v>18</v>
      </c>
    </row>
    <row r="3787" spans="1:25" x14ac:dyDescent="0.25">
      <c r="A3787">
        <v>297871</v>
      </c>
      <c r="B3787" t="s">
        <v>657</v>
      </c>
      <c r="H3787">
        <v>1205</v>
      </c>
      <c r="M3787" t="s">
        <v>548</v>
      </c>
      <c r="N3787">
        <v>182596</v>
      </c>
      <c r="P3787">
        <v>182596</v>
      </c>
      <c r="R3787" t="s">
        <v>42</v>
      </c>
      <c r="S3787">
        <v>3</v>
      </c>
      <c r="U3787">
        <v>0.89</v>
      </c>
      <c r="X3787" t="s">
        <v>38</v>
      </c>
    </row>
    <row r="3788" spans="1:25" x14ac:dyDescent="0.25">
      <c r="A3788">
        <v>297871</v>
      </c>
      <c r="B3788" t="s">
        <v>555</v>
      </c>
      <c r="E3788" t="s">
        <v>568</v>
      </c>
      <c r="H3788">
        <v>1205</v>
      </c>
      <c r="J3788" t="s">
        <v>45</v>
      </c>
      <c r="P3788" t="s">
        <v>689</v>
      </c>
      <c r="R3788" t="s">
        <v>46</v>
      </c>
      <c r="S3788">
        <v>3</v>
      </c>
      <c r="U3788">
        <v>0.89</v>
      </c>
      <c r="X3788" t="s">
        <v>38</v>
      </c>
    </row>
    <row r="3789" spans="1:25" x14ac:dyDescent="0.25">
      <c r="A3789">
        <v>297872</v>
      </c>
      <c r="B3789" t="s">
        <v>555</v>
      </c>
      <c r="E3789" t="s">
        <v>566</v>
      </c>
      <c r="H3789">
        <v>1205</v>
      </c>
      <c r="I3789">
        <v>182591</v>
      </c>
      <c r="J3789" t="s">
        <v>40</v>
      </c>
      <c r="K3789" s="8">
        <v>45454</v>
      </c>
      <c r="L3789" s="8">
        <v>45454</v>
      </c>
      <c r="M3789" t="s">
        <v>548</v>
      </c>
      <c r="N3789">
        <v>182591</v>
      </c>
      <c r="O3789">
        <v>30</v>
      </c>
      <c r="P3789">
        <v>182591</v>
      </c>
      <c r="Q3789" t="s">
        <v>38</v>
      </c>
      <c r="R3789">
        <v>2.0103</v>
      </c>
      <c r="S3789">
        <v>30</v>
      </c>
      <c r="U3789">
        <v>60.31</v>
      </c>
      <c r="V3789">
        <v>14563056</v>
      </c>
      <c r="X3789" t="s">
        <v>38</v>
      </c>
      <c r="Y3789" t="s">
        <v>18</v>
      </c>
    </row>
    <row r="3790" spans="1:25" x14ac:dyDescent="0.25">
      <c r="A3790">
        <v>297872</v>
      </c>
      <c r="B3790" t="s">
        <v>555</v>
      </c>
      <c r="E3790" t="s">
        <v>566</v>
      </c>
      <c r="H3790">
        <v>1205</v>
      </c>
      <c r="I3790">
        <v>182591</v>
      </c>
      <c r="J3790" t="s">
        <v>40</v>
      </c>
      <c r="K3790" s="8">
        <v>45457</v>
      </c>
      <c r="L3790" s="8">
        <v>45457</v>
      </c>
      <c r="M3790" t="s">
        <v>548</v>
      </c>
      <c r="N3790">
        <v>182591</v>
      </c>
      <c r="O3790">
        <v>6</v>
      </c>
      <c r="P3790">
        <v>182591</v>
      </c>
      <c r="Q3790" t="s">
        <v>38</v>
      </c>
      <c r="R3790">
        <v>0</v>
      </c>
      <c r="S3790">
        <v>6</v>
      </c>
      <c r="V3790">
        <v>14568369</v>
      </c>
      <c r="X3790" t="s">
        <v>38</v>
      </c>
      <c r="Y3790" t="s">
        <v>18</v>
      </c>
    </row>
    <row r="3791" spans="1:25" x14ac:dyDescent="0.25">
      <c r="A3791">
        <v>297872</v>
      </c>
      <c r="B3791" t="s">
        <v>555</v>
      </c>
      <c r="E3791" t="s">
        <v>566</v>
      </c>
      <c r="H3791">
        <v>1205</v>
      </c>
      <c r="I3791">
        <v>182591</v>
      </c>
      <c r="J3791" t="s">
        <v>40</v>
      </c>
      <c r="K3791" s="8">
        <v>45464</v>
      </c>
      <c r="L3791" s="8">
        <v>45464</v>
      </c>
      <c r="M3791" t="s">
        <v>548</v>
      </c>
      <c r="N3791">
        <v>182591</v>
      </c>
      <c r="O3791">
        <v>27</v>
      </c>
      <c r="P3791">
        <v>182591</v>
      </c>
      <c r="Q3791" t="s">
        <v>38</v>
      </c>
      <c r="R3791">
        <v>0</v>
      </c>
      <c r="S3791">
        <v>27</v>
      </c>
      <c r="V3791">
        <v>14574394</v>
      </c>
      <c r="X3791" t="s">
        <v>38</v>
      </c>
      <c r="Y3791" t="s">
        <v>18</v>
      </c>
    </row>
    <row r="3792" spans="1:25" x14ac:dyDescent="0.25">
      <c r="A3792">
        <v>297872</v>
      </c>
      <c r="B3792" t="s">
        <v>555</v>
      </c>
      <c r="E3792" t="s">
        <v>566</v>
      </c>
      <c r="H3792">
        <v>1205</v>
      </c>
      <c r="I3792">
        <v>182591</v>
      </c>
      <c r="J3792" t="s">
        <v>40</v>
      </c>
      <c r="K3792" s="8">
        <v>45488</v>
      </c>
      <c r="L3792" s="8">
        <v>45488</v>
      </c>
      <c r="M3792" t="s">
        <v>548</v>
      </c>
      <c r="N3792">
        <v>182591</v>
      </c>
      <c r="O3792">
        <v>36</v>
      </c>
      <c r="P3792">
        <v>182591</v>
      </c>
      <c r="Q3792" t="s">
        <v>38</v>
      </c>
      <c r="R3792">
        <v>0</v>
      </c>
      <c r="S3792">
        <v>36</v>
      </c>
      <c r="V3792">
        <v>14604153</v>
      </c>
      <c r="X3792" t="s">
        <v>38</v>
      </c>
      <c r="Y3792" t="s">
        <v>18</v>
      </c>
    </row>
    <row r="3793" spans="1:25" x14ac:dyDescent="0.25">
      <c r="A3793">
        <v>297872</v>
      </c>
      <c r="B3793" t="s">
        <v>555</v>
      </c>
      <c r="E3793" t="s">
        <v>566</v>
      </c>
      <c r="H3793">
        <v>1205</v>
      </c>
      <c r="I3793">
        <v>182591</v>
      </c>
      <c r="J3793" t="s">
        <v>40</v>
      </c>
      <c r="K3793" s="8">
        <v>45504</v>
      </c>
      <c r="L3793" s="8">
        <v>45504</v>
      </c>
      <c r="M3793" t="s">
        <v>548</v>
      </c>
      <c r="N3793">
        <v>182591</v>
      </c>
      <c r="O3793">
        <v>3</v>
      </c>
      <c r="P3793">
        <v>182591</v>
      </c>
      <c r="Q3793" t="s">
        <v>38</v>
      </c>
      <c r="R3793">
        <v>0</v>
      </c>
      <c r="S3793">
        <v>3</v>
      </c>
      <c r="V3793">
        <v>14623247</v>
      </c>
      <c r="X3793" t="s">
        <v>38</v>
      </c>
      <c r="Y3793" t="s">
        <v>18</v>
      </c>
    </row>
    <row r="3794" spans="1:25" x14ac:dyDescent="0.25">
      <c r="A3794">
        <v>297872</v>
      </c>
      <c r="B3794" t="s">
        <v>555</v>
      </c>
      <c r="E3794" t="s">
        <v>566</v>
      </c>
      <c r="H3794">
        <v>1205</v>
      </c>
      <c r="I3794">
        <v>24001952</v>
      </c>
      <c r="J3794" t="s">
        <v>549</v>
      </c>
      <c r="K3794" s="8">
        <v>45524</v>
      </c>
      <c r="L3794" s="8">
        <v>45524</v>
      </c>
      <c r="M3794" t="s">
        <v>548</v>
      </c>
      <c r="N3794">
        <v>182591</v>
      </c>
      <c r="O3794">
        <v>-21</v>
      </c>
      <c r="P3794">
        <v>182591</v>
      </c>
      <c r="Q3794" t="s">
        <v>38</v>
      </c>
      <c r="R3794">
        <v>0.59130000000000005</v>
      </c>
      <c r="S3794">
        <v>-21</v>
      </c>
      <c r="U3794">
        <v>-12.42</v>
      </c>
      <c r="V3794">
        <v>14675897</v>
      </c>
      <c r="X3794" t="s">
        <v>38</v>
      </c>
      <c r="Y3794" t="s">
        <v>18</v>
      </c>
    </row>
    <row r="3795" spans="1:25" x14ac:dyDescent="0.25">
      <c r="A3795">
        <v>297872</v>
      </c>
      <c r="B3795" t="s">
        <v>555</v>
      </c>
      <c r="E3795" t="s">
        <v>566</v>
      </c>
      <c r="H3795">
        <v>1205</v>
      </c>
      <c r="I3795">
        <v>24001954</v>
      </c>
      <c r="J3795" t="s">
        <v>549</v>
      </c>
      <c r="K3795" s="8">
        <v>45531</v>
      </c>
      <c r="L3795" s="8">
        <v>45531</v>
      </c>
      <c r="M3795" t="s">
        <v>548</v>
      </c>
      <c r="N3795">
        <v>182591</v>
      </c>
      <c r="O3795">
        <v>-27</v>
      </c>
      <c r="P3795">
        <v>182591</v>
      </c>
      <c r="Q3795" t="s">
        <v>38</v>
      </c>
      <c r="R3795">
        <v>0.59130000000000005</v>
      </c>
      <c r="S3795">
        <v>-27</v>
      </c>
      <c r="U3795">
        <v>-15.97</v>
      </c>
      <c r="V3795">
        <v>14675900</v>
      </c>
      <c r="X3795" t="s">
        <v>38</v>
      </c>
      <c r="Y3795" t="s">
        <v>18</v>
      </c>
    </row>
    <row r="3796" spans="1:25" x14ac:dyDescent="0.25">
      <c r="A3796">
        <v>297872</v>
      </c>
      <c r="B3796" t="s">
        <v>555</v>
      </c>
      <c r="E3796" t="s">
        <v>566</v>
      </c>
      <c r="H3796">
        <v>1205</v>
      </c>
      <c r="I3796">
        <v>24001953</v>
      </c>
      <c r="J3796" t="s">
        <v>549</v>
      </c>
      <c r="K3796" s="8">
        <v>45532</v>
      </c>
      <c r="L3796" s="8">
        <v>45532</v>
      </c>
      <c r="M3796" t="s">
        <v>548</v>
      </c>
      <c r="N3796">
        <v>182591</v>
      </c>
      <c r="O3796">
        <v>-21</v>
      </c>
      <c r="P3796">
        <v>182591</v>
      </c>
      <c r="Q3796" t="s">
        <v>38</v>
      </c>
      <c r="R3796">
        <v>0.59130000000000005</v>
      </c>
      <c r="S3796">
        <v>-21</v>
      </c>
      <c r="U3796">
        <v>-12.42</v>
      </c>
      <c r="V3796">
        <v>14675899</v>
      </c>
      <c r="X3796" t="s">
        <v>38</v>
      </c>
      <c r="Y3796" t="s">
        <v>18</v>
      </c>
    </row>
    <row r="3797" spans="1:25" x14ac:dyDescent="0.25">
      <c r="A3797">
        <v>297872</v>
      </c>
      <c r="B3797" t="s">
        <v>555</v>
      </c>
      <c r="E3797" t="s">
        <v>566</v>
      </c>
      <c r="H3797">
        <v>1205</v>
      </c>
      <c r="I3797">
        <v>24001955</v>
      </c>
      <c r="J3797" t="s">
        <v>549</v>
      </c>
      <c r="K3797" s="8">
        <v>45532</v>
      </c>
      <c r="L3797" s="8">
        <v>45532</v>
      </c>
      <c r="M3797" t="s">
        <v>548</v>
      </c>
      <c r="N3797">
        <v>182591</v>
      </c>
      <c r="O3797">
        <v>-21</v>
      </c>
      <c r="P3797">
        <v>182591</v>
      </c>
      <c r="Q3797" t="s">
        <v>38</v>
      </c>
      <c r="R3797">
        <v>0.59130000000000005</v>
      </c>
      <c r="S3797">
        <v>-21</v>
      </c>
      <c r="U3797">
        <v>-12.42</v>
      </c>
      <c r="V3797">
        <v>14675901</v>
      </c>
      <c r="X3797" t="s">
        <v>38</v>
      </c>
      <c r="Y3797" t="s">
        <v>18</v>
      </c>
    </row>
    <row r="3798" spans="1:25" x14ac:dyDescent="0.25">
      <c r="A3798">
        <v>297872</v>
      </c>
      <c r="B3798" t="s">
        <v>555</v>
      </c>
      <c r="E3798" t="s">
        <v>566</v>
      </c>
      <c r="H3798">
        <v>1205</v>
      </c>
      <c r="I3798">
        <v>24001956</v>
      </c>
      <c r="J3798" t="s">
        <v>549</v>
      </c>
      <c r="K3798" s="8">
        <v>45534</v>
      </c>
      <c r="L3798" s="8">
        <v>45534</v>
      </c>
      <c r="M3798" t="s">
        <v>548</v>
      </c>
      <c r="N3798">
        <v>182591</v>
      </c>
      <c r="O3798">
        <v>-6</v>
      </c>
      <c r="P3798">
        <v>182591</v>
      </c>
      <c r="Q3798" t="s">
        <v>38</v>
      </c>
      <c r="R3798">
        <v>0.59130000000000005</v>
      </c>
      <c r="S3798">
        <v>-6</v>
      </c>
      <c r="U3798">
        <v>-3.55</v>
      </c>
      <c r="V3798">
        <v>14675902</v>
      </c>
      <c r="X3798" t="s">
        <v>38</v>
      </c>
      <c r="Y3798" t="s">
        <v>18</v>
      </c>
    </row>
    <row r="3799" spans="1:25" x14ac:dyDescent="0.25">
      <c r="A3799">
        <v>297872</v>
      </c>
      <c r="B3799" t="s">
        <v>658</v>
      </c>
      <c r="H3799">
        <v>1205</v>
      </c>
      <c r="M3799" t="s">
        <v>548</v>
      </c>
      <c r="N3799">
        <v>182591</v>
      </c>
      <c r="P3799">
        <v>182591</v>
      </c>
      <c r="R3799" t="s">
        <v>42</v>
      </c>
      <c r="S3799">
        <v>6</v>
      </c>
      <c r="U3799">
        <v>3.53</v>
      </c>
      <c r="X3799" t="s">
        <v>38</v>
      </c>
    </row>
    <row r="3800" spans="1:25" x14ac:dyDescent="0.25">
      <c r="A3800">
        <v>297872</v>
      </c>
      <c r="B3800" t="s">
        <v>555</v>
      </c>
      <c r="E3800" t="s">
        <v>566</v>
      </c>
      <c r="H3800">
        <v>1205</v>
      </c>
      <c r="J3800" t="s">
        <v>45</v>
      </c>
      <c r="P3800" t="s">
        <v>689</v>
      </c>
      <c r="R3800" t="s">
        <v>46</v>
      </c>
      <c r="S3800">
        <v>6</v>
      </c>
      <c r="U3800">
        <v>3.53</v>
      </c>
      <c r="X3800" t="s">
        <v>38</v>
      </c>
    </row>
    <row r="3801" spans="1:25" x14ac:dyDescent="0.25">
      <c r="A3801">
        <v>297916</v>
      </c>
      <c r="B3801" t="s">
        <v>659</v>
      </c>
      <c r="E3801" t="s">
        <v>660</v>
      </c>
      <c r="H3801">
        <v>1205</v>
      </c>
      <c r="I3801">
        <v>24001083</v>
      </c>
      <c r="J3801" t="s">
        <v>43</v>
      </c>
      <c r="K3801" s="8">
        <v>45539</v>
      </c>
      <c r="L3801" s="8">
        <v>45539</v>
      </c>
      <c r="M3801" t="s">
        <v>588</v>
      </c>
      <c r="N3801">
        <v>182679</v>
      </c>
      <c r="O3801">
        <v>-2246</v>
      </c>
      <c r="P3801">
        <v>182679</v>
      </c>
      <c r="Q3801" t="s">
        <v>38</v>
      </c>
      <c r="R3801">
        <v>0</v>
      </c>
      <c r="S3801">
        <v>-2246</v>
      </c>
      <c r="V3801">
        <v>14674997</v>
      </c>
      <c r="X3801" t="s">
        <v>38</v>
      </c>
      <c r="Y3801" t="s">
        <v>18</v>
      </c>
    </row>
    <row r="3802" spans="1:25" x14ac:dyDescent="0.25">
      <c r="A3802">
        <v>297916</v>
      </c>
      <c r="B3802" t="s">
        <v>659</v>
      </c>
      <c r="E3802" t="s">
        <v>660</v>
      </c>
      <c r="H3802">
        <v>1205</v>
      </c>
      <c r="I3802">
        <v>24001083</v>
      </c>
      <c r="J3802" t="s">
        <v>43</v>
      </c>
      <c r="K3802" s="8">
        <v>45539</v>
      </c>
      <c r="L3802" s="8">
        <v>45539</v>
      </c>
      <c r="M3802" t="s">
        <v>588</v>
      </c>
      <c r="N3802">
        <v>182679</v>
      </c>
      <c r="O3802">
        <v>2246</v>
      </c>
      <c r="P3802">
        <v>182679</v>
      </c>
      <c r="Q3802" t="s">
        <v>38</v>
      </c>
      <c r="R3802">
        <v>0</v>
      </c>
      <c r="S3802">
        <v>2246</v>
      </c>
      <c r="V3802">
        <v>14674994</v>
      </c>
      <c r="X3802" t="s">
        <v>38</v>
      </c>
      <c r="Y3802" t="s">
        <v>18</v>
      </c>
    </row>
    <row r="3803" spans="1:25" x14ac:dyDescent="0.25">
      <c r="A3803">
        <v>297916</v>
      </c>
      <c r="B3803" t="s">
        <v>661</v>
      </c>
      <c r="H3803">
        <v>1205</v>
      </c>
      <c r="M3803" t="s">
        <v>588</v>
      </c>
      <c r="N3803">
        <v>182679</v>
      </c>
      <c r="P3803">
        <v>182679</v>
      </c>
      <c r="R3803" t="s">
        <v>42</v>
      </c>
      <c r="X3803" t="s">
        <v>38</v>
      </c>
    </row>
    <row r="3804" spans="1:25" x14ac:dyDescent="0.25">
      <c r="A3804">
        <v>297916</v>
      </c>
      <c r="B3804" t="s">
        <v>659</v>
      </c>
      <c r="E3804" t="s">
        <v>660</v>
      </c>
      <c r="H3804">
        <v>1205</v>
      </c>
      <c r="I3804">
        <v>182679</v>
      </c>
      <c r="J3804" t="s">
        <v>40</v>
      </c>
      <c r="K3804" s="8">
        <v>45483</v>
      </c>
      <c r="L3804" s="8">
        <v>45483</v>
      </c>
      <c r="M3804" t="s">
        <v>548</v>
      </c>
      <c r="N3804">
        <v>182679</v>
      </c>
      <c r="O3804">
        <v>1200</v>
      </c>
      <c r="P3804">
        <v>182679</v>
      </c>
      <c r="Q3804" t="s">
        <v>38</v>
      </c>
      <c r="R3804">
        <v>14.177300000000001</v>
      </c>
      <c r="S3804">
        <v>1200</v>
      </c>
      <c r="U3804">
        <v>17012.759999999998</v>
      </c>
      <c r="V3804">
        <v>14598289</v>
      </c>
      <c r="X3804" t="s">
        <v>38</v>
      </c>
      <c r="Y3804" t="s">
        <v>18</v>
      </c>
    </row>
    <row r="3805" spans="1:25" x14ac:dyDescent="0.25">
      <c r="A3805">
        <v>297916</v>
      </c>
      <c r="B3805" t="s">
        <v>659</v>
      </c>
      <c r="E3805" t="s">
        <v>660</v>
      </c>
      <c r="H3805">
        <v>1205</v>
      </c>
      <c r="I3805">
        <v>24001732</v>
      </c>
      <c r="J3805" t="s">
        <v>549</v>
      </c>
      <c r="K3805" s="8">
        <v>45483</v>
      </c>
      <c r="L3805" s="8">
        <v>45483</v>
      </c>
      <c r="M3805" t="s">
        <v>548</v>
      </c>
      <c r="N3805">
        <v>182679</v>
      </c>
      <c r="O3805">
        <v>-1200</v>
      </c>
      <c r="P3805">
        <v>182679</v>
      </c>
      <c r="Q3805" t="s">
        <v>38</v>
      </c>
      <c r="R3805">
        <v>14.177300000000001</v>
      </c>
      <c r="S3805">
        <v>-1200</v>
      </c>
      <c r="U3805">
        <v>-17012.759999999998</v>
      </c>
      <c r="V3805">
        <v>14610456</v>
      </c>
      <c r="X3805" t="s">
        <v>38</v>
      </c>
      <c r="Y3805" t="s">
        <v>18</v>
      </c>
    </row>
    <row r="3806" spans="1:25" x14ac:dyDescent="0.25">
      <c r="A3806">
        <v>297916</v>
      </c>
      <c r="B3806" t="s">
        <v>659</v>
      </c>
      <c r="E3806" t="s">
        <v>660</v>
      </c>
      <c r="H3806">
        <v>1205</v>
      </c>
      <c r="I3806">
        <v>24001745</v>
      </c>
      <c r="J3806" t="s">
        <v>549</v>
      </c>
      <c r="K3806" s="8">
        <v>45495</v>
      </c>
      <c r="L3806" s="8">
        <v>45495</v>
      </c>
      <c r="M3806" t="s">
        <v>548</v>
      </c>
      <c r="N3806">
        <v>182679</v>
      </c>
      <c r="O3806">
        <v>-2040</v>
      </c>
      <c r="P3806">
        <v>182679</v>
      </c>
      <c r="Q3806" t="s">
        <v>38</v>
      </c>
      <c r="R3806">
        <v>4.3799999999999999E-2</v>
      </c>
      <c r="S3806">
        <v>-2040</v>
      </c>
      <c r="U3806">
        <v>-89.35</v>
      </c>
      <c r="V3806">
        <v>14623058</v>
      </c>
      <c r="X3806" t="s">
        <v>38</v>
      </c>
      <c r="Y3806" t="s">
        <v>18</v>
      </c>
    </row>
    <row r="3807" spans="1:25" x14ac:dyDescent="0.25">
      <c r="A3807">
        <v>297916</v>
      </c>
      <c r="B3807" t="s">
        <v>659</v>
      </c>
      <c r="E3807" t="s">
        <v>660</v>
      </c>
      <c r="H3807">
        <v>1205</v>
      </c>
      <c r="I3807">
        <v>24001759</v>
      </c>
      <c r="J3807" t="s">
        <v>549</v>
      </c>
      <c r="K3807" s="8">
        <v>45504</v>
      </c>
      <c r="L3807" s="8">
        <v>45504</v>
      </c>
      <c r="M3807" t="s">
        <v>548</v>
      </c>
      <c r="N3807">
        <v>182679</v>
      </c>
      <c r="O3807">
        <v>-206</v>
      </c>
      <c r="P3807">
        <v>182679</v>
      </c>
      <c r="Q3807" t="s">
        <v>38</v>
      </c>
      <c r="R3807">
        <v>4.3799999999999999E-2</v>
      </c>
      <c r="S3807">
        <v>-206</v>
      </c>
      <c r="U3807">
        <v>-9.02</v>
      </c>
      <c r="V3807">
        <v>14624194</v>
      </c>
      <c r="X3807" t="s">
        <v>38</v>
      </c>
      <c r="Y3807" t="s">
        <v>18</v>
      </c>
    </row>
    <row r="3808" spans="1:25" x14ac:dyDescent="0.25">
      <c r="A3808">
        <v>297916</v>
      </c>
      <c r="B3808" t="s">
        <v>659</v>
      </c>
      <c r="E3808" t="s">
        <v>660</v>
      </c>
      <c r="H3808">
        <v>1205</v>
      </c>
      <c r="I3808">
        <v>182679</v>
      </c>
      <c r="J3808" t="s">
        <v>40</v>
      </c>
      <c r="K3808" s="8">
        <v>45505</v>
      </c>
      <c r="L3808" s="8">
        <v>45505</v>
      </c>
      <c r="M3808" t="s">
        <v>548</v>
      </c>
      <c r="N3808">
        <v>182679</v>
      </c>
      <c r="O3808">
        <v>206</v>
      </c>
      <c r="P3808">
        <v>182679</v>
      </c>
      <c r="Q3808" t="s">
        <v>38</v>
      </c>
      <c r="R3808">
        <v>0</v>
      </c>
      <c r="S3808">
        <v>206</v>
      </c>
      <c r="V3808">
        <v>14623035</v>
      </c>
      <c r="X3808" t="s">
        <v>38</v>
      </c>
      <c r="Y3808" t="s">
        <v>18</v>
      </c>
    </row>
    <row r="3809" spans="1:25" x14ac:dyDescent="0.25">
      <c r="A3809">
        <v>297916</v>
      </c>
      <c r="B3809" t="s">
        <v>659</v>
      </c>
      <c r="E3809" t="s">
        <v>660</v>
      </c>
      <c r="H3809">
        <v>1205</v>
      </c>
      <c r="I3809">
        <v>182679</v>
      </c>
      <c r="J3809" t="s">
        <v>40</v>
      </c>
      <c r="K3809" s="8">
        <v>45492</v>
      </c>
      <c r="L3809" s="8">
        <v>45505</v>
      </c>
      <c r="M3809" t="s">
        <v>548</v>
      </c>
      <c r="N3809">
        <v>182679</v>
      </c>
      <c r="O3809">
        <v>2040</v>
      </c>
      <c r="P3809">
        <v>182679</v>
      </c>
      <c r="Q3809" t="s">
        <v>38</v>
      </c>
      <c r="R3809">
        <v>4.82E-2</v>
      </c>
      <c r="S3809">
        <v>2040</v>
      </c>
      <c r="U3809">
        <v>98.27</v>
      </c>
      <c r="V3809">
        <v>14623034</v>
      </c>
      <c r="X3809" t="s">
        <v>38</v>
      </c>
      <c r="Y3809" t="s">
        <v>18</v>
      </c>
    </row>
    <row r="3810" spans="1:25" x14ac:dyDescent="0.25">
      <c r="A3810">
        <v>297916</v>
      </c>
      <c r="B3810" t="s">
        <v>659</v>
      </c>
      <c r="E3810" t="s">
        <v>660</v>
      </c>
      <c r="H3810">
        <v>1205</v>
      </c>
      <c r="I3810">
        <v>24001835</v>
      </c>
      <c r="J3810" t="s">
        <v>549</v>
      </c>
      <c r="K3810" s="8">
        <v>45512</v>
      </c>
      <c r="L3810" s="8">
        <v>45512</v>
      </c>
      <c r="M3810" t="s">
        <v>548</v>
      </c>
      <c r="N3810">
        <v>182679</v>
      </c>
      <c r="O3810">
        <v>-18</v>
      </c>
      <c r="P3810">
        <v>182679</v>
      </c>
      <c r="Q3810" t="s">
        <v>38</v>
      </c>
      <c r="R3810">
        <v>0</v>
      </c>
      <c r="S3810">
        <v>-18</v>
      </c>
      <c r="V3810">
        <v>14657528</v>
      </c>
      <c r="X3810" t="s">
        <v>38</v>
      </c>
      <c r="Y3810" t="s">
        <v>18</v>
      </c>
    </row>
    <row r="3811" spans="1:25" x14ac:dyDescent="0.25">
      <c r="A3811">
        <v>297916</v>
      </c>
      <c r="B3811" t="s">
        <v>659</v>
      </c>
      <c r="E3811" t="s">
        <v>660</v>
      </c>
      <c r="H3811">
        <v>1205</v>
      </c>
      <c r="I3811">
        <v>182679</v>
      </c>
      <c r="J3811" t="s">
        <v>40</v>
      </c>
      <c r="K3811" s="8">
        <v>45513</v>
      </c>
      <c r="L3811" s="8">
        <v>45513</v>
      </c>
      <c r="M3811" t="s">
        <v>548</v>
      </c>
      <c r="N3811">
        <v>182679</v>
      </c>
      <c r="O3811">
        <v>18</v>
      </c>
      <c r="P3811">
        <v>182679</v>
      </c>
      <c r="Q3811" t="s">
        <v>38</v>
      </c>
      <c r="R3811">
        <v>0</v>
      </c>
      <c r="S3811">
        <v>18</v>
      </c>
      <c r="V3811">
        <v>14633352</v>
      </c>
      <c r="X3811" t="s">
        <v>38</v>
      </c>
      <c r="Y3811" t="s">
        <v>18</v>
      </c>
    </row>
    <row r="3812" spans="1:25" x14ac:dyDescent="0.25">
      <c r="A3812">
        <v>297916</v>
      </c>
      <c r="B3812" t="s">
        <v>659</v>
      </c>
      <c r="E3812" t="s">
        <v>660</v>
      </c>
      <c r="H3812">
        <v>1205</v>
      </c>
      <c r="I3812">
        <v>182679</v>
      </c>
      <c r="J3812" t="s">
        <v>40</v>
      </c>
      <c r="K3812" s="8">
        <v>45530</v>
      </c>
      <c r="L3812" s="8">
        <v>45530</v>
      </c>
      <c r="M3812" t="s">
        <v>548</v>
      </c>
      <c r="N3812">
        <v>182679</v>
      </c>
      <c r="O3812">
        <v>34</v>
      </c>
      <c r="P3812">
        <v>182679</v>
      </c>
      <c r="Q3812" t="s">
        <v>38</v>
      </c>
      <c r="R3812">
        <v>0</v>
      </c>
      <c r="S3812">
        <v>34</v>
      </c>
      <c r="V3812">
        <v>14658135</v>
      </c>
      <c r="X3812" t="s">
        <v>38</v>
      </c>
      <c r="Y3812" t="s">
        <v>18</v>
      </c>
    </row>
    <row r="3813" spans="1:25" x14ac:dyDescent="0.25">
      <c r="A3813">
        <v>297916</v>
      </c>
      <c r="B3813" t="s">
        <v>659</v>
      </c>
      <c r="E3813" t="s">
        <v>660</v>
      </c>
      <c r="H3813">
        <v>1205</v>
      </c>
      <c r="I3813">
        <v>24001836</v>
      </c>
      <c r="J3813" t="s">
        <v>549</v>
      </c>
      <c r="K3813" s="8">
        <v>45530</v>
      </c>
      <c r="L3813" s="8">
        <v>45530</v>
      </c>
      <c r="M3813" t="s">
        <v>548</v>
      </c>
      <c r="N3813">
        <v>182679</v>
      </c>
      <c r="O3813">
        <v>-34</v>
      </c>
      <c r="P3813">
        <v>182679</v>
      </c>
      <c r="Q3813" t="s">
        <v>38</v>
      </c>
      <c r="R3813">
        <v>0</v>
      </c>
      <c r="S3813">
        <v>-34</v>
      </c>
      <c r="V3813">
        <v>14659041</v>
      </c>
      <c r="X3813" t="s">
        <v>38</v>
      </c>
      <c r="Y3813" t="s">
        <v>18</v>
      </c>
    </row>
    <row r="3814" spans="1:25" x14ac:dyDescent="0.25">
      <c r="A3814">
        <v>297916</v>
      </c>
      <c r="B3814" t="s">
        <v>661</v>
      </c>
      <c r="H3814">
        <v>1205</v>
      </c>
      <c r="M3814" t="s">
        <v>548</v>
      </c>
      <c r="N3814">
        <v>182679</v>
      </c>
      <c r="P3814">
        <v>182679</v>
      </c>
      <c r="R3814" t="s">
        <v>42</v>
      </c>
      <c r="U3814">
        <v>-0.1</v>
      </c>
      <c r="X3814" t="s">
        <v>38</v>
      </c>
    </row>
    <row r="3815" spans="1:25" x14ac:dyDescent="0.25">
      <c r="A3815">
        <v>297916</v>
      </c>
      <c r="B3815" t="s">
        <v>659</v>
      </c>
      <c r="E3815" t="s">
        <v>660</v>
      </c>
      <c r="H3815">
        <v>1205</v>
      </c>
      <c r="J3815" t="s">
        <v>45</v>
      </c>
      <c r="P3815" t="s">
        <v>689</v>
      </c>
      <c r="R3815" t="s">
        <v>46</v>
      </c>
      <c r="S3815">
        <v>0</v>
      </c>
      <c r="U3815">
        <v>-0.1</v>
      </c>
      <c r="X3815" t="s">
        <v>38</v>
      </c>
    </row>
    <row r="3816" spans="1:25" x14ac:dyDescent="0.25">
      <c r="A3816">
        <v>297921</v>
      </c>
      <c r="B3816" t="s">
        <v>659</v>
      </c>
      <c r="E3816" t="s">
        <v>175</v>
      </c>
      <c r="H3816">
        <v>1205</v>
      </c>
      <c r="I3816">
        <v>182677</v>
      </c>
      <c r="J3816" t="s">
        <v>40</v>
      </c>
      <c r="K3816" s="8">
        <v>45483</v>
      </c>
      <c r="L3816" s="8">
        <v>45483</v>
      </c>
      <c r="M3816" t="s">
        <v>548</v>
      </c>
      <c r="N3816">
        <v>182677</v>
      </c>
      <c r="O3816">
        <v>2172</v>
      </c>
      <c r="P3816">
        <v>182677</v>
      </c>
      <c r="Q3816" t="s">
        <v>38</v>
      </c>
      <c r="R3816">
        <v>2.4422999999999999</v>
      </c>
      <c r="S3816">
        <v>2172</v>
      </c>
      <c r="U3816">
        <v>5304.59</v>
      </c>
      <c r="V3816">
        <v>14598291</v>
      </c>
      <c r="X3816" t="s">
        <v>38</v>
      </c>
      <c r="Y3816" t="s">
        <v>18</v>
      </c>
    </row>
    <row r="3817" spans="1:25" x14ac:dyDescent="0.25">
      <c r="A3817">
        <v>297921</v>
      </c>
      <c r="B3817" t="s">
        <v>659</v>
      </c>
      <c r="E3817" t="s">
        <v>175</v>
      </c>
      <c r="H3817">
        <v>1205</v>
      </c>
      <c r="I3817">
        <v>24001733</v>
      </c>
      <c r="J3817" t="s">
        <v>549</v>
      </c>
      <c r="K3817" s="8">
        <v>45483</v>
      </c>
      <c r="L3817" s="8">
        <v>45483</v>
      </c>
      <c r="M3817" t="s">
        <v>548</v>
      </c>
      <c r="N3817">
        <v>182677</v>
      </c>
      <c r="O3817">
        <v>-2172</v>
      </c>
      <c r="P3817">
        <v>182677</v>
      </c>
      <c r="Q3817" t="s">
        <v>38</v>
      </c>
      <c r="R3817">
        <v>2.4422999999999999</v>
      </c>
      <c r="S3817">
        <v>-2172</v>
      </c>
      <c r="U3817">
        <v>-5304.68</v>
      </c>
      <c r="V3817">
        <v>14610458</v>
      </c>
      <c r="X3817" t="s">
        <v>38</v>
      </c>
      <c r="Y3817" t="s">
        <v>18</v>
      </c>
    </row>
    <row r="3818" spans="1:25" x14ac:dyDescent="0.25">
      <c r="A3818">
        <v>297921</v>
      </c>
      <c r="B3818" t="s">
        <v>659</v>
      </c>
      <c r="E3818" t="s">
        <v>175</v>
      </c>
      <c r="H3818">
        <v>1205</v>
      </c>
      <c r="I3818">
        <v>24001746</v>
      </c>
      <c r="J3818" t="s">
        <v>549</v>
      </c>
      <c r="K3818" s="8">
        <v>45495</v>
      </c>
      <c r="L3818" s="8">
        <v>45495</v>
      </c>
      <c r="M3818" t="s">
        <v>548</v>
      </c>
      <c r="N3818">
        <v>182677</v>
      </c>
      <c r="O3818">
        <v>-1361</v>
      </c>
      <c r="P3818">
        <v>182677</v>
      </c>
      <c r="Q3818" t="s">
        <v>38</v>
      </c>
      <c r="R3818">
        <v>1.4E-3</v>
      </c>
      <c r="S3818">
        <v>-1361</v>
      </c>
      <c r="U3818">
        <v>-1.91</v>
      </c>
      <c r="V3818">
        <v>14623060</v>
      </c>
      <c r="X3818" t="s">
        <v>38</v>
      </c>
      <c r="Y3818" t="s">
        <v>18</v>
      </c>
    </row>
    <row r="3819" spans="1:25" x14ac:dyDescent="0.25">
      <c r="A3819">
        <v>297921</v>
      </c>
      <c r="B3819" t="s">
        <v>659</v>
      </c>
      <c r="E3819" t="s">
        <v>175</v>
      </c>
      <c r="H3819">
        <v>1205</v>
      </c>
      <c r="I3819">
        <v>24001760</v>
      </c>
      <c r="J3819" t="s">
        <v>549</v>
      </c>
      <c r="K3819" s="8">
        <v>45504</v>
      </c>
      <c r="L3819" s="8">
        <v>45504</v>
      </c>
      <c r="M3819" t="s">
        <v>548</v>
      </c>
      <c r="N3819">
        <v>182677</v>
      </c>
      <c r="O3819">
        <v>-275</v>
      </c>
      <c r="P3819">
        <v>182677</v>
      </c>
      <c r="Q3819" t="s">
        <v>38</v>
      </c>
      <c r="R3819">
        <v>1.4E-3</v>
      </c>
      <c r="S3819">
        <v>-275</v>
      </c>
      <c r="U3819">
        <v>-0.39</v>
      </c>
      <c r="V3819">
        <v>14624196</v>
      </c>
      <c r="X3819" t="s">
        <v>38</v>
      </c>
      <c r="Y3819" t="s">
        <v>18</v>
      </c>
    </row>
    <row r="3820" spans="1:25" x14ac:dyDescent="0.25">
      <c r="A3820">
        <v>297921</v>
      </c>
      <c r="B3820" t="s">
        <v>659</v>
      </c>
      <c r="E3820" t="s">
        <v>175</v>
      </c>
      <c r="H3820">
        <v>1205</v>
      </c>
      <c r="I3820">
        <v>182677</v>
      </c>
      <c r="J3820" t="s">
        <v>40</v>
      </c>
      <c r="K3820" s="8">
        <v>45492</v>
      </c>
      <c r="L3820" s="8">
        <v>45505</v>
      </c>
      <c r="M3820" t="s">
        <v>548</v>
      </c>
      <c r="N3820">
        <v>182677</v>
      </c>
      <c r="O3820">
        <v>1361</v>
      </c>
      <c r="P3820">
        <v>182677</v>
      </c>
      <c r="Q3820" t="s">
        <v>38</v>
      </c>
      <c r="R3820">
        <v>1.6999999999999999E-3</v>
      </c>
      <c r="S3820">
        <v>1361</v>
      </c>
      <c r="U3820">
        <v>2.34</v>
      </c>
      <c r="V3820">
        <v>14623032</v>
      </c>
      <c r="X3820" t="s">
        <v>38</v>
      </c>
      <c r="Y3820" t="s">
        <v>18</v>
      </c>
    </row>
    <row r="3821" spans="1:25" x14ac:dyDescent="0.25">
      <c r="A3821">
        <v>297921</v>
      </c>
      <c r="B3821" t="s">
        <v>659</v>
      </c>
      <c r="E3821" t="s">
        <v>175</v>
      </c>
      <c r="H3821">
        <v>1205</v>
      </c>
      <c r="I3821">
        <v>182677</v>
      </c>
      <c r="J3821" t="s">
        <v>40</v>
      </c>
      <c r="K3821" s="8">
        <v>45505</v>
      </c>
      <c r="L3821" s="8">
        <v>45505</v>
      </c>
      <c r="M3821" t="s">
        <v>548</v>
      </c>
      <c r="N3821">
        <v>182677</v>
      </c>
      <c r="O3821">
        <v>275</v>
      </c>
      <c r="P3821">
        <v>182677</v>
      </c>
      <c r="Q3821" t="s">
        <v>38</v>
      </c>
      <c r="R3821">
        <v>0</v>
      </c>
      <c r="S3821">
        <v>275</v>
      </c>
      <c r="V3821">
        <v>14623033</v>
      </c>
      <c r="X3821" t="s">
        <v>38</v>
      </c>
      <c r="Y3821" t="s">
        <v>18</v>
      </c>
    </row>
    <row r="3822" spans="1:25" x14ac:dyDescent="0.25">
      <c r="A3822">
        <v>297921</v>
      </c>
      <c r="B3822" t="s">
        <v>659</v>
      </c>
      <c r="E3822" t="s">
        <v>175</v>
      </c>
      <c r="H3822">
        <v>1205</v>
      </c>
      <c r="I3822">
        <v>182677</v>
      </c>
      <c r="J3822" t="s">
        <v>40</v>
      </c>
      <c r="K3822" s="8">
        <v>45530</v>
      </c>
      <c r="L3822" s="8">
        <v>45530</v>
      </c>
      <c r="M3822" t="s">
        <v>548</v>
      </c>
      <c r="N3822">
        <v>182677</v>
      </c>
      <c r="O3822">
        <v>-2</v>
      </c>
      <c r="P3822">
        <v>182677</v>
      </c>
      <c r="Q3822" t="s">
        <v>38</v>
      </c>
      <c r="R3822">
        <v>0</v>
      </c>
      <c r="S3822">
        <v>-2</v>
      </c>
      <c r="V3822">
        <v>14658136</v>
      </c>
      <c r="X3822" t="s">
        <v>38</v>
      </c>
      <c r="Y3822" t="s">
        <v>18</v>
      </c>
    </row>
    <row r="3823" spans="1:25" x14ac:dyDescent="0.25">
      <c r="A3823">
        <v>297921</v>
      </c>
      <c r="B3823" t="s">
        <v>659</v>
      </c>
      <c r="E3823" t="s">
        <v>175</v>
      </c>
      <c r="H3823">
        <v>1205</v>
      </c>
      <c r="I3823">
        <v>24001837</v>
      </c>
      <c r="J3823" t="s">
        <v>549</v>
      </c>
      <c r="K3823" s="8">
        <v>45530</v>
      </c>
      <c r="L3823" s="8">
        <v>45530</v>
      </c>
      <c r="M3823" t="s">
        <v>548</v>
      </c>
      <c r="N3823">
        <v>182677</v>
      </c>
      <c r="O3823">
        <v>-35</v>
      </c>
      <c r="P3823">
        <v>182677</v>
      </c>
      <c r="Q3823" t="s">
        <v>38</v>
      </c>
      <c r="R3823">
        <v>5.0000000000000001E-4</v>
      </c>
      <c r="S3823">
        <v>-35</v>
      </c>
      <c r="U3823">
        <v>-0.02</v>
      </c>
      <c r="V3823">
        <v>14659042</v>
      </c>
      <c r="X3823" t="s">
        <v>38</v>
      </c>
      <c r="Y3823" t="s">
        <v>18</v>
      </c>
    </row>
    <row r="3824" spans="1:25" x14ac:dyDescent="0.25">
      <c r="A3824">
        <v>297921</v>
      </c>
      <c r="B3824" t="s">
        <v>659</v>
      </c>
      <c r="E3824" t="s">
        <v>175</v>
      </c>
      <c r="H3824">
        <v>1205</v>
      </c>
      <c r="I3824">
        <v>182677</v>
      </c>
      <c r="J3824" t="s">
        <v>40</v>
      </c>
      <c r="K3824" s="8">
        <v>45530</v>
      </c>
      <c r="L3824" s="8">
        <v>45531</v>
      </c>
      <c r="M3824" t="s">
        <v>548</v>
      </c>
      <c r="N3824">
        <v>182677</v>
      </c>
      <c r="O3824">
        <v>37</v>
      </c>
      <c r="P3824">
        <v>182677</v>
      </c>
      <c r="Q3824" t="s">
        <v>38</v>
      </c>
      <c r="R3824">
        <v>5.0000000000000001E-4</v>
      </c>
      <c r="S3824">
        <v>37</v>
      </c>
      <c r="U3824">
        <v>0.02</v>
      </c>
      <c r="V3824">
        <v>14655301</v>
      </c>
      <c r="X3824" t="s">
        <v>38</v>
      </c>
      <c r="Y3824" t="s">
        <v>18</v>
      </c>
    </row>
    <row r="3825" spans="1:25" x14ac:dyDescent="0.25">
      <c r="A3825">
        <v>297921</v>
      </c>
      <c r="B3825" t="s">
        <v>662</v>
      </c>
      <c r="H3825">
        <v>1205</v>
      </c>
      <c r="M3825" t="s">
        <v>548</v>
      </c>
      <c r="N3825">
        <v>182677</v>
      </c>
      <c r="P3825">
        <v>182677</v>
      </c>
      <c r="R3825" t="s">
        <v>42</v>
      </c>
      <c r="U3825">
        <v>-0.05</v>
      </c>
      <c r="X3825" t="s">
        <v>38</v>
      </c>
    </row>
    <row r="3826" spans="1:25" x14ac:dyDescent="0.25">
      <c r="A3826">
        <v>297921</v>
      </c>
      <c r="B3826" t="s">
        <v>659</v>
      </c>
      <c r="E3826" t="s">
        <v>175</v>
      </c>
      <c r="H3826">
        <v>1205</v>
      </c>
      <c r="J3826" t="s">
        <v>45</v>
      </c>
      <c r="P3826" t="s">
        <v>689</v>
      </c>
      <c r="R3826" t="s">
        <v>46</v>
      </c>
      <c r="S3826">
        <v>0</v>
      </c>
      <c r="U3826">
        <v>-0.05</v>
      </c>
      <c r="X3826" t="s">
        <v>38</v>
      </c>
    </row>
    <row r="3827" spans="1:25" x14ac:dyDescent="0.25">
      <c r="A3827">
        <v>297955</v>
      </c>
      <c r="B3827" t="s">
        <v>663</v>
      </c>
      <c r="E3827" t="s">
        <v>664</v>
      </c>
      <c r="H3827">
        <v>1205</v>
      </c>
      <c r="I3827">
        <v>24001155</v>
      </c>
      <c r="J3827" t="s">
        <v>528</v>
      </c>
      <c r="K3827" s="8">
        <v>45527</v>
      </c>
      <c r="M3827" t="s">
        <v>548</v>
      </c>
      <c r="N3827">
        <v>182824</v>
      </c>
      <c r="O3827">
        <v>-2456</v>
      </c>
      <c r="P3827">
        <v>182824</v>
      </c>
      <c r="Q3827" t="s">
        <v>38</v>
      </c>
      <c r="R3827">
        <v>2.0575000000000001</v>
      </c>
      <c r="S3827">
        <v>-2456</v>
      </c>
      <c r="U3827">
        <v>-5053.22</v>
      </c>
      <c r="V3827">
        <v>14665251</v>
      </c>
      <c r="X3827" t="s">
        <v>38</v>
      </c>
      <c r="Y3827" t="s">
        <v>18</v>
      </c>
    </row>
    <row r="3828" spans="1:25" x14ac:dyDescent="0.25">
      <c r="A3828">
        <v>297955</v>
      </c>
      <c r="B3828" t="s">
        <v>663</v>
      </c>
      <c r="E3828" t="s">
        <v>664</v>
      </c>
      <c r="H3828">
        <v>1205</v>
      </c>
      <c r="I3828">
        <v>24001155</v>
      </c>
      <c r="J3828" t="s">
        <v>528</v>
      </c>
      <c r="K3828" s="8">
        <v>45527</v>
      </c>
      <c r="M3828" t="s">
        <v>548</v>
      </c>
      <c r="N3828">
        <v>182824</v>
      </c>
      <c r="O3828">
        <v>2456</v>
      </c>
      <c r="P3828">
        <v>182824</v>
      </c>
      <c r="Q3828" t="s">
        <v>38</v>
      </c>
      <c r="R3828">
        <v>2.0575000000000001</v>
      </c>
      <c r="S3828">
        <v>2456</v>
      </c>
      <c r="U3828">
        <v>5053.22</v>
      </c>
      <c r="V3828">
        <v>14677220</v>
      </c>
      <c r="X3828" t="s">
        <v>38</v>
      </c>
      <c r="Y3828" t="s">
        <v>18</v>
      </c>
    </row>
    <row r="3829" spans="1:25" x14ac:dyDescent="0.25">
      <c r="A3829">
        <v>297955</v>
      </c>
      <c r="B3829" t="s">
        <v>663</v>
      </c>
      <c r="E3829" t="s">
        <v>664</v>
      </c>
      <c r="H3829">
        <v>1205</v>
      </c>
      <c r="I3829">
        <v>182824</v>
      </c>
      <c r="J3829" t="s">
        <v>40</v>
      </c>
      <c r="K3829" s="8">
        <v>45527</v>
      </c>
      <c r="L3829" s="8">
        <v>45527</v>
      </c>
      <c r="M3829" t="s">
        <v>548</v>
      </c>
      <c r="N3829">
        <v>182824</v>
      </c>
      <c r="O3829">
        <v>1220</v>
      </c>
      <c r="P3829">
        <v>182824</v>
      </c>
      <c r="Q3829" t="s">
        <v>38</v>
      </c>
      <c r="R3829">
        <v>4.1454000000000004</v>
      </c>
      <c r="S3829">
        <v>1220</v>
      </c>
      <c r="U3829">
        <v>5057.41</v>
      </c>
      <c r="V3829">
        <v>14652551</v>
      </c>
      <c r="X3829" t="s">
        <v>38</v>
      </c>
      <c r="Y3829" t="s">
        <v>18</v>
      </c>
    </row>
    <row r="3830" spans="1:25" x14ac:dyDescent="0.25">
      <c r="A3830">
        <v>297955</v>
      </c>
      <c r="B3830" t="s">
        <v>663</v>
      </c>
      <c r="E3830" t="s">
        <v>664</v>
      </c>
      <c r="H3830">
        <v>1205</v>
      </c>
      <c r="I3830">
        <v>182824</v>
      </c>
      <c r="J3830" t="s">
        <v>40</v>
      </c>
      <c r="K3830" s="8">
        <v>45527</v>
      </c>
      <c r="L3830" s="8">
        <v>45527</v>
      </c>
      <c r="M3830" t="s">
        <v>548</v>
      </c>
      <c r="N3830">
        <v>182824</v>
      </c>
      <c r="O3830">
        <v>1238</v>
      </c>
      <c r="P3830">
        <v>182824</v>
      </c>
      <c r="Q3830" t="s">
        <v>38</v>
      </c>
      <c r="R3830">
        <v>0</v>
      </c>
      <c r="S3830">
        <v>1238</v>
      </c>
      <c r="V3830">
        <v>14652560</v>
      </c>
      <c r="X3830" t="s">
        <v>38</v>
      </c>
      <c r="Y3830" t="s">
        <v>18</v>
      </c>
    </row>
    <row r="3831" spans="1:25" x14ac:dyDescent="0.25">
      <c r="A3831">
        <v>297955</v>
      </c>
      <c r="B3831" t="s">
        <v>663</v>
      </c>
      <c r="E3831" t="s">
        <v>664</v>
      </c>
      <c r="H3831">
        <v>1205</v>
      </c>
      <c r="I3831">
        <v>24001804</v>
      </c>
      <c r="J3831" t="s">
        <v>549</v>
      </c>
      <c r="K3831" s="8">
        <v>45527</v>
      </c>
      <c r="L3831" s="8">
        <v>45527</v>
      </c>
      <c r="M3831" t="s">
        <v>548</v>
      </c>
      <c r="N3831">
        <v>182824</v>
      </c>
      <c r="O3831">
        <v>-2458</v>
      </c>
      <c r="P3831">
        <v>182824</v>
      </c>
      <c r="Q3831" t="s">
        <v>38</v>
      </c>
      <c r="R3831">
        <v>2.0575000000000001</v>
      </c>
      <c r="S3831">
        <v>-2458</v>
      </c>
      <c r="U3831">
        <v>-5057.34</v>
      </c>
      <c r="V3831">
        <v>14657587</v>
      </c>
      <c r="X3831" t="s">
        <v>38</v>
      </c>
      <c r="Y3831" t="s">
        <v>18</v>
      </c>
    </row>
    <row r="3832" spans="1:25" x14ac:dyDescent="0.25">
      <c r="A3832">
        <v>297955</v>
      </c>
      <c r="B3832" t="s">
        <v>663</v>
      </c>
      <c r="E3832" t="s">
        <v>664</v>
      </c>
      <c r="H3832">
        <v>1205</v>
      </c>
      <c r="I3832">
        <v>24001987</v>
      </c>
      <c r="J3832" t="s">
        <v>549</v>
      </c>
      <c r="K3832" s="8">
        <v>45527</v>
      </c>
      <c r="L3832" s="8">
        <v>45527</v>
      </c>
      <c r="M3832" t="s">
        <v>548</v>
      </c>
      <c r="N3832">
        <v>182824</v>
      </c>
      <c r="O3832">
        <v>2458</v>
      </c>
      <c r="P3832">
        <v>182824</v>
      </c>
      <c r="Q3832" t="s">
        <v>38</v>
      </c>
      <c r="R3832">
        <v>2.0575000000000001</v>
      </c>
      <c r="S3832">
        <v>2458</v>
      </c>
      <c r="U3832">
        <v>5057.34</v>
      </c>
      <c r="V3832">
        <v>14665249</v>
      </c>
      <c r="X3832" t="s">
        <v>38</v>
      </c>
      <c r="Y3832" t="s">
        <v>18</v>
      </c>
    </row>
    <row r="3833" spans="1:25" x14ac:dyDescent="0.25">
      <c r="A3833">
        <v>297955</v>
      </c>
      <c r="B3833" t="s">
        <v>663</v>
      </c>
      <c r="E3833" t="s">
        <v>664</v>
      </c>
      <c r="H3833">
        <v>1205</v>
      </c>
      <c r="I3833">
        <v>24001988</v>
      </c>
      <c r="J3833" t="s">
        <v>549</v>
      </c>
      <c r="K3833" s="8">
        <v>45527</v>
      </c>
      <c r="L3833" s="8">
        <v>45527</v>
      </c>
      <c r="M3833" t="s">
        <v>548</v>
      </c>
      <c r="N3833">
        <v>182824</v>
      </c>
      <c r="O3833">
        <v>-2456</v>
      </c>
      <c r="P3833">
        <v>182824</v>
      </c>
      <c r="Q3833" t="s">
        <v>38</v>
      </c>
      <c r="R3833">
        <v>2.0575000000000001</v>
      </c>
      <c r="S3833">
        <v>-2456</v>
      </c>
      <c r="U3833">
        <v>-5053.22</v>
      </c>
      <c r="V3833">
        <v>14677221</v>
      </c>
      <c r="X3833" t="s">
        <v>38</v>
      </c>
      <c r="Y3833" t="s">
        <v>18</v>
      </c>
    </row>
    <row r="3834" spans="1:25" x14ac:dyDescent="0.25">
      <c r="A3834">
        <v>297955</v>
      </c>
      <c r="B3834" t="s">
        <v>663</v>
      </c>
      <c r="E3834" t="s">
        <v>664</v>
      </c>
      <c r="H3834">
        <v>1205</v>
      </c>
      <c r="I3834">
        <v>24001938</v>
      </c>
      <c r="J3834" t="s">
        <v>549</v>
      </c>
      <c r="K3834" s="8">
        <v>45534</v>
      </c>
      <c r="L3834" s="8">
        <v>45534</v>
      </c>
      <c r="M3834" t="s">
        <v>548</v>
      </c>
      <c r="N3834">
        <v>182824</v>
      </c>
      <c r="O3834">
        <v>-2</v>
      </c>
      <c r="P3834">
        <v>182824</v>
      </c>
      <c r="Q3834" t="s">
        <v>38</v>
      </c>
      <c r="R3834">
        <v>2.0575000000000001</v>
      </c>
      <c r="S3834">
        <v>-2</v>
      </c>
      <c r="U3834">
        <v>-4.12</v>
      </c>
      <c r="V3834">
        <v>14665250</v>
      </c>
      <c r="X3834" t="s">
        <v>38</v>
      </c>
      <c r="Y3834" t="s">
        <v>18</v>
      </c>
    </row>
    <row r="3835" spans="1:25" x14ac:dyDescent="0.25">
      <c r="A3835">
        <v>297955</v>
      </c>
      <c r="B3835" t="s">
        <v>665</v>
      </c>
      <c r="H3835">
        <v>1205</v>
      </c>
      <c r="M3835" t="s">
        <v>548</v>
      </c>
      <c r="N3835">
        <v>182824</v>
      </c>
      <c r="P3835">
        <v>182824</v>
      </c>
      <c r="R3835" t="s">
        <v>42</v>
      </c>
      <c r="U3835">
        <v>7.0000000000000007E-2</v>
      </c>
      <c r="X3835" t="s">
        <v>38</v>
      </c>
    </row>
    <row r="3836" spans="1:25" x14ac:dyDescent="0.25">
      <c r="A3836">
        <v>297955</v>
      </c>
      <c r="B3836" t="s">
        <v>663</v>
      </c>
      <c r="E3836" t="s">
        <v>664</v>
      </c>
      <c r="H3836">
        <v>1205</v>
      </c>
      <c r="J3836" t="s">
        <v>45</v>
      </c>
      <c r="P3836" t="s">
        <v>689</v>
      </c>
      <c r="R3836" t="s">
        <v>46</v>
      </c>
      <c r="S3836">
        <v>0</v>
      </c>
      <c r="U3836">
        <v>7.0000000000000007E-2</v>
      </c>
      <c r="X3836" t="s">
        <v>38</v>
      </c>
    </row>
    <row r="3837" spans="1:25" x14ac:dyDescent="0.25">
      <c r="A3837">
        <v>298734</v>
      </c>
      <c r="B3837" t="s">
        <v>555</v>
      </c>
      <c r="E3837" t="s">
        <v>666</v>
      </c>
      <c r="H3837">
        <v>1205</v>
      </c>
      <c r="I3837">
        <v>182964</v>
      </c>
      <c r="J3837" t="s">
        <v>40</v>
      </c>
      <c r="K3837" s="8">
        <v>45492</v>
      </c>
      <c r="L3837" s="8">
        <v>45492</v>
      </c>
      <c r="M3837" t="s">
        <v>548</v>
      </c>
      <c r="N3837">
        <v>182964</v>
      </c>
      <c r="O3837">
        <v>150</v>
      </c>
      <c r="P3837">
        <v>182964</v>
      </c>
      <c r="Q3837" t="s">
        <v>38</v>
      </c>
      <c r="R3837">
        <v>8.5740999999999996</v>
      </c>
      <c r="S3837">
        <v>150</v>
      </c>
      <c r="U3837">
        <v>1286.1099999999999</v>
      </c>
      <c r="V3837">
        <v>14614621</v>
      </c>
      <c r="X3837" t="s">
        <v>38</v>
      </c>
      <c r="Y3837" t="s">
        <v>18</v>
      </c>
    </row>
    <row r="3838" spans="1:25" x14ac:dyDescent="0.25">
      <c r="A3838">
        <v>298734</v>
      </c>
      <c r="B3838" t="s">
        <v>555</v>
      </c>
      <c r="E3838" t="s">
        <v>666</v>
      </c>
      <c r="H3838">
        <v>1205</v>
      </c>
      <c r="I3838">
        <v>182964</v>
      </c>
      <c r="J3838" t="s">
        <v>40</v>
      </c>
      <c r="K3838" s="8">
        <v>45496</v>
      </c>
      <c r="L3838" s="8">
        <v>45496</v>
      </c>
      <c r="M3838" t="s">
        <v>548</v>
      </c>
      <c r="N3838">
        <v>182964</v>
      </c>
      <c r="O3838">
        <v>60</v>
      </c>
      <c r="P3838">
        <v>182964</v>
      </c>
      <c r="Q3838" t="s">
        <v>38</v>
      </c>
      <c r="R3838">
        <v>0</v>
      </c>
      <c r="S3838">
        <v>60</v>
      </c>
      <c r="V3838">
        <v>14615058</v>
      </c>
      <c r="X3838" t="s">
        <v>38</v>
      </c>
      <c r="Y3838" t="s">
        <v>18</v>
      </c>
    </row>
    <row r="3839" spans="1:25" x14ac:dyDescent="0.25">
      <c r="A3839">
        <v>298734</v>
      </c>
      <c r="B3839" t="s">
        <v>555</v>
      </c>
      <c r="E3839" t="s">
        <v>666</v>
      </c>
      <c r="H3839">
        <v>1205</v>
      </c>
      <c r="I3839">
        <v>182964</v>
      </c>
      <c r="J3839" t="s">
        <v>40</v>
      </c>
      <c r="K3839" s="8">
        <v>45499</v>
      </c>
      <c r="L3839" s="8">
        <v>45499</v>
      </c>
      <c r="M3839" t="s">
        <v>548</v>
      </c>
      <c r="N3839">
        <v>182964</v>
      </c>
      <c r="O3839">
        <v>62</v>
      </c>
      <c r="P3839">
        <v>182964</v>
      </c>
      <c r="Q3839" t="s">
        <v>38</v>
      </c>
      <c r="R3839">
        <v>0</v>
      </c>
      <c r="S3839">
        <v>62</v>
      </c>
      <c r="V3839">
        <v>14618540</v>
      </c>
      <c r="X3839" t="s">
        <v>38</v>
      </c>
      <c r="Y3839" t="s">
        <v>18</v>
      </c>
    </row>
    <row r="3840" spans="1:25" x14ac:dyDescent="0.25">
      <c r="A3840">
        <v>298734</v>
      </c>
      <c r="B3840" t="s">
        <v>555</v>
      </c>
      <c r="E3840" t="s">
        <v>666</v>
      </c>
      <c r="H3840">
        <v>1205</v>
      </c>
      <c r="I3840">
        <v>182964</v>
      </c>
      <c r="J3840" t="s">
        <v>40</v>
      </c>
      <c r="K3840" s="8">
        <v>45516</v>
      </c>
      <c r="L3840" s="8">
        <v>45516</v>
      </c>
      <c r="M3840" t="s">
        <v>548</v>
      </c>
      <c r="N3840">
        <v>182964</v>
      </c>
      <c r="O3840">
        <v>37</v>
      </c>
      <c r="P3840">
        <v>182964</v>
      </c>
      <c r="Q3840" t="s">
        <v>38</v>
      </c>
      <c r="R3840">
        <v>0</v>
      </c>
      <c r="S3840">
        <v>37</v>
      </c>
      <c r="V3840">
        <v>14636910</v>
      </c>
      <c r="X3840" t="s">
        <v>38</v>
      </c>
      <c r="Y3840" t="s">
        <v>18</v>
      </c>
    </row>
    <row r="3841" spans="1:25" x14ac:dyDescent="0.25">
      <c r="A3841">
        <v>298734</v>
      </c>
      <c r="B3841" t="s">
        <v>555</v>
      </c>
      <c r="E3841" t="s">
        <v>666</v>
      </c>
      <c r="H3841">
        <v>1205</v>
      </c>
      <c r="I3841">
        <v>24001805</v>
      </c>
      <c r="J3841" t="s">
        <v>549</v>
      </c>
      <c r="K3841" s="8">
        <v>45516</v>
      </c>
      <c r="L3841" s="8">
        <v>45516</v>
      </c>
      <c r="M3841" t="s">
        <v>548</v>
      </c>
      <c r="N3841">
        <v>182964</v>
      </c>
      <c r="O3841">
        <v>-18</v>
      </c>
      <c r="P3841">
        <v>182964</v>
      </c>
      <c r="Q3841" t="s">
        <v>38</v>
      </c>
      <c r="R3841">
        <v>3.4853999999999998</v>
      </c>
      <c r="S3841">
        <v>-18</v>
      </c>
      <c r="U3841">
        <v>-62.74</v>
      </c>
      <c r="V3841">
        <v>14657559</v>
      </c>
      <c r="X3841" t="s">
        <v>38</v>
      </c>
      <c r="Y3841" t="s">
        <v>18</v>
      </c>
    </row>
    <row r="3842" spans="1:25" x14ac:dyDescent="0.25">
      <c r="A3842">
        <v>298734</v>
      </c>
      <c r="B3842" t="s">
        <v>555</v>
      </c>
      <c r="E3842" t="s">
        <v>666</v>
      </c>
      <c r="H3842">
        <v>1205</v>
      </c>
      <c r="I3842">
        <v>24001813</v>
      </c>
      <c r="J3842" t="s">
        <v>549</v>
      </c>
      <c r="K3842" s="8">
        <v>45516</v>
      </c>
      <c r="L3842" s="8">
        <v>45516</v>
      </c>
      <c r="M3842" t="s">
        <v>548</v>
      </c>
      <c r="N3842">
        <v>182964</v>
      </c>
      <c r="O3842">
        <v>-12</v>
      </c>
      <c r="P3842">
        <v>182964</v>
      </c>
      <c r="Q3842" t="s">
        <v>38</v>
      </c>
      <c r="R3842">
        <v>3.4853999999999998</v>
      </c>
      <c r="S3842">
        <v>-12</v>
      </c>
      <c r="U3842">
        <v>-41.82</v>
      </c>
      <c r="V3842">
        <v>14657533</v>
      </c>
      <c r="X3842" t="s">
        <v>38</v>
      </c>
      <c r="Y3842" t="s">
        <v>18</v>
      </c>
    </row>
    <row r="3843" spans="1:25" x14ac:dyDescent="0.25">
      <c r="A3843">
        <v>298734</v>
      </c>
      <c r="B3843" t="s">
        <v>555</v>
      </c>
      <c r="E3843" t="s">
        <v>666</v>
      </c>
      <c r="H3843">
        <v>1205</v>
      </c>
      <c r="I3843">
        <v>182964</v>
      </c>
      <c r="J3843" t="s">
        <v>40</v>
      </c>
      <c r="K3843" s="8">
        <v>45518</v>
      </c>
      <c r="L3843" s="8">
        <v>45518</v>
      </c>
      <c r="M3843" t="s">
        <v>548</v>
      </c>
      <c r="N3843">
        <v>182964</v>
      </c>
      <c r="O3843">
        <v>60</v>
      </c>
      <c r="P3843">
        <v>182964</v>
      </c>
      <c r="Q3843" t="s">
        <v>38</v>
      </c>
      <c r="R3843">
        <v>0</v>
      </c>
      <c r="S3843">
        <v>60</v>
      </c>
      <c r="V3843">
        <v>14641064</v>
      </c>
      <c r="X3843" t="s">
        <v>38</v>
      </c>
      <c r="Y3843" t="s">
        <v>18</v>
      </c>
    </row>
    <row r="3844" spans="1:25" x14ac:dyDescent="0.25">
      <c r="A3844">
        <v>298734</v>
      </c>
      <c r="B3844" t="s">
        <v>555</v>
      </c>
      <c r="E3844" t="s">
        <v>666</v>
      </c>
      <c r="H3844">
        <v>1205</v>
      </c>
      <c r="I3844">
        <v>24001808</v>
      </c>
      <c r="J3844" t="s">
        <v>549</v>
      </c>
      <c r="K3844" s="8">
        <v>45519</v>
      </c>
      <c r="L3844" s="8">
        <v>45519</v>
      </c>
      <c r="M3844" t="s">
        <v>548</v>
      </c>
      <c r="N3844">
        <v>182964</v>
      </c>
      <c r="O3844">
        <v>-30</v>
      </c>
      <c r="P3844">
        <v>182964</v>
      </c>
      <c r="Q3844" t="s">
        <v>38</v>
      </c>
      <c r="R3844">
        <v>3.4853999999999998</v>
      </c>
      <c r="S3844">
        <v>-30</v>
      </c>
      <c r="U3844">
        <v>-104.56</v>
      </c>
      <c r="V3844">
        <v>14657562</v>
      </c>
      <c r="X3844" t="s">
        <v>38</v>
      </c>
      <c r="Y3844" t="s">
        <v>18</v>
      </c>
    </row>
    <row r="3845" spans="1:25" x14ac:dyDescent="0.25">
      <c r="A3845">
        <v>298734</v>
      </c>
      <c r="B3845" t="s">
        <v>555</v>
      </c>
      <c r="E3845" t="s">
        <v>666</v>
      </c>
      <c r="H3845">
        <v>1205</v>
      </c>
      <c r="I3845">
        <v>24001814</v>
      </c>
      <c r="J3845" t="s">
        <v>549</v>
      </c>
      <c r="K3845" s="8">
        <v>45519</v>
      </c>
      <c r="L3845" s="8">
        <v>45519</v>
      </c>
      <c r="M3845" t="s">
        <v>548</v>
      </c>
      <c r="N3845">
        <v>182964</v>
      </c>
      <c r="O3845">
        <v>-24</v>
      </c>
      <c r="P3845">
        <v>182964</v>
      </c>
      <c r="Q3845" t="s">
        <v>38</v>
      </c>
      <c r="R3845">
        <v>3.4853999999999998</v>
      </c>
      <c r="S3845">
        <v>-24</v>
      </c>
      <c r="U3845">
        <v>-83.65</v>
      </c>
      <c r="V3845">
        <v>14657534</v>
      </c>
      <c r="X3845" t="s">
        <v>38</v>
      </c>
      <c r="Y3845" t="s">
        <v>18</v>
      </c>
    </row>
    <row r="3846" spans="1:25" x14ac:dyDescent="0.25">
      <c r="A3846">
        <v>298734</v>
      </c>
      <c r="B3846" t="s">
        <v>555</v>
      </c>
      <c r="E3846" t="s">
        <v>666</v>
      </c>
      <c r="H3846">
        <v>1205</v>
      </c>
      <c r="I3846">
        <v>24001806</v>
      </c>
      <c r="J3846" t="s">
        <v>549</v>
      </c>
      <c r="K3846" s="8">
        <v>45519</v>
      </c>
      <c r="L3846" s="8">
        <v>45519</v>
      </c>
      <c r="M3846" t="s">
        <v>548</v>
      </c>
      <c r="N3846">
        <v>182964</v>
      </c>
      <c r="O3846">
        <v>-18</v>
      </c>
      <c r="P3846">
        <v>182964</v>
      </c>
      <c r="Q3846" t="s">
        <v>38</v>
      </c>
      <c r="R3846">
        <v>3.4853999999999998</v>
      </c>
      <c r="S3846">
        <v>-18</v>
      </c>
      <c r="U3846">
        <v>-62.74</v>
      </c>
      <c r="V3846">
        <v>14657560</v>
      </c>
      <c r="X3846" t="s">
        <v>38</v>
      </c>
      <c r="Y3846" t="s">
        <v>18</v>
      </c>
    </row>
    <row r="3847" spans="1:25" x14ac:dyDescent="0.25">
      <c r="A3847">
        <v>298734</v>
      </c>
      <c r="B3847" t="s">
        <v>555</v>
      </c>
      <c r="E3847" t="s">
        <v>666</v>
      </c>
      <c r="H3847">
        <v>1205</v>
      </c>
      <c r="I3847">
        <v>24001807</v>
      </c>
      <c r="J3847" t="s">
        <v>549</v>
      </c>
      <c r="K3847" s="8">
        <v>45519</v>
      </c>
      <c r="L3847" s="8">
        <v>45519</v>
      </c>
      <c r="M3847" t="s">
        <v>548</v>
      </c>
      <c r="N3847">
        <v>182964</v>
      </c>
      <c r="O3847">
        <v>-12</v>
      </c>
      <c r="P3847">
        <v>182964</v>
      </c>
      <c r="Q3847" t="s">
        <v>38</v>
      </c>
      <c r="R3847">
        <v>3.4853999999999998</v>
      </c>
      <c r="S3847">
        <v>-12</v>
      </c>
      <c r="U3847">
        <v>-41.82</v>
      </c>
      <c r="V3847">
        <v>14657561</v>
      </c>
      <c r="X3847" t="s">
        <v>38</v>
      </c>
      <c r="Y3847" t="s">
        <v>18</v>
      </c>
    </row>
    <row r="3848" spans="1:25" x14ac:dyDescent="0.25">
      <c r="A3848">
        <v>298734</v>
      </c>
      <c r="B3848" t="s">
        <v>555</v>
      </c>
      <c r="E3848" t="s">
        <v>666</v>
      </c>
      <c r="H3848">
        <v>1205</v>
      </c>
      <c r="I3848">
        <v>24001812</v>
      </c>
      <c r="J3848" t="s">
        <v>549</v>
      </c>
      <c r="K3848" s="8">
        <v>45519</v>
      </c>
      <c r="L3848" s="8">
        <v>45519</v>
      </c>
      <c r="M3848" t="s">
        <v>548</v>
      </c>
      <c r="N3848">
        <v>182964</v>
      </c>
      <c r="O3848">
        <v>-18</v>
      </c>
      <c r="P3848">
        <v>182964</v>
      </c>
      <c r="Q3848" t="s">
        <v>38</v>
      </c>
      <c r="R3848">
        <v>3.4853999999999998</v>
      </c>
      <c r="S3848">
        <v>-18</v>
      </c>
      <c r="U3848">
        <v>-62.74</v>
      </c>
      <c r="V3848">
        <v>14657532</v>
      </c>
      <c r="X3848" t="s">
        <v>38</v>
      </c>
      <c r="Y3848" t="s">
        <v>18</v>
      </c>
    </row>
    <row r="3849" spans="1:25" x14ac:dyDescent="0.25">
      <c r="A3849">
        <v>298734</v>
      </c>
      <c r="B3849" t="s">
        <v>555</v>
      </c>
      <c r="E3849" t="s">
        <v>666</v>
      </c>
      <c r="H3849">
        <v>1205</v>
      </c>
      <c r="I3849">
        <v>24001811</v>
      </c>
      <c r="J3849" t="s">
        <v>549</v>
      </c>
      <c r="K3849" s="8">
        <v>45519</v>
      </c>
      <c r="L3849" s="8">
        <v>45519</v>
      </c>
      <c r="M3849" t="s">
        <v>548</v>
      </c>
      <c r="N3849">
        <v>182964</v>
      </c>
      <c r="O3849">
        <v>-6</v>
      </c>
      <c r="P3849">
        <v>182964</v>
      </c>
      <c r="Q3849" t="s">
        <v>38</v>
      </c>
      <c r="R3849">
        <v>3.4853999999999998</v>
      </c>
      <c r="S3849">
        <v>-6</v>
      </c>
      <c r="U3849">
        <v>-20.91</v>
      </c>
      <c r="V3849">
        <v>14657531</v>
      </c>
      <c r="X3849" t="s">
        <v>38</v>
      </c>
      <c r="Y3849" t="s">
        <v>18</v>
      </c>
    </row>
    <row r="3850" spans="1:25" x14ac:dyDescent="0.25">
      <c r="A3850">
        <v>298734</v>
      </c>
      <c r="B3850" t="s">
        <v>555</v>
      </c>
      <c r="E3850" t="s">
        <v>666</v>
      </c>
      <c r="H3850">
        <v>1205</v>
      </c>
      <c r="I3850">
        <v>24001810</v>
      </c>
      <c r="J3850" t="s">
        <v>549</v>
      </c>
      <c r="K3850" s="8">
        <v>45519</v>
      </c>
      <c r="L3850" s="8">
        <v>45519</v>
      </c>
      <c r="M3850" t="s">
        <v>548</v>
      </c>
      <c r="N3850">
        <v>182964</v>
      </c>
      <c r="O3850">
        <v>-15</v>
      </c>
      <c r="P3850">
        <v>182964</v>
      </c>
      <c r="Q3850" t="s">
        <v>38</v>
      </c>
      <c r="R3850">
        <v>3.4853999999999998</v>
      </c>
      <c r="S3850">
        <v>-15</v>
      </c>
      <c r="U3850">
        <v>-52.28</v>
      </c>
      <c r="V3850">
        <v>14657530</v>
      </c>
      <c r="X3850" t="s">
        <v>38</v>
      </c>
      <c r="Y3850" t="s">
        <v>18</v>
      </c>
    </row>
    <row r="3851" spans="1:25" x14ac:dyDescent="0.25">
      <c r="A3851">
        <v>298734</v>
      </c>
      <c r="B3851" t="s">
        <v>555</v>
      </c>
      <c r="E3851" t="s">
        <v>666</v>
      </c>
      <c r="H3851">
        <v>1205</v>
      </c>
      <c r="I3851">
        <v>24001809</v>
      </c>
      <c r="J3851" t="s">
        <v>549</v>
      </c>
      <c r="K3851" s="8">
        <v>45519</v>
      </c>
      <c r="L3851" s="8">
        <v>45519</v>
      </c>
      <c r="M3851" t="s">
        <v>548</v>
      </c>
      <c r="N3851">
        <v>182964</v>
      </c>
      <c r="O3851">
        <v>-27</v>
      </c>
      <c r="P3851">
        <v>182964</v>
      </c>
      <c r="Q3851" t="s">
        <v>38</v>
      </c>
      <c r="R3851">
        <v>3.4853999999999998</v>
      </c>
      <c r="S3851">
        <v>-27</v>
      </c>
      <c r="U3851">
        <v>-94.11</v>
      </c>
      <c r="V3851">
        <v>14657529</v>
      </c>
      <c r="X3851" t="s">
        <v>38</v>
      </c>
      <c r="Y3851" t="s">
        <v>18</v>
      </c>
    </row>
    <row r="3852" spans="1:25" x14ac:dyDescent="0.25">
      <c r="A3852">
        <v>298734</v>
      </c>
      <c r="B3852" t="s">
        <v>555</v>
      </c>
      <c r="E3852" t="s">
        <v>666</v>
      </c>
      <c r="H3852">
        <v>1205</v>
      </c>
      <c r="I3852">
        <v>24001817</v>
      </c>
      <c r="J3852" t="s">
        <v>549</v>
      </c>
      <c r="K3852" s="8">
        <v>45523</v>
      </c>
      <c r="L3852" s="8">
        <v>45523</v>
      </c>
      <c r="M3852" t="s">
        <v>548</v>
      </c>
      <c r="N3852">
        <v>182964</v>
      </c>
      <c r="O3852">
        <v>-18</v>
      </c>
      <c r="P3852">
        <v>182964</v>
      </c>
      <c r="Q3852" t="s">
        <v>38</v>
      </c>
      <c r="R3852">
        <v>3.4853999999999998</v>
      </c>
      <c r="S3852">
        <v>-18</v>
      </c>
      <c r="U3852">
        <v>-62.74</v>
      </c>
      <c r="V3852">
        <v>14660965</v>
      </c>
      <c r="X3852" t="s">
        <v>38</v>
      </c>
      <c r="Y3852" t="s">
        <v>18</v>
      </c>
    </row>
    <row r="3853" spans="1:25" x14ac:dyDescent="0.25">
      <c r="A3853">
        <v>298734</v>
      </c>
      <c r="B3853" t="s">
        <v>555</v>
      </c>
      <c r="E3853" t="s">
        <v>666</v>
      </c>
      <c r="H3853">
        <v>1205</v>
      </c>
      <c r="I3853">
        <v>24001821</v>
      </c>
      <c r="J3853" t="s">
        <v>549</v>
      </c>
      <c r="K3853" s="8">
        <v>45523</v>
      </c>
      <c r="L3853" s="8">
        <v>45523</v>
      </c>
      <c r="M3853" t="s">
        <v>548</v>
      </c>
      <c r="N3853">
        <v>182964</v>
      </c>
      <c r="O3853">
        <v>-8</v>
      </c>
      <c r="P3853">
        <v>182964</v>
      </c>
      <c r="Q3853" t="s">
        <v>38</v>
      </c>
      <c r="R3853">
        <v>3.4853999999999998</v>
      </c>
      <c r="S3853">
        <v>-8</v>
      </c>
      <c r="U3853">
        <v>-27.88</v>
      </c>
      <c r="V3853">
        <v>14660966</v>
      </c>
      <c r="X3853" t="s">
        <v>38</v>
      </c>
      <c r="Y3853" t="s">
        <v>18</v>
      </c>
    </row>
    <row r="3854" spans="1:25" x14ac:dyDescent="0.25">
      <c r="A3854">
        <v>298734</v>
      </c>
      <c r="B3854" t="s">
        <v>555</v>
      </c>
      <c r="E3854" t="s">
        <v>666</v>
      </c>
      <c r="H3854">
        <v>1205</v>
      </c>
      <c r="I3854">
        <v>24001824</v>
      </c>
      <c r="J3854" t="s">
        <v>549</v>
      </c>
      <c r="K3854" s="8">
        <v>45523</v>
      </c>
      <c r="L3854" s="8">
        <v>45523</v>
      </c>
      <c r="M3854" t="s">
        <v>548</v>
      </c>
      <c r="N3854">
        <v>182964</v>
      </c>
      <c r="O3854">
        <v>-18</v>
      </c>
      <c r="P3854">
        <v>182964</v>
      </c>
      <c r="Q3854" t="s">
        <v>38</v>
      </c>
      <c r="R3854">
        <v>3.4853999999999998</v>
      </c>
      <c r="S3854">
        <v>-18</v>
      </c>
      <c r="U3854">
        <v>-62.74</v>
      </c>
      <c r="V3854">
        <v>14660967</v>
      </c>
      <c r="X3854" t="s">
        <v>38</v>
      </c>
      <c r="Y3854" t="s">
        <v>18</v>
      </c>
    </row>
    <row r="3855" spans="1:25" x14ac:dyDescent="0.25">
      <c r="A3855">
        <v>298734</v>
      </c>
      <c r="B3855" t="s">
        <v>555</v>
      </c>
      <c r="E3855" t="s">
        <v>666</v>
      </c>
      <c r="H3855">
        <v>1205</v>
      </c>
      <c r="I3855">
        <v>24001829</v>
      </c>
      <c r="J3855" t="s">
        <v>549</v>
      </c>
      <c r="K3855" s="8">
        <v>45523</v>
      </c>
      <c r="L3855" s="8">
        <v>45523</v>
      </c>
      <c r="M3855" t="s">
        <v>548</v>
      </c>
      <c r="N3855">
        <v>182964</v>
      </c>
      <c r="O3855">
        <v>-27</v>
      </c>
      <c r="P3855">
        <v>182964</v>
      </c>
      <c r="Q3855" t="s">
        <v>38</v>
      </c>
      <c r="R3855">
        <v>3.4853999999999998</v>
      </c>
      <c r="S3855">
        <v>-27</v>
      </c>
      <c r="U3855">
        <v>-94.11</v>
      </c>
      <c r="V3855">
        <v>14660971</v>
      </c>
      <c r="X3855" t="s">
        <v>38</v>
      </c>
      <c r="Y3855" t="s">
        <v>18</v>
      </c>
    </row>
    <row r="3856" spans="1:25" x14ac:dyDescent="0.25">
      <c r="A3856">
        <v>298734</v>
      </c>
      <c r="B3856" t="s">
        <v>555</v>
      </c>
      <c r="E3856" t="s">
        <v>666</v>
      </c>
      <c r="H3856">
        <v>1205</v>
      </c>
      <c r="I3856">
        <v>182964</v>
      </c>
      <c r="J3856" t="s">
        <v>40</v>
      </c>
      <c r="K3856" s="8">
        <v>45537</v>
      </c>
      <c r="L3856" s="8">
        <v>45538</v>
      </c>
      <c r="M3856" t="s">
        <v>548</v>
      </c>
      <c r="N3856">
        <v>182964</v>
      </c>
      <c r="O3856">
        <v>47</v>
      </c>
      <c r="P3856">
        <v>182964</v>
      </c>
      <c r="Q3856" t="s">
        <v>38</v>
      </c>
      <c r="R3856">
        <v>0</v>
      </c>
      <c r="S3856">
        <v>47</v>
      </c>
      <c r="V3856">
        <v>14674314</v>
      </c>
      <c r="X3856" t="s">
        <v>38</v>
      </c>
      <c r="Y3856" t="s">
        <v>18</v>
      </c>
    </row>
    <row r="3857" spans="1:25" x14ac:dyDescent="0.25">
      <c r="A3857">
        <v>298734</v>
      </c>
      <c r="B3857" t="s">
        <v>555</v>
      </c>
      <c r="E3857" t="s">
        <v>666</v>
      </c>
      <c r="H3857">
        <v>1205</v>
      </c>
      <c r="I3857">
        <v>24002144</v>
      </c>
      <c r="J3857" t="s">
        <v>549</v>
      </c>
      <c r="K3857" s="8">
        <v>45554</v>
      </c>
      <c r="L3857" s="8">
        <v>45554</v>
      </c>
      <c r="M3857" t="s">
        <v>548</v>
      </c>
      <c r="N3857">
        <v>182964</v>
      </c>
      <c r="O3857">
        <v>-21</v>
      </c>
      <c r="P3857">
        <v>182964</v>
      </c>
      <c r="Q3857" t="s">
        <v>38</v>
      </c>
      <c r="R3857">
        <v>2.4925999999999999</v>
      </c>
      <c r="S3857">
        <v>-21</v>
      </c>
      <c r="U3857">
        <v>-52.34</v>
      </c>
      <c r="V3857">
        <v>14715255</v>
      </c>
      <c r="X3857" t="s">
        <v>38</v>
      </c>
      <c r="Y3857" t="s">
        <v>18</v>
      </c>
    </row>
    <row r="3858" spans="1:25" x14ac:dyDescent="0.25">
      <c r="A3858">
        <v>298734</v>
      </c>
      <c r="B3858" t="s">
        <v>555</v>
      </c>
      <c r="E3858" t="s">
        <v>666</v>
      </c>
      <c r="H3858">
        <v>1205</v>
      </c>
      <c r="I3858">
        <v>24002143</v>
      </c>
      <c r="J3858" t="s">
        <v>549</v>
      </c>
      <c r="K3858" s="8">
        <v>45554</v>
      </c>
      <c r="L3858" s="8">
        <v>45554</v>
      </c>
      <c r="M3858" t="s">
        <v>548</v>
      </c>
      <c r="N3858">
        <v>182964</v>
      </c>
      <c r="O3858">
        <v>-15</v>
      </c>
      <c r="P3858">
        <v>182964</v>
      </c>
      <c r="Q3858" t="s">
        <v>38</v>
      </c>
      <c r="R3858">
        <v>2.4925999999999999</v>
      </c>
      <c r="S3858">
        <v>-15</v>
      </c>
      <c r="U3858">
        <v>-37.39</v>
      </c>
      <c r="V3858">
        <v>14715162</v>
      </c>
      <c r="X3858" t="s">
        <v>38</v>
      </c>
      <c r="Y3858" t="s">
        <v>18</v>
      </c>
    </row>
    <row r="3859" spans="1:25" x14ac:dyDescent="0.25">
      <c r="A3859">
        <v>298734</v>
      </c>
      <c r="B3859" t="s">
        <v>555</v>
      </c>
      <c r="E3859" t="s">
        <v>666</v>
      </c>
      <c r="H3859">
        <v>1205</v>
      </c>
      <c r="I3859">
        <v>24002136</v>
      </c>
      <c r="J3859" t="s">
        <v>549</v>
      </c>
      <c r="K3859" s="8">
        <v>45554</v>
      </c>
      <c r="L3859" s="8">
        <v>45554</v>
      </c>
      <c r="M3859" t="s">
        <v>548</v>
      </c>
      <c r="N3859">
        <v>182964</v>
      </c>
      <c r="O3859">
        <v>-15</v>
      </c>
      <c r="P3859">
        <v>182964</v>
      </c>
      <c r="Q3859" t="s">
        <v>38</v>
      </c>
      <c r="R3859">
        <v>2.4925999999999999</v>
      </c>
      <c r="S3859">
        <v>-15</v>
      </c>
      <c r="U3859">
        <v>-37.39</v>
      </c>
      <c r="V3859">
        <v>14715168</v>
      </c>
      <c r="X3859" t="s">
        <v>38</v>
      </c>
      <c r="Y3859" t="s">
        <v>18</v>
      </c>
    </row>
    <row r="3860" spans="1:25" x14ac:dyDescent="0.25">
      <c r="A3860">
        <v>298734</v>
      </c>
      <c r="B3860" t="s">
        <v>555</v>
      </c>
      <c r="E3860" t="s">
        <v>666</v>
      </c>
      <c r="H3860">
        <v>1205</v>
      </c>
      <c r="I3860">
        <v>24002142</v>
      </c>
      <c r="J3860" t="s">
        <v>549</v>
      </c>
      <c r="K3860" s="8">
        <v>45554</v>
      </c>
      <c r="L3860" s="8">
        <v>45554</v>
      </c>
      <c r="M3860" t="s">
        <v>548</v>
      </c>
      <c r="N3860">
        <v>182964</v>
      </c>
      <c r="O3860">
        <v>-14</v>
      </c>
      <c r="P3860">
        <v>182964</v>
      </c>
      <c r="Q3860" t="s">
        <v>38</v>
      </c>
      <c r="R3860">
        <v>2.4925999999999999</v>
      </c>
      <c r="S3860">
        <v>-14</v>
      </c>
      <c r="U3860">
        <v>-34.9</v>
      </c>
      <c r="V3860">
        <v>14715167</v>
      </c>
      <c r="X3860" t="s">
        <v>38</v>
      </c>
      <c r="Y3860" t="s">
        <v>18</v>
      </c>
    </row>
    <row r="3861" spans="1:25" x14ac:dyDescent="0.25">
      <c r="A3861">
        <v>298734</v>
      </c>
      <c r="B3861" t="s">
        <v>555</v>
      </c>
      <c r="E3861" t="s">
        <v>666</v>
      </c>
      <c r="H3861">
        <v>1205</v>
      </c>
      <c r="I3861">
        <v>24002138</v>
      </c>
      <c r="J3861" t="s">
        <v>549</v>
      </c>
      <c r="K3861" s="8">
        <v>45554</v>
      </c>
      <c r="L3861" s="8">
        <v>45554</v>
      </c>
      <c r="M3861" t="s">
        <v>548</v>
      </c>
      <c r="N3861">
        <v>182964</v>
      </c>
      <c r="O3861">
        <v>-33</v>
      </c>
      <c r="P3861">
        <v>182964</v>
      </c>
      <c r="Q3861" t="s">
        <v>38</v>
      </c>
      <c r="R3861">
        <v>2.4925999999999999</v>
      </c>
      <c r="S3861">
        <v>-33</v>
      </c>
      <c r="U3861">
        <v>-82.26</v>
      </c>
      <c r="V3861">
        <v>14715254</v>
      </c>
      <c r="X3861" t="s">
        <v>38</v>
      </c>
      <c r="Y3861" t="s">
        <v>18</v>
      </c>
    </row>
    <row r="3862" spans="1:25" x14ac:dyDescent="0.25">
      <c r="A3862">
        <v>298734</v>
      </c>
      <c r="B3862" t="s">
        <v>555</v>
      </c>
      <c r="E3862" t="s">
        <v>666</v>
      </c>
      <c r="H3862">
        <v>1205</v>
      </c>
      <c r="I3862">
        <v>24002137</v>
      </c>
      <c r="J3862" t="s">
        <v>549</v>
      </c>
      <c r="K3862" s="8">
        <v>45554</v>
      </c>
      <c r="L3862" s="8">
        <v>45554</v>
      </c>
      <c r="M3862" t="s">
        <v>548</v>
      </c>
      <c r="N3862">
        <v>182964</v>
      </c>
      <c r="O3862">
        <v>-18</v>
      </c>
      <c r="P3862">
        <v>182964</v>
      </c>
      <c r="Q3862" t="s">
        <v>38</v>
      </c>
      <c r="R3862">
        <v>2.4925999999999999</v>
      </c>
      <c r="S3862">
        <v>-18</v>
      </c>
      <c r="U3862">
        <v>-44.87</v>
      </c>
      <c r="V3862">
        <v>14715165</v>
      </c>
      <c r="X3862" t="s">
        <v>38</v>
      </c>
      <c r="Y3862" t="s">
        <v>18</v>
      </c>
    </row>
    <row r="3863" spans="1:25" x14ac:dyDescent="0.25">
      <c r="A3863">
        <v>298734</v>
      </c>
      <c r="B3863" t="s">
        <v>555</v>
      </c>
      <c r="E3863" t="s">
        <v>666</v>
      </c>
      <c r="H3863">
        <v>1205</v>
      </c>
      <c r="I3863">
        <v>24002139</v>
      </c>
      <c r="J3863" t="s">
        <v>549</v>
      </c>
      <c r="K3863" s="8">
        <v>45554</v>
      </c>
      <c r="L3863" s="8">
        <v>45554</v>
      </c>
      <c r="M3863" t="s">
        <v>548</v>
      </c>
      <c r="N3863">
        <v>182964</v>
      </c>
      <c r="O3863">
        <v>-6</v>
      </c>
      <c r="P3863">
        <v>182964</v>
      </c>
      <c r="Q3863" t="s">
        <v>38</v>
      </c>
      <c r="R3863">
        <v>2.4925999999999999</v>
      </c>
      <c r="S3863">
        <v>-6</v>
      </c>
      <c r="U3863">
        <v>-14.96</v>
      </c>
      <c r="V3863">
        <v>14715164</v>
      </c>
      <c r="X3863" t="s">
        <v>38</v>
      </c>
      <c r="Y3863" t="s">
        <v>18</v>
      </c>
    </row>
    <row r="3864" spans="1:25" x14ac:dyDescent="0.25">
      <c r="A3864">
        <v>298734</v>
      </c>
      <c r="B3864" t="s">
        <v>555</v>
      </c>
      <c r="E3864" t="s">
        <v>666</v>
      </c>
      <c r="H3864">
        <v>1205</v>
      </c>
      <c r="I3864">
        <v>24002140</v>
      </c>
      <c r="J3864" t="s">
        <v>549</v>
      </c>
      <c r="K3864" s="8">
        <v>45554</v>
      </c>
      <c r="L3864" s="8">
        <v>45554</v>
      </c>
      <c r="M3864" t="s">
        <v>548</v>
      </c>
      <c r="N3864">
        <v>182964</v>
      </c>
      <c r="O3864">
        <v>-18</v>
      </c>
      <c r="P3864">
        <v>182964</v>
      </c>
      <c r="Q3864" t="s">
        <v>38</v>
      </c>
      <c r="R3864">
        <v>2.4925999999999999</v>
      </c>
      <c r="S3864">
        <v>-18</v>
      </c>
      <c r="U3864">
        <v>-44.87</v>
      </c>
      <c r="V3864">
        <v>14715163</v>
      </c>
      <c r="X3864" t="s">
        <v>38</v>
      </c>
      <c r="Y3864" t="s">
        <v>18</v>
      </c>
    </row>
    <row r="3865" spans="1:25" x14ac:dyDescent="0.25">
      <c r="A3865">
        <v>298734</v>
      </c>
      <c r="B3865" t="s">
        <v>555</v>
      </c>
      <c r="E3865" t="s">
        <v>666</v>
      </c>
      <c r="H3865">
        <v>1205</v>
      </c>
      <c r="I3865">
        <v>24002141</v>
      </c>
      <c r="J3865" t="s">
        <v>549</v>
      </c>
      <c r="K3865" s="8">
        <v>45554</v>
      </c>
      <c r="L3865" s="8">
        <v>45554</v>
      </c>
      <c r="M3865" t="s">
        <v>548</v>
      </c>
      <c r="N3865">
        <v>182964</v>
      </c>
      <c r="O3865">
        <v>-10</v>
      </c>
      <c r="P3865">
        <v>182964</v>
      </c>
      <c r="Q3865" t="s">
        <v>38</v>
      </c>
      <c r="R3865">
        <v>2.4925999999999999</v>
      </c>
      <c r="S3865">
        <v>-10</v>
      </c>
      <c r="U3865">
        <v>-24.93</v>
      </c>
      <c r="V3865">
        <v>14715166</v>
      </c>
      <c r="X3865" t="s">
        <v>38</v>
      </c>
      <c r="Y3865" t="s">
        <v>18</v>
      </c>
    </row>
    <row r="3866" spans="1:25" x14ac:dyDescent="0.25">
      <c r="A3866">
        <v>298734</v>
      </c>
      <c r="B3866" t="s">
        <v>667</v>
      </c>
      <c r="H3866">
        <v>1205</v>
      </c>
      <c r="M3866" t="s">
        <v>548</v>
      </c>
      <c r="N3866">
        <v>182964</v>
      </c>
      <c r="P3866">
        <v>182964</v>
      </c>
      <c r="R3866" t="s">
        <v>42</v>
      </c>
      <c r="S3866">
        <v>15</v>
      </c>
      <c r="U3866">
        <v>37.36</v>
      </c>
      <c r="X3866" t="s">
        <v>38</v>
      </c>
    </row>
    <row r="3867" spans="1:25" x14ac:dyDescent="0.25">
      <c r="A3867">
        <v>298734</v>
      </c>
      <c r="B3867" t="s">
        <v>555</v>
      </c>
      <c r="E3867" t="s">
        <v>666</v>
      </c>
      <c r="H3867">
        <v>1205</v>
      </c>
      <c r="J3867" t="s">
        <v>45</v>
      </c>
      <c r="P3867" t="s">
        <v>689</v>
      </c>
      <c r="R3867" t="s">
        <v>46</v>
      </c>
      <c r="S3867">
        <v>15</v>
      </c>
      <c r="U3867">
        <v>37.36</v>
      </c>
      <c r="X3867" t="s">
        <v>38</v>
      </c>
    </row>
    <row r="3868" spans="1:25" x14ac:dyDescent="0.25">
      <c r="A3868">
        <v>299051</v>
      </c>
      <c r="B3868" t="s">
        <v>668</v>
      </c>
      <c r="E3868" t="s">
        <v>669</v>
      </c>
      <c r="H3868">
        <v>1205</v>
      </c>
      <c r="I3868">
        <v>183286</v>
      </c>
      <c r="J3868" t="s">
        <v>40</v>
      </c>
      <c r="K3868" s="8">
        <v>45573</v>
      </c>
      <c r="M3868" t="s">
        <v>548</v>
      </c>
      <c r="N3868">
        <v>183286</v>
      </c>
      <c r="O3868">
        <v>11</v>
      </c>
      <c r="P3868">
        <v>183286</v>
      </c>
      <c r="Q3868" t="s">
        <v>38</v>
      </c>
      <c r="R3868">
        <v>56.393599999999999</v>
      </c>
      <c r="S3868">
        <v>11</v>
      </c>
      <c r="U3868">
        <v>620.33000000000004</v>
      </c>
      <c r="V3868">
        <v>14723789</v>
      </c>
      <c r="X3868" t="s">
        <v>38</v>
      </c>
      <c r="Y3868" t="s">
        <v>18</v>
      </c>
    </row>
    <row r="3869" spans="1:25" x14ac:dyDescent="0.25">
      <c r="A3869">
        <v>299051</v>
      </c>
      <c r="B3869" t="s">
        <v>668</v>
      </c>
      <c r="E3869" t="s">
        <v>669</v>
      </c>
      <c r="H3869">
        <v>1205</v>
      </c>
      <c r="I3869">
        <v>183286</v>
      </c>
      <c r="J3869" t="s">
        <v>40</v>
      </c>
      <c r="K3869" s="8">
        <v>45492</v>
      </c>
      <c r="L3869" s="8">
        <v>45492</v>
      </c>
      <c r="M3869" t="s">
        <v>548</v>
      </c>
      <c r="N3869">
        <v>183286</v>
      </c>
      <c r="O3869">
        <v>210</v>
      </c>
      <c r="P3869">
        <v>183286</v>
      </c>
      <c r="Q3869" t="s">
        <v>38</v>
      </c>
      <c r="R3869">
        <v>0</v>
      </c>
      <c r="S3869">
        <v>210</v>
      </c>
      <c r="V3869">
        <v>14624401</v>
      </c>
      <c r="X3869" t="s">
        <v>38</v>
      </c>
      <c r="Y3869" t="s">
        <v>18</v>
      </c>
    </row>
    <row r="3870" spans="1:25" x14ac:dyDescent="0.25">
      <c r="A3870">
        <v>299051</v>
      </c>
      <c r="B3870" t="s">
        <v>668</v>
      </c>
      <c r="E3870" t="s">
        <v>669</v>
      </c>
      <c r="H3870">
        <v>1205</v>
      </c>
      <c r="I3870">
        <v>183286</v>
      </c>
      <c r="J3870" t="s">
        <v>40</v>
      </c>
      <c r="K3870" s="8">
        <v>45492</v>
      </c>
      <c r="L3870" s="8">
        <v>45492</v>
      </c>
      <c r="M3870" t="s">
        <v>548</v>
      </c>
      <c r="N3870">
        <v>183286</v>
      </c>
      <c r="O3870">
        <v>250</v>
      </c>
      <c r="P3870">
        <v>183286</v>
      </c>
      <c r="Q3870" t="s">
        <v>38</v>
      </c>
      <c r="R3870">
        <v>56.682600000000001</v>
      </c>
      <c r="S3870">
        <v>250</v>
      </c>
      <c r="U3870">
        <v>14170.64</v>
      </c>
      <c r="V3870">
        <v>14623051</v>
      </c>
      <c r="X3870" t="s">
        <v>38</v>
      </c>
      <c r="Y3870" t="s">
        <v>18</v>
      </c>
    </row>
    <row r="3871" spans="1:25" x14ac:dyDescent="0.25">
      <c r="A3871">
        <v>299051</v>
      </c>
      <c r="B3871" t="s">
        <v>668</v>
      </c>
      <c r="E3871" t="s">
        <v>669</v>
      </c>
      <c r="H3871">
        <v>1205</v>
      </c>
      <c r="I3871">
        <v>24001761</v>
      </c>
      <c r="J3871" t="s">
        <v>549</v>
      </c>
      <c r="K3871" s="8">
        <v>45504</v>
      </c>
      <c r="L3871" s="8">
        <v>45504</v>
      </c>
      <c r="M3871" t="s">
        <v>548</v>
      </c>
      <c r="N3871">
        <v>183286</v>
      </c>
      <c r="O3871">
        <v>-460</v>
      </c>
      <c r="P3871">
        <v>183286</v>
      </c>
      <c r="Q3871" t="s">
        <v>38</v>
      </c>
      <c r="R3871">
        <v>30.805800000000001</v>
      </c>
      <c r="S3871">
        <v>-460</v>
      </c>
      <c r="U3871">
        <v>-14170.67</v>
      </c>
      <c r="V3871">
        <v>14624573</v>
      </c>
      <c r="X3871" t="s">
        <v>38</v>
      </c>
      <c r="Y3871" t="s">
        <v>18</v>
      </c>
    </row>
    <row r="3872" spans="1:25" x14ac:dyDescent="0.25">
      <c r="A3872">
        <v>299051</v>
      </c>
      <c r="B3872" t="s">
        <v>668</v>
      </c>
      <c r="E3872" t="s">
        <v>669</v>
      </c>
      <c r="H3872">
        <v>1205</v>
      </c>
      <c r="I3872">
        <v>24001839</v>
      </c>
      <c r="J3872" t="s">
        <v>549</v>
      </c>
      <c r="K3872" s="8">
        <v>45512</v>
      </c>
      <c r="L3872" s="8">
        <v>45512</v>
      </c>
      <c r="M3872" t="s">
        <v>548</v>
      </c>
      <c r="N3872">
        <v>183286</v>
      </c>
      <c r="O3872">
        <v>-2525</v>
      </c>
      <c r="P3872">
        <v>183286</v>
      </c>
      <c r="Q3872" t="s">
        <v>38</v>
      </c>
      <c r="R3872">
        <v>0.11269999999999999</v>
      </c>
      <c r="S3872">
        <v>-2525</v>
      </c>
      <c r="U3872">
        <v>-284.57</v>
      </c>
      <c r="V3872">
        <v>14657699</v>
      </c>
      <c r="X3872" t="s">
        <v>38</v>
      </c>
      <c r="Y3872" t="s">
        <v>18</v>
      </c>
    </row>
    <row r="3873" spans="1:25" x14ac:dyDescent="0.25">
      <c r="A3873">
        <v>299051</v>
      </c>
      <c r="B3873" t="s">
        <v>668</v>
      </c>
      <c r="E3873" t="s">
        <v>669</v>
      </c>
      <c r="H3873">
        <v>1205</v>
      </c>
      <c r="I3873">
        <v>183286</v>
      </c>
      <c r="J3873" t="s">
        <v>40</v>
      </c>
      <c r="K3873" s="8">
        <v>45513</v>
      </c>
      <c r="L3873" s="8">
        <v>45513</v>
      </c>
      <c r="M3873" t="s">
        <v>548</v>
      </c>
      <c r="N3873">
        <v>183286</v>
      </c>
      <c r="O3873">
        <v>2525</v>
      </c>
      <c r="P3873">
        <v>183286</v>
      </c>
      <c r="Q3873" t="s">
        <v>38</v>
      </c>
      <c r="R3873">
        <v>8.9999999999999993E-3</v>
      </c>
      <c r="S3873">
        <v>2525</v>
      </c>
      <c r="U3873">
        <v>22.81</v>
      </c>
      <c r="V3873">
        <v>14633354</v>
      </c>
      <c r="X3873" t="s">
        <v>38</v>
      </c>
      <c r="Y3873" t="s">
        <v>18</v>
      </c>
    </row>
    <row r="3874" spans="1:25" x14ac:dyDescent="0.25">
      <c r="A3874">
        <v>299051</v>
      </c>
      <c r="B3874" t="s">
        <v>668</v>
      </c>
      <c r="E3874" t="s">
        <v>669</v>
      </c>
      <c r="H3874">
        <v>1205</v>
      </c>
      <c r="I3874">
        <v>24001840</v>
      </c>
      <c r="J3874" t="s">
        <v>549</v>
      </c>
      <c r="K3874" s="8">
        <v>45524</v>
      </c>
      <c r="L3874" s="8">
        <v>45524</v>
      </c>
      <c r="M3874" t="s">
        <v>548</v>
      </c>
      <c r="N3874">
        <v>183286</v>
      </c>
      <c r="O3874">
        <v>-34</v>
      </c>
      <c r="P3874">
        <v>183286</v>
      </c>
      <c r="Q3874" t="s">
        <v>38</v>
      </c>
      <c r="R3874">
        <v>0.11269999999999999</v>
      </c>
      <c r="S3874">
        <v>-34</v>
      </c>
      <c r="U3874">
        <v>-3.83</v>
      </c>
      <c r="V3874">
        <v>14657700</v>
      </c>
      <c r="X3874" t="s">
        <v>38</v>
      </c>
      <c r="Y3874" t="s">
        <v>18</v>
      </c>
    </row>
    <row r="3875" spans="1:25" x14ac:dyDescent="0.25">
      <c r="A3875">
        <v>299051</v>
      </c>
      <c r="B3875" t="s">
        <v>668</v>
      </c>
      <c r="E3875" t="s">
        <v>669</v>
      </c>
      <c r="H3875">
        <v>1205</v>
      </c>
      <c r="I3875">
        <v>183286</v>
      </c>
      <c r="J3875" t="s">
        <v>40</v>
      </c>
      <c r="K3875" s="8">
        <v>45530</v>
      </c>
      <c r="L3875" s="8">
        <v>45530</v>
      </c>
      <c r="M3875" t="s">
        <v>548</v>
      </c>
      <c r="N3875">
        <v>183286</v>
      </c>
      <c r="O3875">
        <v>136</v>
      </c>
      <c r="P3875">
        <v>183286</v>
      </c>
      <c r="Q3875" t="s">
        <v>38</v>
      </c>
      <c r="R3875">
        <v>2.0371000000000001</v>
      </c>
      <c r="S3875">
        <v>136</v>
      </c>
      <c r="U3875">
        <v>277.05</v>
      </c>
      <c r="V3875">
        <v>14655291</v>
      </c>
      <c r="X3875" t="s">
        <v>38</v>
      </c>
      <c r="Y3875" t="s">
        <v>18</v>
      </c>
    </row>
    <row r="3876" spans="1:25" x14ac:dyDescent="0.25">
      <c r="A3876">
        <v>299051</v>
      </c>
      <c r="B3876" t="s">
        <v>668</v>
      </c>
      <c r="E3876" t="s">
        <v>669</v>
      </c>
      <c r="H3876">
        <v>1205</v>
      </c>
      <c r="I3876">
        <v>183286</v>
      </c>
      <c r="J3876" t="s">
        <v>40</v>
      </c>
      <c r="K3876" s="8">
        <v>45530</v>
      </c>
      <c r="L3876" s="8">
        <v>45530</v>
      </c>
      <c r="M3876" t="s">
        <v>548</v>
      </c>
      <c r="N3876">
        <v>183286</v>
      </c>
      <c r="O3876">
        <v>41</v>
      </c>
      <c r="P3876">
        <v>183286</v>
      </c>
      <c r="Q3876" t="s">
        <v>38</v>
      </c>
      <c r="R3876">
        <v>0</v>
      </c>
      <c r="S3876">
        <v>41</v>
      </c>
      <c r="V3876">
        <v>14658328</v>
      </c>
      <c r="X3876" t="s">
        <v>38</v>
      </c>
      <c r="Y3876" t="s">
        <v>18</v>
      </c>
    </row>
    <row r="3877" spans="1:25" x14ac:dyDescent="0.25">
      <c r="A3877">
        <v>299051</v>
      </c>
      <c r="B3877" t="s">
        <v>668</v>
      </c>
      <c r="E3877" t="s">
        <v>669</v>
      </c>
      <c r="H3877">
        <v>1205</v>
      </c>
      <c r="I3877">
        <v>24001841</v>
      </c>
      <c r="J3877" t="s">
        <v>549</v>
      </c>
      <c r="K3877" s="8">
        <v>45530</v>
      </c>
      <c r="L3877" s="8">
        <v>45530</v>
      </c>
      <c r="M3877" t="s">
        <v>548</v>
      </c>
      <c r="N3877">
        <v>183286</v>
      </c>
      <c r="O3877">
        <v>-136</v>
      </c>
      <c r="P3877">
        <v>183286</v>
      </c>
      <c r="Q3877" t="s">
        <v>38</v>
      </c>
      <c r="R3877">
        <v>7.8700000000000006E-2</v>
      </c>
      <c r="S3877">
        <v>-136</v>
      </c>
      <c r="U3877">
        <v>-10.7</v>
      </c>
      <c r="V3877">
        <v>14659043</v>
      </c>
      <c r="X3877" t="s">
        <v>38</v>
      </c>
      <c r="Y3877" t="s">
        <v>18</v>
      </c>
    </row>
    <row r="3878" spans="1:25" x14ac:dyDescent="0.25">
      <c r="A3878">
        <v>299051</v>
      </c>
      <c r="B3878" t="s">
        <v>668</v>
      </c>
      <c r="E3878" t="s">
        <v>669</v>
      </c>
      <c r="H3878">
        <v>1205</v>
      </c>
      <c r="I3878">
        <v>24001838</v>
      </c>
      <c r="J3878" t="s">
        <v>549</v>
      </c>
      <c r="K3878" s="8">
        <v>45532</v>
      </c>
      <c r="L3878" s="8">
        <v>45532</v>
      </c>
      <c r="M3878" t="s">
        <v>548</v>
      </c>
      <c r="N3878">
        <v>183286</v>
      </c>
      <c r="O3878">
        <v>-7</v>
      </c>
      <c r="P3878">
        <v>183286</v>
      </c>
      <c r="Q3878" t="s">
        <v>38</v>
      </c>
      <c r="R3878">
        <v>0.11269999999999999</v>
      </c>
      <c r="S3878">
        <v>-7</v>
      </c>
      <c r="U3878">
        <v>-0.79</v>
      </c>
      <c r="V3878">
        <v>14657698</v>
      </c>
      <c r="X3878" t="s">
        <v>38</v>
      </c>
      <c r="Y3878" t="s">
        <v>18</v>
      </c>
    </row>
    <row r="3879" spans="1:25" x14ac:dyDescent="0.25">
      <c r="A3879">
        <v>299051</v>
      </c>
      <c r="B3879" t="s">
        <v>670</v>
      </c>
      <c r="H3879">
        <v>1205</v>
      </c>
      <c r="M3879" t="s">
        <v>548</v>
      </c>
      <c r="N3879">
        <v>183286</v>
      </c>
      <c r="P3879">
        <v>183286</v>
      </c>
      <c r="R3879" t="s">
        <v>42</v>
      </c>
      <c r="S3879">
        <v>11</v>
      </c>
      <c r="U3879">
        <v>620.27</v>
      </c>
      <c r="X3879" t="s">
        <v>38</v>
      </c>
    </row>
    <row r="3880" spans="1:25" x14ac:dyDescent="0.25">
      <c r="A3880">
        <v>299051</v>
      </c>
      <c r="B3880" t="s">
        <v>668</v>
      </c>
      <c r="E3880" t="s">
        <v>669</v>
      </c>
      <c r="H3880">
        <v>1205</v>
      </c>
      <c r="J3880" t="s">
        <v>45</v>
      </c>
      <c r="P3880" t="s">
        <v>689</v>
      </c>
      <c r="R3880" t="s">
        <v>46</v>
      </c>
      <c r="S3880">
        <v>11</v>
      </c>
      <c r="U3880">
        <v>620.27</v>
      </c>
      <c r="X3880" t="s">
        <v>38</v>
      </c>
    </row>
    <row r="3881" spans="1:25" x14ac:dyDescent="0.25">
      <c r="A3881">
        <v>299056</v>
      </c>
      <c r="B3881" t="s">
        <v>668</v>
      </c>
      <c r="E3881" t="s">
        <v>671</v>
      </c>
      <c r="H3881">
        <v>1205</v>
      </c>
      <c r="I3881">
        <v>183287</v>
      </c>
      <c r="J3881" t="s">
        <v>40</v>
      </c>
      <c r="K3881" s="8">
        <v>45492</v>
      </c>
      <c r="L3881" s="8">
        <v>45492</v>
      </c>
      <c r="M3881" t="s">
        <v>548</v>
      </c>
      <c r="N3881">
        <v>183287</v>
      </c>
      <c r="O3881">
        <v>-210</v>
      </c>
      <c r="P3881">
        <v>183287</v>
      </c>
      <c r="Q3881" t="s">
        <v>38</v>
      </c>
      <c r="R3881">
        <v>0</v>
      </c>
      <c r="S3881">
        <v>-210</v>
      </c>
      <c r="V3881">
        <v>14624403</v>
      </c>
      <c r="X3881" t="s">
        <v>38</v>
      </c>
      <c r="Y3881" t="s">
        <v>18</v>
      </c>
    </row>
    <row r="3882" spans="1:25" x14ac:dyDescent="0.25">
      <c r="A3882">
        <v>299056</v>
      </c>
      <c r="B3882" t="s">
        <v>668</v>
      </c>
      <c r="E3882" t="s">
        <v>671</v>
      </c>
      <c r="H3882">
        <v>1205</v>
      </c>
      <c r="I3882">
        <v>24001762</v>
      </c>
      <c r="J3882" t="s">
        <v>549</v>
      </c>
      <c r="K3882" s="8">
        <v>45504</v>
      </c>
      <c r="L3882" s="8">
        <v>45504</v>
      </c>
      <c r="M3882" t="s">
        <v>548</v>
      </c>
      <c r="N3882">
        <v>183287</v>
      </c>
      <c r="O3882">
        <v>-250</v>
      </c>
      <c r="P3882">
        <v>183287</v>
      </c>
      <c r="Q3882" t="s">
        <v>38</v>
      </c>
      <c r="R3882">
        <v>51.229599999999998</v>
      </c>
      <c r="S3882">
        <v>-250</v>
      </c>
      <c r="U3882">
        <v>-12807.4</v>
      </c>
      <c r="V3882">
        <v>14624574</v>
      </c>
      <c r="X3882" t="s">
        <v>38</v>
      </c>
      <c r="Y3882" t="s">
        <v>18</v>
      </c>
    </row>
    <row r="3883" spans="1:25" x14ac:dyDescent="0.25">
      <c r="A3883">
        <v>299056</v>
      </c>
      <c r="B3883" t="s">
        <v>668</v>
      </c>
      <c r="E3883" t="s">
        <v>671</v>
      </c>
      <c r="H3883">
        <v>1205</v>
      </c>
      <c r="I3883">
        <v>183287</v>
      </c>
      <c r="J3883" t="s">
        <v>40</v>
      </c>
      <c r="K3883" s="8">
        <v>45492</v>
      </c>
      <c r="L3883" s="8">
        <v>45505</v>
      </c>
      <c r="M3883" t="s">
        <v>548</v>
      </c>
      <c r="N3883">
        <v>183287</v>
      </c>
      <c r="O3883">
        <v>460</v>
      </c>
      <c r="P3883">
        <v>183287</v>
      </c>
      <c r="Q3883" t="s">
        <v>38</v>
      </c>
      <c r="R3883">
        <v>27.842199999999998</v>
      </c>
      <c r="S3883">
        <v>460</v>
      </c>
      <c r="U3883">
        <v>12807.39</v>
      </c>
      <c r="V3883">
        <v>14623049</v>
      </c>
      <c r="X3883" t="s">
        <v>38</v>
      </c>
      <c r="Y3883" t="s">
        <v>18</v>
      </c>
    </row>
    <row r="3884" spans="1:25" x14ac:dyDescent="0.25">
      <c r="A3884">
        <v>299056</v>
      </c>
      <c r="B3884" t="s">
        <v>668</v>
      </c>
      <c r="E3884" t="s">
        <v>671</v>
      </c>
      <c r="H3884">
        <v>1205</v>
      </c>
      <c r="I3884">
        <v>24001843</v>
      </c>
      <c r="J3884" t="s">
        <v>549</v>
      </c>
      <c r="K3884" s="8">
        <v>45512</v>
      </c>
      <c r="L3884" s="8">
        <v>45512</v>
      </c>
      <c r="M3884" t="s">
        <v>548</v>
      </c>
      <c r="N3884">
        <v>183287</v>
      </c>
      <c r="O3884">
        <v>-2232</v>
      </c>
      <c r="P3884">
        <v>183287</v>
      </c>
      <c r="Q3884" t="s">
        <v>38</v>
      </c>
      <c r="R3884">
        <v>5.0000000000000001E-4</v>
      </c>
      <c r="S3884">
        <v>-2232</v>
      </c>
      <c r="U3884">
        <v>-1.1200000000000001</v>
      </c>
      <c r="V3884">
        <v>14657702</v>
      </c>
      <c r="X3884" t="s">
        <v>38</v>
      </c>
      <c r="Y3884" t="s">
        <v>18</v>
      </c>
    </row>
    <row r="3885" spans="1:25" x14ac:dyDescent="0.25">
      <c r="A3885">
        <v>299056</v>
      </c>
      <c r="B3885" t="s">
        <v>668</v>
      </c>
      <c r="E3885" t="s">
        <v>671</v>
      </c>
      <c r="H3885">
        <v>1205</v>
      </c>
      <c r="I3885">
        <v>183287</v>
      </c>
      <c r="J3885" t="s">
        <v>40</v>
      </c>
      <c r="K3885" s="8">
        <v>45513</v>
      </c>
      <c r="L3885" s="8">
        <v>45513</v>
      </c>
      <c r="M3885" t="s">
        <v>548</v>
      </c>
      <c r="N3885">
        <v>183287</v>
      </c>
      <c r="O3885">
        <v>2232</v>
      </c>
      <c r="P3885">
        <v>183287</v>
      </c>
      <c r="Q3885" t="s">
        <v>38</v>
      </c>
      <c r="R3885">
        <v>0</v>
      </c>
      <c r="S3885">
        <v>2232</v>
      </c>
      <c r="U3885">
        <v>0.09</v>
      </c>
      <c r="V3885">
        <v>14633351</v>
      </c>
      <c r="X3885" t="s">
        <v>38</v>
      </c>
      <c r="Y3885" t="s">
        <v>18</v>
      </c>
    </row>
    <row r="3886" spans="1:25" x14ac:dyDescent="0.25">
      <c r="A3886">
        <v>299056</v>
      </c>
      <c r="B3886" t="s">
        <v>668</v>
      </c>
      <c r="E3886" t="s">
        <v>671</v>
      </c>
      <c r="H3886">
        <v>1205</v>
      </c>
      <c r="I3886">
        <v>24001844</v>
      </c>
      <c r="J3886" t="s">
        <v>549</v>
      </c>
      <c r="K3886" s="8">
        <v>45524</v>
      </c>
      <c r="L3886" s="8">
        <v>45524</v>
      </c>
      <c r="M3886" t="s">
        <v>548</v>
      </c>
      <c r="N3886">
        <v>183287</v>
      </c>
      <c r="O3886">
        <v>-434</v>
      </c>
      <c r="P3886">
        <v>183287</v>
      </c>
      <c r="Q3886" t="s">
        <v>38</v>
      </c>
      <c r="R3886">
        <v>2.0000000000000001E-4</v>
      </c>
      <c r="S3886">
        <v>-434</v>
      </c>
      <c r="U3886">
        <v>-0.09</v>
      </c>
      <c r="V3886">
        <v>14659044</v>
      </c>
      <c r="X3886" t="s">
        <v>38</v>
      </c>
      <c r="Y3886" t="s">
        <v>18</v>
      </c>
    </row>
    <row r="3887" spans="1:25" x14ac:dyDescent="0.25">
      <c r="A3887">
        <v>299056</v>
      </c>
      <c r="B3887" t="s">
        <v>668</v>
      </c>
      <c r="E3887" t="s">
        <v>671</v>
      </c>
      <c r="H3887">
        <v>1205</v>
      </c>
      <c r="I3887">
        <v>183287</v>
      </c>
      <c r="J3887" t="s">
        <v>40</v>
      </c>
      <c r="K3887" s="8">
        <v>45530</v>
      </c>
      <c r="L3887" s="8">
        <v>45530</v>
      </c>
      <c r="M3887" t="s">
        <v>548</v>
      </c>
      <c r="N3887">
        <v>183287</v>
      </c>
      <c r="O3887">
        <v>262</v>
      </c>
      <c r="P3887">
        <v>183287</v>
      </c>
      <c r="Q3887" t="s">
        <v>38</v>
      </c>
      <c r="R3887">
        <v>5.0000000000000001E-3</v>
      </c>
      <c r="S3887">
        <v>262</v>
      </c>
      <c r="U3887">
        <v>1.32</v>
      </c>
      <c r="V3887">
        <v>14655311</v>
      </c>
      <c r="X3887" t="s">
        <v>38</v>
      </c>
      <c r="Y3887" t="s">
        <v>18</v>
      </c>
    </row>
    <row r="3888" spans="1:25" x14ac:dyDescent="0.25">
      <c r="A3888">
        <v>299056</v>
      </c>
      <c r="B3888" t="s">
        <v>668</v>
      </c>
      <c r="E3888" t="s">
        <v>671</v>
      </c>
      <c r="H3888">
        <v>1205</v>
      </c>
      <c r="I3888">
        <v>183287</v>
      </c>
      <c r="J3888" t="s">
        <v>40</v>
      </c>
      <c r="K3888" s="8">
        <v>45530</v>
      </c>
      <c r="L3888" s="8">
        <v>45530</v>
      </c>
      <c r="M3888" t="s">
        <v>548</v>
      </c>
      <c r="N3888">
        <v>183287</v>
      </c>
      <c r="O3888">
        <v>440</v>
      </c>
      <c r="P3888">
        <v>183287</v>
      </c>
      <c r="Q3888" t="s">
        <v>38</v>
      </c>
      <c r="R3888">
        <v>0</v>
      </c>
      <c r="S3888">
        <v>440</v>
      </c>
      <c r="V3888">
        <v>14658329</v>
      </c>
      <c r="X3888" t="s">
        <v>38</v>
      </c>
      <c r="Y3888" t="s">
        <v>18</v>
      </c>
    </row>
    <row r="3889" spans="1:25" x14ac:dyDescent="0.25">
      <c r="A3889">
        <v>299056</v>
      </c>
      <c r="B3889" t="s">
        <v>668</v>
      </c>
      <c r="E3889" t="s">
        <v>671</v>
      </c>
      <c r="H3889">
        <v>1205</v>
      </c>
      <c r="I3889">
        <v>24001845</v>
      </c>
      <c r="J3889" t="s">
        <v>549</v>
      </c>
      <c r="K3889" s="8">
        <v>45530</v>
      </c>
      <c r="L3889" s="8">
        <v>45530</v>
      </c>
      <c r="M3889" t="s">
        <v>548</v>
      </c>
      <c r="N3889">
        <v>183287</v>
      </c>
      <c r="O3889">
        <v>-262</v>
      </c>
      <c r="P3889">
        <v>183287</v>
      </c>
      <c r="Q3889" t="s">
        <v>38</v>
      </c>
      <c r="R3889">
        <v>2.0000000000000001E-4</v>
      </c>
      <c r="S3889">
        <v>-262</v>
      </c>
      <c r="U3889">
        <v>-0.05</v>
      </c>
      <c r="V3889">
        <v>14659045</v>
      </c>
      <c r="X3889" t="s">
        <v>38</v>
      </c>
      <c r="Y3889" t="s">
        <v>18</v>
      </c>
    </row>
    <row r="3890" spans="1:25" x14ac:dyDescent="0.25">
      <c r="A3890">
        <v>299056</v>
      </c>
      <c r="B3890" t="s">
        <v>668</v>
      </c>
      <c r="E3890" t="s">
        <v>671</v>
      </c>
      <c r="H3890">
        <v>1205</v>
      </c>
      <c r="I3890">
        <v>24001842</v>
      </c>
      <c r="J3890" t="s">
        <v>549</v>
      </c>
      <c r="K3890" s="8">
        <v>45532</v>
      </c>
      <c r="L3890" s="8">
        <v>45532</v>
      </c>
      <c r="M3890" t="s">
        <v>548</v>
      </c>
      <c r="N3890">
        <v>183287</v>
      </c>
      <c r="O3890">
        <v>-6</v>
      </c>
      <c r="P3890">
        <v>183287</v>
      </c>
      <c r="Q3890" t="s">
        <v>38</v>
      </c>
      <c r="R3890">
        <v>5.0000000000000001E-4</v>
      </c>
      <c r="S3890">
        <v>-6</v>
      </c>
      <c r="V3890">
        <v>14657701</v>
      </c>
      <c r="X3890" t="s">
        <v>38</v>
      </c>
      <c r="Y3890" t="s">
        <v>18</v>
      </c>
    </row>
    <row r="3891" spans="1:25" x14ac:dyDescent="0.25">
      <c r="A3891">
        <v>299056</v>
      </c>
      <c r="B3891" t="s">
        <v>672</v>
      </c>
      <c r="H3891">
        <v>1205</v>
      </c>
      <c r="M3891" t="s">
        <v>548</v>
      </c>
      <c r="N3891">
        <v>183287</v>
      </c>
      <c r="P3891">
        <v>183287</v>
      </c>
      <c r="R3891" t="s">
        <v>42</v>
      </c>
      <c r="U3891">
        <v>0.14000000000000001</v>
      </c>
      <c r="X3891" t="s">
        <v>38</v>
      </c>
    </row>
    <row r="3892" spans="1:25" x14ac:dyDescent="0.25">
      <c r="A3892">
        <v>299056</v>
      </c>
      <c r="B3892" t="s">
        <v>668</v>
      </c>
      <c r="E3892" t="s">
        <v>671</v>
      </c>
      <c r="H3892">
        <v>1205</v>
      </c>
      <c r="J3892" t="s">
        <v>45</v>
      </c>
      <c r="P3892" t="s">
        <v>689</v>
      </c>
      <c r="R3892" t="s">
        <v>46</v>
      </c>
      <c r="S3892">
        <v>0</v>
      </c>
      <c r="U3892">
        <v>0.14000000000000001</v>
      </c>
      <c r="X3892" t="s">
        <v>38</v>
      </c>
    </row>
    <row r="3893" spans="1:25" x14ac:dyDescent="0.25">
      <c r="A3893">
        <v>299955</v>
      </c>
      <c r="B3893" t="s">
        <v>673</v>
      </c>
      <c r="E3893" t="s">
        <v>674</v>
      </c>
      <c r="H3893">
        <v>1205</v>
      </c>
      <c r="I3893">
        <v>24001765</v>
      </c>
      <c r="J3893" t="s">
        <v>549</v>
      </c>
      <c r="K3893" s="8">
        <v>45511</v>
      </c>
      <c r="L3893" s="8">
        <v>45511</v>
      </c>
      <c r="M3893" t="s">
        <v>548</v>
      </c>
      <c r="N3893">
        <v>183293</v>
      </c>
      <c r="O3893">
        <v>-630</v>
      </c>
      <c r="P3893">
        <v>183293</v>
      </c>
      <c r="Q3893" t="s">
        <v>38</v>
      </c>
      <c r="R3893">
        <v>0.14530000000000001</v>
      </c>
      <c r="S3893">
        <v>-630</v>
      </c>
      <c r="U3893">
        <v>-91.54</v>
      </c>
      <c r="V3893">
        <v>14633605</v>
      </c>
      <c r="X3893" t="s">
        <v>38</v>
      </c>
      <c r="Y3893" t="s">
        <v>18</v>
      </c>
    </row>
    <row r="3894" spans="1:25" x14ac:dyDescent="0.25">
      <c r="A3894">
        <v>299955</v>
      </c>
      <c r="B3894" t="s">
        <v>673</v>
      </c>
      <c r="E3894" t="s">
        <v>674</v>
      </c>
      <c r="H3894">
        <v>1205</v>
      </c>
      <c r="I3894">
        <v>183293</v>
      </c>
      <c r="J3894" t="s">
        <v>40</v>
      </c>
      <c r="K3894" s="8">
        <v>45513</v>
      </c>
      <c r="L3894" s="8">
        <v>45513</v>
      </c>
      <c r="M3894" t="s">
        <v>548</v>
      </c>
      <c r="N3894">
        <v>183293</v>
      </c>
      <c r="O3894">
        <v>630</v>
      </c>
      <c r="P3894">
        <v>183293</v>
      </c>
      <c r="Q3894" t="s">
        <v>38</v>
      </c>
      <c r="R3894">
        <v>0.14530000000000001</v>
      </c>
      <c r="S3894">
        <v>630</v>
      </c>
      <c r="U3894">
        <v>91.54</v>
      </c>
      <c r="V3894">
        <v>14632936</v>
      </c>
      <c r="X3894" t="s">
        <v>38</v>
      </c>
      <c r="Y3894" t="s">
        <v>18</v>
      </c>
    </row>
    <row r="3895" spans="1:25" x14ac:dyDescent="0.25">
      <c r="A3895">
        <v>299955</v>
      </c>
      <c r="B3895" t="s">
        <v>673</v>
      </c>
      <c r="E3895" t="s">
        <v>674</v>
      </c>
      <c r="H3895">
        <v>1205</v>
      </c>
      <c r="I3895">
        <v>24001834</v>
      </c>
      <c r="J3895" t="s">
        <v>549</v>
      </c>
      <c r="K3895" s="8">
        <v>45520</v>
      </c>
      <c r="L3895" s="8">
        <v>45520</v>
      </c>
      <c r="M3895" t="s">
        <v>548</v>
      </c>
      <c r="N3895">
        <v>183293</v>
      </c>
      <c r="O3895">
        <v>-1347</v>
      </c>
      <c r="P3895">
        <v>183293</v>
      </c>
      <c r="Q3895" t="s">
        <v>38</v>
      </c>
      <c r="R3895">
        <v>7.1000000000000004E-3</v>
      </c>
      <c r="S3895">
        <v>-1347</v>
      </c>
      <c r="U3895">
        <v>-9.56</v>
      </c>
      <c r="V3895">
        <v>14659040</v>
      </c>
      <c r="X3895" t="s">
        <v>38</v>
      </c>
      <c r="Y3895" t="s">
        <v>18</v>
      </c>
    </row>
    <row r="3896" spans="1:25" x14ac:dyDescent="0.25">
      <c r="A3896">
        <v>299955</v>
      </c>
      <c r="B3896" t="s">
        <v>673</v>
      </c>
      <c r="E3896" t="s">
        <v>674</v>
      </c>
      <c r="H3896">
        <v>1205</v>
      </c>
      <c r="I3896">
        <v>183293</v>
      </c>
      <c r="J3896" t="s">
        <v>40</v>
      </c>
      <c r="K3896" s="8">
        <v>45530</v>
      </c>
      <c r="L3896" s="8">
        <v>45530</v>
      </c>
      <c r="M3896" t="s">
        <v>548</v>
      </c>
      <c r="N3896">
        <v>183293</v>
      </c>
      <c r="O3896">
        <v>4</v>
      </c>
      <c r="P3896">
        <v>183293</v>
      </c>
      <c r="Q3896" t="s">
        <v>38</v>
      </c>
      <c r="R3896">
        <v>0</v>
      </c>
      <c r="S3896">
        <v>4</v>
      </c>
      <c r="V3896">
        <v>14658132</v>
      </c>
      <c r="X3896" t="s">
        <v>38</v>
      </c>
      <c r="Y3896" t="s">
        <v>18</v>
      </c>
    </row>
    <row r="3897" spans="1:25" x14ac:dyDescent="0.25">
      <c r="A3897">
        <v>299955</v>
      </c>
      <c r="B3897" t="s">
        <v>673</v>
      </c>
      <c r="E3897" t="s">
        <v>674</v>
      </c>
      <c r="H3897">
        <v>1205</v>
      </c>
      <c r="I3897">
        <v>183293</v>
      </c>
      <c r="J3897" t="s">
        <v>40</v>
      </c>
      <c r="K3897" s="8">
        <v>45530</v>
      </c>
      <c r="L3897" s="8">
        <v>45530</v>
      </c>
      <c r="M3897" t="s">
        <v>548</v>
      </c>
      <c r="N3897">
        <v>183293</v>
      </c>
      <c r="O3897">
        <v>1343</v>
      </c>
      <c r="P3897">
        <v>183293</v>
      </c>
      <c r="Q3897" t="s">
        <v>38</v>
      </c>
      <c r="R3897">
        <v>7.1000000000000004E-3</v>
      </c>
      <c r="S3897">
        <v>1343</v>
      </c>
      <c r="U3897">
        <v>9.6</v>
      </c>
      <c r="V3897">
        <v>14653337</v>
      </c>
      <c r="X3897" t="s">
        <v>38</v>
      </c>
      <c r="Y3897" t="s">
        <v>18</v>
      </c>
    </row>
    <row r="3898" spans="1:25" x14ac:dyDescent="0.25">
      <c r="A3898">
        <v>299955</v>
      </c>
      <c r="B3898" t="s">
        <v>675</v>
      </c>
      <c r="H3898">
        <v>1205</v>
      </c>
      <c r="M3898" t="s">
        <v>548</v>
      </c>
      <c r="N3898">
        <v>183293</v>
      </c>
      <c r="P3898">
        <v>183293</v>
      </c>
      <c r="R3898" t="s">
        <v>42</v>
      </c>
      <c r="U3898">
        <v>0.04</v>
      </c>
      <c r="X3898" t="s">
        <v>38</v>
      </c>
    </row>
    <row r="3899" spans="1:25" x14ac:dyDescent="0.25">
      <c r="A3899">
        <v>299955</v>
      </c>
      <c r="B3899" t="s">
        <v>673</v>
      </c>
      <c r="E3899" t="s">
        <v>674</v>
      </c>
      <c r="H3899">
        <v>1205</v>
      </c>
      <c r="J3899" t="s">
        <v>45</v>
      </c>
      <c r="P3899" t="s">
        <v>689</v>
      </c>
      <c r="R3899" t="s">
        <v>46</v>
      </c>
      <c r="S3899">
        <v>0</v>
      </c>
      <c r="U3899">
        <v>0.04</v>
      </c>
      <c r="X3899" t="s">
        <v>38</v>
      </c>
    </row>
    <row r="3900" spans="1:25" x14ac:dyDescent="0.25">
      <c r="A3900">
        <v>300257</v>
      </c>
      <c r="B3900" t="s">
        <v>676</v>
      </c>
      <c r="E3900" t="s">
        <v>677</v>
      </c>
      <c r="H3900">
        <v>1205</v>
      </c>
      <c r="I3900">
        <v>183317</v>
      </c>
      <c r="J3900" t="s">
        <v>40</v>
      </c>
      <c r="K3900" s="8">
        <v>45511</v>
      </c>
      <c r="L3900" s="8">
        <v>45511</v>
      </c>
      <c r="M3900" t="s">
        <v>548</v>
      </c>
      <c r="N3900">
        <v>183317</v>
      </c>
      <c r="O3900">
        <v>600</v>
      </c>
      <c r="P3900">
        <v>183317</v>
      </c>
      <c r="Q3900" t="s">
        <v>38</v>
      </c>
      <c r="R3900">
        <v>2.738</v>
      </c>
      <c r="S3900">
        <v>600</v>
      </c>
      <c r="U3900">
        <v>1642.79</v>
      </c>
      <c r="V3900">
        <v>14659940</v>
      </c>
      <c r="X3900" t="s">
        <v>38</v>
      </c>
      <c r="Y3900" t="s">
        <v>18</v>
      </c>
    </row>
    <row r="3901" spans="1:25" x14ac:dyDescent="0.25">
      <c r="A3901">
        <v>300257</v>
      </c>
      <c r="B3901" t="s">
        <v>676</v>
      </c>
      <c r="E3901" t="s">
        <v>677</v>
      </c>
      <c r="H3901">
        <v>1205</v>
      </c>
      <c r="I3901">
        <v>183317</v>
      </c>
      <c r="J3901" t="s">
        <v>40</v>
      </c>
      <c r="K3901" s="8">
        <v>45511</v>
      </c>
      <c r="L3901" s="8">
        <v>45511</v>
      </c>
      <c r="M3901" t="s">
        <v>548</v>
      </c>
      <c r="N3901">
        <v>183317</v>
      </c>
      <c r="O3901">
        <v>-100</v>
      </c>
      <c r="P3901">
        <v>183317</v>
      </c>
      <c r="Q3901" t="s">
        <v>38</v>
      </c>
      <c r="R3901">
        <v>0</v>
      </c>
      <c r="S3901">
        <v>-100</v>
      </c>
      <c r="V3901">
        <v>14660037</v>
      </c>
      <c r="X3901" t="s">
        <v>38</v>
      </c>
      <c r="Y3901" t="s">
        <v>18</v>
      </c>
    </row>
    <row r="3902" spans="1:25" x14ac:dyDescent="0.25">
      <c r="A3902">
        <v>300257</v>
      </c>
      <c r="B3902" t="s">
        <v>676</v>
      </c>
      <c r="E3902" t="s">
        <v>677</v>
      </c>
      <c r="H3902">
        <v>1205</v>
      </c>
      <c r="I3902">
        <v>183317</v>
      </c>
      <c r="J3902" t="s">
        <v>678</v>
      </c>
      <c r="K3902" s="8">
        <v>45511</v>
      </c>
      <c r="L3902" s="8">
        <v>45511</v>
      </c>
      <c r="M3902" t="s">
        <v>548</v>
      </c>
      <c r="N3902">
        <v>183317</v>
      </c>
      <c r="O3902">
        <v>500</v>
      </c>
      <c r="P3902">
        <v>183317</v>
      </c>
      <c r="Q3902" t="s">
        <v>38</v>
      </c>
      <c r="R3902">
        <v>0</v>
      </c>
      <c r="S3902">
        <v>500</v>
      </c>
      <c r="V3902">
        <v>14659932</v>
      </c>
      <c r="X3902" t="s">
        <v>38</v>
      </c>
      <c r="Y3902" t="s">
        <v>18</v>
      </c>
    </row>
    <row r="3903" spans="1:25" x14ac:dyDescent="0.25">
      <c r="A3903">
        <v>300257</v>
      </c>
      <c r="B3903" t="s">
        <v>676</v>
      </c>
      <c r="E3903" t="s">
        <v>677</v>
      </c>
      <c r="H3903">
        <v>1205</v>
      </c>
      <c r="I3903">
        <v>183317</v>
      </c>
      <c r="J3903" t="s">
        <v>40</v>
      </c>
      <c r="K3903" s="8">
        <v>45518</v>
      </c>
      <c r="L3903" s="8">
        <v>45518</v>
      </c>
      <c r="M3903" t="s">
        <v>548</v>
      </c>
      <c r="N3903">
        <v>183317</v>
      </c>
      <c r="O3903">
        <v>-900</v>
      </c>
      <c r="P3903">
        <v>183317</v>
      </c>
      <c r="Q3903" t="s">
        <v>38</v>
      </c>
      <c r="R3903">
        <v>0</v>
      </c>
      <c r="S3903">
        <v>-900</v>
      </c>
      <c r="V3903">
        <v>14658316</v>
      </c>
      <c r="X3903" t="s">
        <v>38</v>
      </c>
      <c r="Y3903" t="s">
        <v>18</v>
      </c>
    </row>
    <row r="3904" spans="1:25" x14ac:dyDescent="0.25">
      <c r="A3904">
        <v>300257</v>
      </c>
      <c r="B3904" t="s">
        <v>676</v>
      </c>
      <c r="E3904" t="s">
        <v>677</v>
      </c>
      <c r="H3904">
        <v>1205</v>
      </c>
      <c r="I3904">
        <v>183317</v>
      </c>
      <c r="J3904" t="s">
        <v>40</v>
      </c>
      <c r="K3904" s="8">
        <v>45518</v>
      </c>
      <c r="L3904" s="8">
        <v>45518</v>
      </c>
      <c r="M3904" t="s">
        <v>548</v>
      </c>
      <c r="N3904">
        <v>183317</v>
      </c>
      <c r="O3904">
        <v>-100</v>
      </c>
      <c r="P3904">
        <v>183317</v>
      </c>
      <c r="Q3904" t="s">
        <v>38</v>
      </c>
      <c r="R3904">
        <v>0</v>
      </c>
      <c r="S3904">
        <v>-100</v>
      </c>
      <c r="V3904">
        <v>14658326</v>
      </c>
      <c r="X3904" t="s">
        <v>38</v>
      </c>
      <c r="Y3904" t="s">
        <v>18</v>
      </c>
    </row>
    <row r="3905" spans="1:25" x14ac:dyDescent="0.25">
      <c r="A3905">
        <v>300257</v>
      </c>
      <c r="B3905" t="s">
        <v>676</v>
      </c>
      <c r="E3905" t="s">
        <v>677</v>
      </c>
      <c r="H3905">
        <v>1205</v>
      </c>
      <c r="I3905">
        <v>183317</v>
      </c>
      <c r="J3905" t="s">
        <v>40</v>
      </c>
      <c r="K3905" s="8">
        <v>45518</v>
      </c>
      <c r="L3905" s="8">
        <v>45518</v>
      </c>
      <c r="M3905" t="s">
        <v>548</v>
      </c>
      <c r="N3905">
        <v>183317</v>
      </c>
      <c r="O3905">
        <v>400</v>
      </c>
      <c r="P3905">
        <v>183317</v>
      </c>
      <c r="Q3905" t="s">
        <v>38</v>
      </c>
      <c r="R3905">
        <v>0</v>
      </c>
      <c r="S3905">
        <v>400</v>
      </c>
      <c r="V3905">
        <v>14658313</v>
      </c>
      <c r="X3905" t="s">
        <v>38</v>
      </c>
      <c r="Y3905" t="s">
        <v>18</v>
      </c>
    </row>
    <row r="3906" spans="1:25" x14ac:dyDescent="0.25">
      <c r="A3906">
        <v>300257</v>
      </c>
      <c r="B3906" t="s">
        <v>676</v>
      </c>
      <c r="E3906" t="s">
        <v>677</v>
      </c>
      <c r="H3906">
        <v>1205</v>
      </c>
      <c r="I3906">
        <v>183317</v>
      </c>
      <c r="J3906" t="s">
        <v>40</v>
      </c>
      <c r="K3906" s="8">
        <v>45513</v>
      </c>
      <c r="L3906" s="8">
        <v>45518</v>
      </c>
      <c r="M3906" t="s">
        <v>548</v>
      </c>
      <c r="N3906">
        <v>183317</v>
      </c>
      <c r="O3906">
        <v>600</v>
      </c>
      <c r="P3906">
        <v>183317</v>
      </c>
      <c r="Q3906" t="s">
        <v>38</v>
      </c>
      <c r="R3906">
        <v>0</v>
      </c>
      <c r="S3906">
        <v>600</v>
      </c>
      <c r="V3906">
        <v>14658311</v>
      </c>
      <c r="X3906" t="s">
        <v>38</v>
      </c>
      <c r="Y3906" t="s">
        <v>18</v>
      </c>
    </row>
    <row r="3907" spans="1:25" x14ac:dyDescent="0.25">
      <c r="A3907">
        <v>300257</v>
      </c>
      <c r="B3907" t="s">
        <v>676</v>
      </c>
      <c r="E3907" t="s">
        <v>677</v>
      </c>
      <c r="H3907">
        <v>1205</v>
      </c>
      <c r="I3907">
        <v>183317</v>
      </c>
      <c r="J3907" t="s">
        <v>40</v>
      </c>
      <c r="K3907" s="8">
        <v>45511</v>
      </c>
      <c r="L3907" s="8">
        <v>45518</v>
      </c>
      <c r="M3907" t="s">
        <v>548</v>
      </c>
      <c r="N3907">
        <v>183317</v>
      </c>
      <c r="O3907">
        <v>500</v>
      </c>
      <c r="P3907">
        <v>183317</v>
      </c>
      <c r="Q3907" t="s">
        <v>38</v>
      </c>
      <c r="R3907">
        <v>0</v>
      </c>
      <c r="S3907">
        <v>500</v>
      </c>
      <c r="V3907">
        <v>14658324</v>
      </c>
      <c r="X3907" t="s">
        <v>38</v>
      </c>
      <c r="Y3907" t="s">
        <v>18</v>
      </c>
    </row>
    <row r="3908" spans="1:25" x14ac:dyDescent="0.25">
      <c r="A3908">
        <v>300257</v>
      </c>
      <c r="B3908" t="s">
        <v>676</v>
      </c>
      <c r="E3908" t="s">
        <v>677</v>
      </c>
      <c r="H3908">
        <v>1205</v>
      </c>
      <c r="I3908">
        <v>183317</v>
      </c>
      <c r="J3908" t="s">
        <v>40</v>
      </c>
      <c r="K3908" s="8">
        <v>45513</v>
      </c>
      <c r="L3908" s="8">
        <v>45518</v>
      </c>
      <c r="M3908" t="s">
        <v>548</v>
      </c>
      <c r="N3908">
        <v>183317</v>
      </c>
      <c r="O3908">
        <v>500</v>
      </c>
      <c r="P3908">
        <v>183317</v>
      </c>
      <c r="Q3908" t="s">
        <v>38</v>
      </c>
      <c r="R3908">
        <v>0</v>
      </c>
      <c r="S3908">
        <v>500</v>
      </c>
      <c r="V3908">
        <v>14658325</v>
      </c>
      <c r="X3908" t="s">
        <v>38</v>
      </c>
      <c r="Y3908" t="s">
        <v>18</v>
      </c>
    </row>
    <row r="3909" spans="1:25" x14ac:dyDescent="0.25">
      <c r="A3909">
        <v>300257</v>
      </c>
      <c r="B3909" t="s">
        <v>676</v>
      </c>
      <c r="E3909" t="s">
        <v>677</v>
      </c>
      <c r="H3909">
        <v>1205</v>
      </c>
      <c r="I3909">
        <v>183317</v>
      </c>
      <c r="J3909" t="s">
        <v>678</v>
      </c>
      <c r="K3909" s="8">
        <v>45511</v>
      </c>
      <c r="L3909" s="8">
        <v>45518</v>
      </c>
      <c r="M3909" t="s">
        <v>548</v>
      </c>
      <c r="N3909">
        <v>183317</v>
      </c>
      <c r="O3909">
        <v>-500</v>
      </c>
      <c r="P3909">
        <v>183317</v>
      </c>
      <c r="Q3909" t="s">
        <v>38</v>
      </c>
      <c r="R3909">
        <v>3.2856000000000001</v>
      </c>
      <c r="S3909">
        <v>-500</v>
      </c>
      <c r="U3909">
        <v>-1642.79</v>
      </c>
      <c r="V3909">
        <v>14658310</v>
      </c>
      <c r="X3909" t="s">
        <v>38</v>
      </c>
      <c r="Y3909" t="s">
        <v>18</v>
      </c>
    </row>
    <row r="3910" spans="1:25" x14ac:dyDescent="0.25">
      <c r="A3910">
        <v>300257</v>
      </c>
      <c r="B3910" t="s">
        <v>676</v>
      </c>
      <c r="E3910" t="s">
        <v>677</v>
      </c>
      <c r="H3910">
        <v>1205</v>
      </c>
      <c r="I3910">
        <v>24001974</v>
      </c>
      <c r="J3910" t="s">
        <v>549</v>
      </c>
      <c r="K3910" s="8">
        <v>45518</v>
      </c>
      <c r="L3910" s="8">
        <v>45518</v>
      </c>
      <c r="M3910" t="s">
        <v>548</v>
      </c>
      <c r="N3910">
        <v>183317</v>
      </c>
      <c r="O3910">
        <v>-1500</v>
      </c>
      <c r="P3910">
        <v>183317</v>
      </c>
      <c r="Q3910" t="s">
        <v>38</v>
      </c>
      <c r="R3910">
        <v>1.0952999999999999</v>
      </c>
      <c r="S3910">
        <v>-1500</v>
      </c>
      <c r="U3910">
        <v>-1642.95</v>
      </c>
      <c r="V3910">
        <v>14660050</v>
      </c>
      <c r="X3910" t="s">
        <v>38</v>
      </c>
      <c r="Y3910" t="s">
        <v>18</v>
      </c>
    </row>
    <row r="3911" spans="1:25" x14ac:dyDescent="0.25">
      <c r="A3911">
        <v>300257</v>
      </c>
      <c r="B3911" t="s">
        <v>679</v>
      </c>
      <c r="H3911">
        <v>1205</v>
      </c>
      <c r="M3911" t="s">
        <v>548</v>
      </c>
      <c r="N3911">
        <v>183317</v>
      </c>
      <c r="P3911">
        <v>183317</v>
      </c>
      <c r="R3911" t="s">
        <v>42</v>
      </c>
      <c r="U3911">
        <v>-1642.95</v>
      </c>
      <c r="X3911" t="s">
        <v>38</v>
      </c>
    </row>
    <row r="3912" spans="1:25" x14ac:dyDescent="0.25">
      <c r="A3912">
        <v>300257</v>
      </c>
      <c r="B3912" t="s">
        <v>676</v>
      </c>
      <c r="E3912" t="s">
        <v>677</v>
      </c>
      <c r="H3912">
        <v>1205</v>
      </c>
      <c r="J3912" t="s">
        <v>45</v>
      </c>
      <c r="P3912" t="s">
        <v>689</v>
      </c>
      <c r="R3912" t="s">
        <v>46</v>
      </c>
      <c r="S3912">
        <v>0</v>
      </c>
      <c r="U3912">
        <v>-1642.95</v>
      </c>
      <c r="X3912" t="s">
        <v>38</v>
      </c>
    </row>
    <row r="3913" spans="1:25" x14ac:dyDescent="0.25">
      <c r="A3913">
        <v>300259</v>
      </c>
      <c r="B3913" t="s">
        <v>680</v>
      </c>
      <c r="E3913" t="s">
        <v>681</v>
      </c>
      <c r="H3913">
        <v>1205</v>
      </c>
      <c r="I3913">
        <v>24001764</v>
      </c>
      <c r="J3913" t="s">
        <v>549</v>
      </c>
      <c r="K3913" s="8">
        <v>45511</v>
      </c>
      <c r="L3913" s="8">
        <v>45511</v>
      </c>
      <c r="M3913" t="s">
        <v>548</v>
      </c>
      <c r="N3913">
        <v>183319</v>
      </c>
      <c r="O3913">
        <v>-1552</v>
      </c>
      <c r="P3913">
        <v>183319</v>
      </c>
      <c r="Q3913" t="s">
        <v>38</v>
      </c>
      <c r="R3913">
        <v>4.5699999999999998E-2</v>
      </c>
      <c r="S3913">
        <v>-1552</v>
      </c>
      <c r="U3913">
        <v>-70.930000000000007</v>
      </c>
      <c r="V3913">
        <v>14633596</v>
      </c>
      <c r="X3913" t="s">
        <v>38</v>
      </c>
      <c r="Y3913" t="s">
        <v>18</v>
      </c>
    </row>
    <row r="3914" spans="1:25" x14ac:dyDescent="0.25">
      <c r="A3914">
        <v>300259</v>
      </c>
      <c r="B3914" t="s">
        <v>680</v>
      </c>
      <c r="E3914" t="s">
        <v>681</v>
      </c>
      <c r="H3914">
        <v>1205</v>
      </c>
      <c r="I3914">
        <v>183319</v>
      </c>
      <c r="J3914" t="s">
        <v>40</v>
      </c>
      <c r="K3914" s="8">
        <v>45513</v>
      </c>
      <c r="L3914" s="8">
        <v>45513</v>
      </c>
      <c r="M3914" t="s">
        <v>548</v>
      </c>
      <c r="N3914">
        <v>183319</v>
      </c>
      <c r="O3914">
        <v>1552</v>
      </c>
      <c r="P3914">
        <v>183319</v>
      </c>
      <c r="Q3914" t="s">
        <v>38</v>
      </c>
      <c r="R3914">
        <v>4.5699999999999998E-2</v>
      </c>
      <c r="S3914">
        <v>1552</v>
      </c>
      <c r="U3914">
        <v>70.86</v>
      </c>
      <c r="V3914">
        <v>14632938</v>
      </c>
      <c r="X3914" t="s">
        <v>38</v>
      </c>
      <c r="Y3914" t="s">
        <v>18</v>
      </c>
    </row>
    <row r="3915" spans="1:25" x14ac:dyDescent="0.25">
      <c r="A3915">
        <v>300259</v>
      </c>
      <c r="B3915" t="s">
        <v>682</v>
      </c>
      <c r="H3915">
        <v>1205</v>
      </c>
      <c r="M3915" t="s">
        <v>548</v>
      </c>
      <c r="N3915">
        <v>183319</v>
      </c>
      <c r="P3915">
        <v>183319</v>
      </c>
      <c r="R3915" t="s">
        <v>42</v>
      </c>
      <c r="U3915">
        <v>-7.0000000000000007E-2</v>
      </c>
      <c r="X3915" t="s">
        <v>38</v>
      </c>
    </row>
    <row r="3916" spans="1:25" x14ac:dyDescent="0.25">
      <c r="A3916">
        <v>300259</v>
      </c>
      <c r="B3916" t="s">
        <v>680</v>
      </c>
      <c r="E3916" t="s">
        <v>681</v>
      </c>
      <c r="H3916">
        <v>1205</v>
      </c>
      <c r="J3916" t="s">
        <v>45</v>
      </c>
      <c r="P3916" t="s">
        <v>689</v>
      </c>
      <c r="R3916" t="s">
        <v>46</v>
      </c>
      <c r="S3916">
        <v>0</v>
      </c>
      <c r="U3916">
        <v>-7.0000000000000007E-2</v>
      </c>
      <c r="X3916" t="s">
        <v>38</v>
      </c>
    </row>
    <row r="3917" spans="1:25" x14ac:dyDescent="0.25">
      <c r="A3917">
        <v>300404</v>
      </c>
      <c r="B3917" t="s">
        <v>683</v>
      </c>
      <c r="E3917" t="s">
        <v>681</v>
      </c>
      <c r="H3917">
        <v>1205</v>
      </c>
      <c r="I3917">
        <v>24001815</v>
      </c>
      <c r="J3917" t="s">
        <v>549</v>
      </c>
      <c r="K3917" s="8">
        <v>45520</v>
      </c>
      <c r="L3917" s="8">
        <v>45520</v>
      </c>
      <c r="M3917" t="s">
        <v>548</v>
      </c>
      <c r="N3917">
        <v>183357</v>
      </c>
      <c r="O3917">
        <v>-1260</v>
      </c>
      <c r="P3917">
        <v>183357</v>
      </c>
      <c r="Q3917" t="s">
        <v>38</v>
      </c>
      <c r="R3917">
        <v>7.6200000000000004E-2</v>
      </c>
      <c r="S3917">
        <v>-1260</v>
      </c>
      <c r="U3917">
        <v>-96.01</v>
      </c>
      <c r="V3917">
        <v>14657537</v>
      </c>
      <c r="X3917" t="s">
        <v>38</v>
      </c>
      <c r="Y3917" t="s">
        <v>18</v>
      </c>
    </row>
    <row r="3918" spans="1:25" x14ac:dyDescent="0.25">
      <c r="A3918">
        <v>300404</v>
      </c>
      <c r="B3918" t="s">
        <v>683</v>
      </c>
      <c r="E3918" t="s">
        <v>681</v>
      </c>
      <c r="H3918">
        <v>1205</v>
      </c>
      <c r="I3918">
        <v>183357</v>
      </c>
      <c r="J3918" t="s">
        <v>40</v>
      </c>
      <c r="K3918" s="8">
        <v>45530</v>
      </c>
      <c r="L3918" s="8">
        <v>45530</v>
      </c>
      <c r="M3918" t="s">
        <v>548</v>
      </c>
      <c r="N3918">
        <v>183357</v>
      </c>
      <c r="O3918">
        <v>1260</v>
      </c>
      <c r="P3918">
        <v>183357</v>
      </c>
      <c r="Q3918" t="s">
        <v>38</v>
      </c>
      <c r="R3918">
        <v>7.6200000000000004E-2</v>
      </c>
      <c r="S3918">
        <v>1260</v>
      </c>
      <c r="U3918">
        <v>96.07</v>
      </c>
      <c r="V3918">
        <v>14653336</v>
      </c>
      <c r="X3918" t="s">
        <v>38</v>
      </c>
      <c r="Y3918" t="s">
        <v>18</v>
      </c>
    </row>
    <row r="3919" spans="1:25" x14ac:dyDescent="0.25">
      <c r="A3919">
        <v>300404</v>
      </c>
      <c r="B3919" t="s">
        <v>684</v>
      </c>
      <c r="H3919">
        <v>1205</v>
      </c>
      <c r="M3919" t="s">
        <v>548</v>
      </c>
      <c r="N3919">
        <v>183357</v>
      </c>
      <c r="P3919">
        <v>183357</v>
      </c>
      <c r="R3919" t="s">
        <v>42</v>
      </c>
      <c r="U3919">
        <v>0.06</v>
      </c>
      <c r="X3919" t="s">
        <v>38</v>
      </c>
    </row>
    <row r="3920" spans="1:25" x14ac:dyDescent="0.25">
      <c r="A3920">
        <v>300404</v>
      </c>
      <c r="B3920" t="s">
        <v>683</v>
      </c>
      <c r="E3920" t="s">
        <v>681</v>
      </c>
      <c r="H3920">
        <v>1205</v>
      </c>
      <c r="J3920" t="s">
        <v>45</v>
      </c>
      <c r="P3920" t="s">
        <v>689</v>
      </c>
      <c r="R3920" t="s">
        <v>46</v>
      </c>
      <c r="S3920">
        <v>0</v>
      </c>
      <c r="U3920">
        <v>0.06</v>
      </c>
      <c r="X392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551"/>
  <sheetViews>
    <sheetView topLeftCell="K1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33.28515625" bestFit="1" customWidth="1"/>
    <col min="3" max="3" width="15.7109375" bestFit="1" customWidth="1"/>
    <col min="4" max="4" width="5.28515625" bestFit="1" customWidth="1"/>
    <col min="5" max="5" width="12.42578125" bestFit="1" customWidth="1"/>
    <col min="6" max="6" width="29.28515625" bestFit="1" customWidth="1"/>
    <col min="7" max="7" width="11.5703125" bestFit="1" customWidth="1"/>
    <col min="8" max="8" width="9" bestFit="1" customWidth="1"/>
    <col min="9" max="9" width="10.85546875" bestFit="1" customWidth="1"/>
    <col min="10" max="10" width="7" bestFit="1" customWidth="1"/>
    <col min="11" max="11" width="5" bestFit="1" customWidth="1"/>
    <col min="12" max="12" width="14.140625" bestFit="1" customWidth="1"/>
    <col min="13" max="13" width="5.42578125" bestFit="1" customWidth="1"/>
    <col min="14" max="14" width="12.7109375" bestFit="1" customWidth="1"/>
    <col min="15" max="15" width="10" bestFit="1" customWidth="1"/>
    <col min="16" max="16" width="7.85546875" bestFit="1" customWidth="1"/>
    <col min="17" max="17" width="6.5703125" bestFit="1" customWidth="1"/>
    <col min="18" max="18" width="12.140625" bestFit="1" customWidth="1"/>
    <col min="19" max="19" width="14.140625" bestFit="1" customWidth="1"/>
    <col min="20" max="20" width="18.85546875" bestFit="1" customWidth="1"/>
    <col min="21" max="21" width="15.42578125" bestFit="1" customWidth="1"/>
    <col min="22" max="22" width="21.7109375" bestFit="1" customWidth="1"/>
    <col min="23" max="23" width="12.140625" bestFit="1" customWidth="1"/>
    <col min="24" max="24" width="6.140625" bestFit="1" customWidth="1"/>
  </cols>
  <sheetData>
    <row r="1" spans="1:24" x14ac:dyDescent="0.25">
      <c r="A1" t="s">
        <v>686</v>
      </c>
      <c r="B1" t="s">
        <v>687</v>
      </c>
      <c r="C1" t="s">
        <v>694</v>
      </c>
      <c r="D1" t="s">
        <v>33</v>
      </c>
      <c r="E1" t="s">
        <v>686</v>
      </c>
      <c r="F1" t="s">
        <v>688</v>
      </c>
      <c r="G1" t="s">
        <v>690</v>
      </c>
      <c r="H1" t="s">
        <v>691</v>
      </c>
      <c r="I1" t="s">
        <v>692</v>
      </c>
      <c r="J1" t="s">
        <v>39</v>
      </c>
      <c r="K1" t="s">
        <v>549</v>
      </c>
      <c r="L1" t="s">
        <v>693</v>
      </c>
      <c r="M1" t="s">
        <v>695</v>
      </c>
      <c r="N1" t="s">
        <v>696</v>
      </c>
      <c r="O1" t="s">
        <v>697</v>
      </c>
      <c r="P1" t="s">
        <v>698</v>
      </c>
      <c r="Q1" t="s">
        <v>699</v>
      </c>
      <c r="R1" t="s">
        <v>700</v>
      </c>
      <c r="S1" t="s">
        <v>701</v>
      </c>
      <c r="T1" t="s">
        <v>702</v>
      </c>
      <c r="U1" t="s">
        <v>703</v>
      </c>
      <c r="V1" t="s">
        <v>704</v>
      </c>
      <c r="W1" t="s">
        <v>705</v>
      </c>
      <c r="X1" t="s">
        <v>706</v>
      </c>
    </row>
    <row r="2" spans="1:24" x14ac:dyDescent="0.25">
      <c r="A2">
        <v>182853</v>
      </c>
      <c r="B2" t="s">
        <v>707</v>
      </c>
      <c r="C2" t="s">
        <v>708</v>
      </c>
      <c r="D2">
        <v>1201</v>
      </c>
      <c r="E2">
        <v>182853</v>
      </c>
      <c r="F2" t="s">
        <v>41</v>
      </c>
      <c r="G2">
        <v>295641</v>
      </c>
      <c r="H2">
        <v>23001607</v>
      </c>
      <c r="I2">
        <v>1002</v>
      </c>
      <c r="J2">
        <v>991</v>
      </c>
      <c r="K2">
        <v>0</v>
      </c>
      <c r="L2">
        <v>991</v>
      </c>
      <c r="M2" t="s">
        <v>38</v>
      </c>
      <c r="N2">
        <v>991</v>
      </c>
      <c r="O2">
        <v>0</v>
      </c>
      <c r="P2">
        <v>-991</v>
      </c>
      <c r="Q2">
        <v>0</v>
      </c>
      <c r="R2">
        <v>0</v>
      </c>
      <c r="S2" t="s">
        <v>709</v>
      </c>
      <c r="T2">
        <v>1002</v>
      </c>
      <c r="U2">
        <v>-991</v>
      </c>
      <c r="V2">
        <v>-991</v>
      </c>
      <c r="W2">
        <v>0.98902195608782439</v>
      </c>
      <c r="X2" t="b">
        <v>1</v>
      </c>
    </row>
    <row r="3" spans="1:24" x14ac:dyDescent="0.25">
      <c r="A3">
        <v>182854</v>
      </c>
      <c r="B3" t="s">
        <v>707</v>
      </c>
      <c r="C3" t="s">
        <v>708</v>
      </c>
      <c r="D3">
        <v>1201</v>
      </c>
      <c r="E3">
        <v>182854</v>
      </c>
      <c r="F3" t="s">
        <v>49</v>
      </c>
      <c r="G3">
        <v>295642</v>
      </c>
      <c r="H3">
        <v>23001608</v>
      </c>
      <c r="I3">
        <v>574</v>
      </c>
      <c r="J3">
        <v>577</v>
      </c>
      <c r="K3">
        <v>0</v>
      </c>
      <c r="L3">
        <v>577</v>
      </c>
      <c r="M3" t="s">
        <v>38</v>
      </c>
      <c r="N3">
        <v>577</v>
      </c>
      <c r="O3">
        <v>0</v>
      </c>
      <c r="P3">
        <v>-577</v>
      </c>
      <c r="Q3">
        <v>0</v>
      </c>
      <c r="R3">
        <v>0</v>
      </c>
      <c r="S3" t="s">
        <v>710</v>
      </c>
      <c r="T3">
        <v>1002</v>
      </c>
      <c r="U3">
        <v>-577</v>
      </c>
      <c r="V3">
        <v>-984</v>
      </c>
      <c r="W3">
        <v>0.98203592814371254</v>
      </c>
      <c r="X3" t="b">
        <v>1</v>
      </c>
    </row>
    <row r="4" spans="1:24" x14ac:dyDescent="0.25">
      <c r="A4">
        <v>183404</v>
      </c>
      <c r="B4" t="s">
        <v>707</v>
      </c>
      <c r="C4" t="s">
        <v>689</v>
      </c>
      <c r="D4">
        <v>1201</v>
      </c>
      <c r="E4">
        <v>183404</v>
      </c>
      <c r="F4" t="s">
        <v>49</v>
      </c>
      <c r="G4">
        <v>295642</v>
      </c>
      <c r="H4">
        <v>23001608</v>
      </c>
      <c r="I4">
        <v>428</v>
      </c>
      <c r="J4">
        <v>407</v>
      </c>
      <c r="K4">
        <v>0</v>
      </c>
      <c r="L4">
        <v>407</v>
      </c>
      <c r="M4" t="s">
        <v>38</v>
      </c>
      <c r="N4">
        <v>407</v>
      </c>
      <c r="O4">
        <v>0</v>
      </c>
      <c r="P4">
        <v>-407</v>
      </c>
      <c r="Q4">
        <v>0</v>
      </c>
      <c r="R4">
        <v>0</v>
      </c>
      <c r="S4" t="s">
        <v>710</v>
      </c>
      <c r="T4">
        <v>1002</v>
      </c>
      <c r="U4">
        <v>-407</v>
      </c>
      <c r="V4">
        <v>-984</v>
      </c>
      <c r="W4">
        <v>0.98203592814371254</v>
      </c>
      <c r="X4" t="b">
        <v>1</v>
      </c>
    </row>
    <row r="5" spans="1:24" x14ac:dyDescent="0.25">
      <c r="A5">
        <v>182855</v>
      </c>
      <c r="B5" t="s">
        <v>707</v>
      </c>
      <c r="C5" t="s">
        <v>708</v>
      </c>
      <c r="D5">
        <v>1201</v>
      </c>
      <c r="E5">
        <v>182855</v>
      </c>
      <c r="F5" t="s">
        <v>52</v>
      </c>
      <c r="G5">
        <v>295643</v>
      </c>
      <c r="H5">
        <v>23001609</v>
      </c>
      <c r="I5">
        <v>2004</v>
      </c>
      <c r="J5">
        <v>1982</v>
      </c>
      <c r="K5">
        <v>0</v>
      </c>
      <c r="L5">
        <v>1982</v>
      </c>
      <c r="M5" t="s">
        <v>38</v>
      </c>
      <c r="N5">
        <v>1982</v>
      </c>
      <c r="O5">
        <v>0</v>
      </c>
      <c r="P5">
        <v>-1982</v>
      </c>
      <c r="Q5">
        <v>0</v>
      </c>
      <c r="R5">
        <v>0</v>
      </c>
      <c r="S5" t="s">
        <v>711</v>
      </c>
      <c r="T5">
        <v>2004</v>
      </c>
      <c r="U5">
        <v>-1982</v>
      </c>
      <c r="V5">
        <v>-1982</v>
      </c>
      <c r="W5">
        <v>0.98902195608782439</v>
      </c>
      <c r="X5" t="b">
        <v>1</v>
      </c>
    </row>
    <row r="6" spans="1:24" x14ac:dyDescent="0.25">
      <c r="A6">
        <v>181821</v>
      </c>
      <c r="B6" t="s">
        <v>712</v>
      </c>
      <c r="C6" t="s">
        <v>713</v>
      </c>
      <c r="D6">
        <v>1201</v>
      </c>
      <c r="E6">
        <v>181821</v>
      </c>
      <c r="F6" t="s">
        <v>55</v>
      </c>
      <c r="G6">
        <v>295806</v>
      </c>
      <c r="H6">
        <v>23001616</v>
      </c>
      <c r="I6">
        <v>37000</v>
      </c>
      <c r="J6">
        <v>36175</v>
      </c>
      <c r="K6">
        <v>0</v>
      </c>
      <c r="L6">
        <v>36175</v>
      </c>
      <c r="M6" t="s">
        <v>38</v>
      </c>
      <c r="N6">
        <v>36175</v>
      </c>
      <c r="O6">
        <v>0</v>
      </c>
      <c r="P6">
        <v>-36175</v>
      </c>
      <c r="Q6">
        <v>0</v>
      </c>
      <c r="R6">
        <v>0</v>
      </c>
      <c r="S6" t="s">
        <v>714</v>
      </c>
      <c r="T6">
        <v>58000</v>
      </c>
      <c r="U6">
        <v>-36175</v>
      </c>
      <c r="V6">
        <v>-57508</v>
      </c>
      <c r="W6">
        <v>0.9915172413793103</v>
      </c>
      <c r="X6" t="b">
        <v>1</v>
      </c>
    </row>
    <row r="7" spans="1:24" x14ac:dyDescent="0.25">
      <c r="A7">
        <v>181823</v>
      </c>
      <c r="B7" t="s">
        <v>712</v>
      </c>
      <c r="C7" t="s">
        <v>713</v>
      </c>
      <c r="D7">
        <v>1201</v>
      </c>
      <c r="E7">
        <v>181823</v>
      </c>
      <c r="F7" t="s">
        <v>55</v>
      </c>
      <c r="G7">
        <v>295806</v>
      </c>
      <c r="H7">
        <v>23001616</v>
      </c>
      <c r="I7">
        <v>21000</v>
      </c>
      <c r="J7">
        <v>21333</v>
      </c>
      <c r="K7">
        <v>0</v>
      </c>
      <c r="L7">
        <v>21333</v>
      </c>
      <c r="M7" t="s">
        <v>38</v>
      </c>
      <c r="N7">
        <v>21333</v>
      </c>
      <c r="O7">
        <v>0</v>
      </c>
      <c r="P7">
        <v>-21333</v>
      </c>
      <c r="Q7">
        <v>0</v>
      </c>
      <c r="R7">
        <v>0</v>
      </c>
      <c r="S7" t="s">
        <v>714</v>
      </c>
      <c r="T7">
        <v>58000</v>
      </c>
      <c r="U7">
        <v>-21333</v>
      </c>
      <c r="V7">
        <v>-57508</v>
      </c>
      <c r="W7">
        <v>0.9915172413793103</v>
      </c>
      <c r="X7" t="b">
        <v>1</v>
      </c>
    </row>
    <row r="8" spans="1:24" x14ac:dyDescent="0.25">
      <c r="A8">
        <v>181819</v>
      </c>
      <c r="B8" t="s">
        <v>712</v>
      </c>
      <c r="C8" t="s">
        <v>713</v>
      </c>
      <c r="D8">
        <v>1201</v>
      </c>
      <c r="E8">
        <v>181819</v>
      </c>
      <c r="F8" t="s">
        <v>58</v>
      </c>
      <c r="G8">
        <v>295807</v>
      </c>
      <c r="H8">
        <v>23001617</v>
      </c>
      <c r="I8">
        <v>122000</v>
      </c>
      <c r="J8">
        <v>121236</v>
      </c>
      <c r="K8">
        <v>0</v>
      </c>
      <c r="L8">
        <v>121236</v>
      </c>
      <c r="M8" t="s">
        <v>38</v>
      </c>
      <c r="N8">
        <v>121256</v>
      </c>
      <c r="O8">
        <v>0</v>
      </c>
      <c r="P8">
        <v>-121236</v>
      </c>
      <c r="Q8">
        <v>0</v>
      </c>
      <c r="R8">
        <v>20</v>
      </c>
      <c r="S8" t="s">
        <v>715</v>
      </c>
      <c r="T8">
        <v>230000</v>
      </c>
      <c r="U8">
        <v>-121236</v>
      </c>
      <c r="V8">
        <v>-228029</v>
      </c>
      <c r="W8">
        <v>0.99143043478260873</v>
      </c>
      <c r="X8" t="b">
        <v>1</v>
      </c>
    </row>
    <row r="9" spans="1:24" x14ac:dyDescent="0.25">
      <c r="A9">
        <v>181820</v>
      </c>
      <c r="B9" t="s">
        <v>712</v>
      </c>
      <c r="C9" t="s">
        <v>713</v>
      </c>
      <c r="D9">
        <v>1201</v>
      </c>
      <c r="E9">
        <v>181820</v>
      </c>
      <c r="F9" t="s">
        <v>58</v>
      </c>
      <c r="G9">
        <v>295807</v>
      </c>
      <c r="H9">
        <v>23001617</v>
      </c>
      <c r="I9">
        <v>54000</v>
      </c>
      <c r="J9">
        <v>52572</v>
      </c>
      <c r="K9">
        <v>0</v>
      </c>
      <c r="L9">
        <v>52572</v>
      </c>
      <c r="M9" t="s">
        <v>38</v>
      </c>
      <c r="N9">
        <v>52572</v>
      </c>
      <c r="O9">
        <v>0</v>
      </c>
      <c r="P9">
        <v>-52572</v>
      </c>
      <c r="Q9">
        <v>0</v>
      </c>
      <c r="R9">
        <v>0</v>
      </c>
      <c r="S9" t="s">
        <v>715</v>
      </c>
      <c r="T9">
        <v>230000</v>
      </c>
      <c r="U9">
        <v>-52572</v>
      </c>
      <c r="V9">
        <v>-228029</v>
      </c>
      <c r="W9">
        <v>0.99143043478260873</v>
      </c>
      <c r="X9" t="b">
        <v>1</v>
      </c>
    </row>
    <row r="10" spans="1:24" x14ac:dyDescent="0.25">
      <c r="A10">
        <v>181822</v>
      </c>
      <c r="B10" t="s">
        <v>712</v>
      </c>
      <c r="C10" t="s">
        <v>713</v>
      </c>
      <c r="D10">
        <v>1201</v>
      </c>
      <c r="E10">
        <v>181822</v>
      </c>
      <c r="F10" t="s">
        <v>58</v>
      </c>
      <c r="G10">
        <v>295807</v>
      </c>
      <c r="H10">
        <v>23001617</v>
      </c>
      <c r="I10">
        <v>54000</v>
      </c>
      <c r="J10">
        <v>54221</v>
      </c>
      <c r="K10">
        <v>0</v>
      </c>
      <c r="L10">
        <v>54221</v>
      </c>
      <c r="M10" t="s">
        <v>38</v>
      </c>
      <c r="N10">
        <v>54221</v>
      </c>
      <c r="O10">
        <v>0</v>
      </c>
      <c r="P10">
        <v>-54221</v>
      </c>
      <c r="Q10">
        <v>0</v>
      </c>
      <c r="R10">
        <v>0</v>
      </c>
      <c r="S10" t="s">
        <v>715</v>
      </c>
      <c r="T10">
        <v>230000</v>
      </c>
      <c r="U10">
        <v>-54221</v>
      </c>
      <c r="V10">
        <v>-228029</v>
      </c>
      <c r="W10">
        <v>0.99143043478260873</v>
      </c>
      <c r="X10" t="b">
        <v>1</v>
      </c>
    </row>
    <row r="11" spans="1:24" x14ac:dyDescent="0.25">
      <c r="A11">
        <v>181861</v>
      </c>
      <c r="B11" t="s">
        <v>712</v>
      </c>
      <c r="C11" t="s">
        <v>713</v>
      </c>
      <c r="D11">
        <v>1201</v>
      </c>
      <c r="E11">
        <v>181861</v>
      </c>
      <c r="F11" t="s">
        <v>62</v>
      </c>
      <c r="G11">
        <v>295808</v>
      </c>
      <c r="H11">
        <v>23001618</v>
      </c>
      <c r="I11">
        <v>38000</v>
      </c>
      <c r="J11">
        <v>36970</v>
      </c>
      <c r="K11">
        <v>0</v>
      </c>
      <c r="L11">
        <v>36970</v>
      </c>
      <c r="M11" t="s">
        <v>38</v>
      </c>
      <c r="N11">
        <v>36970</v>
      </c>
      <c r="O11">
        <v>0</v>
      </c>
      <c r="P11">
        <v>-36970</v>
      </c>
      <c r="Q11">
        <v>0</v>
      </c>
      <c r="R11">
        <v>0</v>
      </c>
      <c r="S11" t="s">
        <v>716</v>
      </c>
      <c r="T11">
        <v>64000</v>
      </c>
      <c r="U11">
        <v>-36970</v>
      </c>
      <c r="V11">
        <v>-63733</v>
      </c>
      <c r="W11">
        <v>0.99582812499999995</v>
      </c>
      <c r="X11" t="b">
        <v>1</v>
      </c>
    </row>
    <row r="12" spans="1:24" x14ac:dyDescent="0.25">
      <c r="A12">
        <v>181862</v>
      </c>
      <c r="B12" t="s">
        <v>712</v>
      </c>
      <c r="C12" t="s">
        <v>713</v>
      </c>
      <c r="D12">
        <v>1201</v>
      </c>
      <c r="E12">
        <v>181862</v>
      </c>
      <c r="F12" t="s">
        <v>62</v>
      </c>
      <c r="G12">
        <v>295808</v>
      </c>
      <c r="H12">
        <v>23001618</v>
      </c>
      <c r="I12">
        <v>26000</v>
      </c>
      <c r="J12">
        <v>26763</v>
      </c>
      <c r="K12">
        <v>0</v>
      </c>
      <c r="L12">
        <v>26763</v>
      </c>
      <c r="M12" t="s">
        <v>38</v>
      </c>
      <c r="N12">
        <v>26763</v>
      </c>
      <c r="O12">
        <v>0</v>
      </c>
      <c r="P12">
        <v>-26763</v>
      </c>
      <c r="Q12">
        <v>0</v>
      </c>
      <c r="R12">
        <v>0</v>
      </c>
      <c r="S12" t="s">
        <v>716</v>
      </c>
      <c r="T12">
        <v>64000</v>
      </c>
      <c r="U12">
        <v>-26763</v>
      </c>
      <c r="V12">
        <v>-63733</v>
      </c>
      <c r="W12">
        <v>0.99582812499999995</v>
      </c>
      <c r="X12" t="b">
        <v>1</v>
      </c>
    </row>
    <row r="13" spans="1:24" x14ac:dyDescent="0.25">
      <c r="A13">
        <v>181863</v>
      </c>
      <c r="B13" t="s">
        <v>712</v>
      </c>
      <c r="C13" t="s">
        <v>713</v>
      </c>
      <c r="D13">
        <v>1201</v>
      </c>
      <c r="E13">
        <v>181863</v>
      </c>
      <c r="F13" t="s">
        <v>64</v>
      </c>
      <c r="G13">
        <v>295809</v>
      </c>
      <c r="H13">
        <v>23001619</v>
      </c>
      <c r="I13">
        <v>30000</v>
      </c>
      <c r="J13">
        <v>29309</v>
      </c>
      <c r="K13">
        <v>0</v>
      </c>
      <c r="L13">
        <v>29309</v>
      </c>
      <c r="M13" t="s">
        <v>38</v>
      </c>
      <c r="N13">
        <v>29309</v>
      </c>
      <c r="O13">
        <v>0</v>
      </c>
      <c r="P13">
        <v>-29309</v>
      </c>
      <c r="Q13">
        <v>0</v>
      </c>
      <c r="R13">
        <v>0</v>
      </c>
      <c r="S13" t="s">
        <v>717</v>
      </c>
      <c r="T13">
        <v>48000</v>
      </c>
      <c r="U13">
        <v>-29309</v>
      </c>
      <c r="V13">
        <v>-46945</v>
      </c>
      <c r="W13">
        <v>0.97802083333333334</v>
      </c>
      <c r="X13" t="b">
        <v>1</v>
      </c>
    </row>
    <row r="14" spans="1:24" x14ac:dyDescent="0.25">
      <c r="A14">
        <v>181864</v>
      </c>
      <c r="B14" t="s">
        <v>712</v>
      </c>
      <c r="C14" t="s">
        <v>713</v>
      </c>
      <c r="D14">
        <v>1201</v>
      </c>
      <c r="E14">
        <v>181864</v>
      </c>
      <c r="F14" t="s">
        <v>64</v>
      </c>
      <c r="G14">
        <v>295809</v>
      </c>
      <c r="H14">
        <v>23001619</v>
      </c>
      <c r="I14">
        <v>18000</v>
      </c>
      <c r="J14">
        <v>17636</v>
      </c>
      <c r="K14">
        <v>0</v>
      </c>
      <c r="L14">
        <v>17636</v>
      </c>
      <c r="M14" t="s">
        <v>38</v>
      </c>
      <c r="N14">
        <v>17636</v>
      </c>
      <c r="O14">
        <v>0</v>
      </c>
      <c r="P14">
        <v>-17636</v>
      </c>
      <c r="Q14">
        <v>0</v>
      </c>
      <c r="R14">
        <v>0</v>
      </c>
      <c r="S14" t="s">
        <v>717</v>
      </c>
      <c r="T14">
        <v>48000</v>
      </c>
      <c r="U14">
        <v>-17636</v>
      </c>
      <c r="V14">
        <v>-46945</v>
      </c>
      <c r="W14">
        <v>0.97802083333333334</v>
      </c>
      <c r="X14" t="b">
        <v>1</v>
      </c>
    </row>
    <row r="15" spans="1:24" x14ac:dyDescent="0.25">
      <c r="A15">
        <v>182005</v>
      </c>
      <c r="B15" t="s">
        <v>712</v>
      </c>
      <c r="C15" t="s">
        <v>713</v>
      </c>
      <c r="D15">
        <v>1201</v>
      </c>
      <c r="E15">
        <v>182005</v>
      </c>
      <c r="F15" t="s">
        <v>66</v>
      </c>
      <c r="G15">
        <v>295810</v>
      </c>
      <c r="H15">
        <v>23001620</v>
      </c>
      <c r="I15">
        <v>119000</v>
      </c>
      <c r="J15">
        <v>115355</v>
      </c>
      <c r="K15">
        <v>0</v>
      </c>
      <c r="L15">
        <v>115355</v>
      </c>
      <c r="M15" t="s">
        <v>38</v>
      </c>
      <c r="N15">
        <v>115355</v>
      </c>
      <c r="O15">
        <v>0</v>
      </c>
      <c r="P15">
        <v>-115355</v>
      </c>
      <c r="Q15">
        <v>0</v>
      </c>
      <c r="R15">
        <v>0</v>
      </c>
      <c r="S15" t="s">
        <v>718</v>
      </c>
      <c r="T15">
        <v>185000</v>
      </c>
      <c r="U15">
        <v>-115355</v>
      </c>
      <c r="V15">
        <v>-180923</v>
      </c>
      <c r="W15">
        <v>0.97796216216216214</v>
      </c>
      <c r="X15" t="b">
        <v>1</v>
      </c>
    </row>
    <row r="16" spans="1:24" x14ac:dyDescent="0.25">
      <c r="A16">
        <v>182006</v>
      </c>
      <c r="B16" t="s">
        <v>712</v>
      </c>
      <c r="C16" t="s">
        <v>713</v>
      </c>
      <c r="D16">
        <v>1201</v>
      </c>
      <c r="E16">
        <v>182006</v>
      </c>
      <c r="F16" t="s">
        <v>66</v>
      </c>
      <c r="G16">
        <v>295810</v>
      </c>
      <c r="H16">
        <v>23001620</v>
      </c>
      <c r="I16">
        <v>33000</v>
      </c>
      <c r="J16">
        <v>32380</v>
      </c>
      <c r="K16">
        <v>0</v>
      </c>
      <c r="L16">
        <v>32380</v>
      </c>
      <c r="M16" t="s">
        <v>38</v>
      </c>
      <c r="N16">
        <v>32380</v>
      </c>
      <c r="O16">
        <v>0</v>
      </c>
      <c r="P16">
        <v>-32380</v>
      </c>
      <c r="Q16">
        <v>0</v>
      </c>
      <c r="R16">
        <v>0</v>
      </c>
      <c r="S16" t="s">
        <v>718</v>
      </c>
      <c r="T16">
        <v>185000</v>
      </c>
      <c r="U16">
        <v>-32380</v>
      </c>
      <c r="V16">
        <v>-180923</v>
      </c>
      <c r="W16">
        <v>0.97796216216216214</v>
      </c>
      <c r="X16" t="b">
        <v>1</v>
      </c>
    </row>
    <row r="17" spans="1:24" x14ac:dyDescent="0.25">
      <c r="A17">
        <v>182007</v>
      </c>
      <c r="B17" t="s">
        <v>712</v>
      </c>
      <c r="C17" t="s">
        <v>713</v>
      </c>
      <c r="D17">
        <v>1201</v>
      </c>
      <c r="E17">
        <v>182007</v>
      </c>
      <c r="F17" t="s">
        <v>66</v>
      </c>
      <c r="G17">
        <v>295810</v>
      </c>
      <c r="H17">
        <v>23001620</v>
      </c>
      <c r="I17">
        <v>33000</v>
      </c>
      <c r="J17">
        <v>33188</v>
      </c>
      <c r="K17">
        <v>0</v>
      </c>
      <c r="L17">
        <v>33188</v>
      </c>
      <c r="M17" t="s">
        <v>38</v>
      </c>
      <c r="N17">
        <v>33188</v>
      </c>
      <c r="O17">
        <v>0</v>
      </c>
      <c r="P17">
        <v>-33188</v>
      </c>
      <c r="Q17">
        <v>0</v>
      </c>
      <c r="R17">
        <v>0</v>
      </c>
      <c r="S17" t="s">
        <v>718</v>
      </c>
      <c r="T17">
        <v>185000</v>
      </c>
      <c r="U17">
        <v>-33188</v>
      </c>
      <c r="V17">
        <v>-180923</v>
      </c>
      <c r="W17">
        <v>0.97796216216216214</v>
      </c>
      <c r="X17" t="b">
        <v>1</v>
      </c>
    </row>
    <row r="18" spans="1:24" x14ac:dyDescent="0.25">
      <c r="A18">
        <v>182008</v>
      </c>
      <c r="B18" t="s">
        <v>712</v>
      </c>
      <c r="C18" t="s">
        <v>713</v>
      </c>
      <c r="D18">
        <v>1201</v>
      </c>
      <c r="E18">
        <v>182008</v>
      </c>
      <c r="F18" t="s">
        <v>69</v>
      </c>
      <c r="G18">
        <v>295811</v>
      </c>
      <c r="H18">
        <v>23001621</v>
      </c>
      <c r="I18">
        <v>80000</v>
      </c>
      <c r="J18">
        <v>78196</v>
      </c>
      <c r="K18">
        <v>0</v>
      </c>
      <c r="L18">
        <v>78196</v>
      </c>
      <c r="M18" t="s">
        <v>38</v>
      </c>
      <c r="N18">
        <v>78196</v>
      </c>
      <c r="O18">
        <v>0</v>
      </c>
      <c r="P18">
        <v>-78196</v>
      </c>
      <c r="Q18">
        <v>0</v>
      </c>
      <c r="R18">
        <v>0</v>
      </c>
      <c r="S18" t="s">
        <v>719</v>
      </c>
      <c r="T18">
        <v>120000</v>
      </c>
      <c r="U18">
        <v>-78196</v>
      </c>
      <c r="V18">
        <v>-118765</v>
      </c>
      <c r="W18">
        <v>0.9897083333333333</v>
      </c>
      <c r="X18" t="b">
        <v>1</v>
      </c>
    </row>
    <row r="19" spans="1:24" x14ac:dyDescent="0.25">
      <c r="A19">
        <v>182009</v>
      </c>
      <c r="B19" t="s">
        <v>712</v>
      </c>
      <c r="C19" t="s">
        <v>713</v>
      </c>
      <c r="D19">
        <v>1201</v>
      </c>
      <c r="E19">
        <v>182009</v>
      </c>
      <c r="F19" t="s">
        <v>69</v>
      </c>
      <c r="G19">
        <v>295811</v>
      </c>
      <c r="H19">
        <v>23001621</v>
      </c>
      <c r="I19">
        <v>40000</v>
      </c>
      <c r="J19">
        <v>40569</v>
      </c>
      <c r="K19">
        <v>0</v>
      </c>
      <c r="L19">
        <v>40569</v>
      </c>
      <c r="M19" t="s">
        <v>38</v>
      </c>
      <c r="N19">
        <v>40569</v>
      </c>
      <c r="O19">
        <v>0</v>
      </c>
      <c r="P19">
        <v>-40569</v>
      </c>
      <c r="Q19">
        <v>0</v>
      </c>
      <c r="R19">
        <v>0</v>
      </c>
      <c r="S19" t="s">
        <v>719</v>
      </c>
      <c r="T19">
        <v>120000</v>
      </c>
      <c r="U19">
        <v>-40569</v>
      </c>
      <c r="V19">
        <v>-118765</v>
      </c>
      <c r="W19">
        <v>0.9897083333333333</v>
      </c>
      <c r="X19" t="b">
        <v>1</v>
      </c>
    </row>
    <row r="20" spans="1:24" x14ac:dyDescent="0.25">
      <c r="A20">
        <v>181865</v>
      </c>
      <c r="B20" t="s">
        <v>712</v>
      </c>
      <c r="C20" t="s">
        <v>713</v>
      </c>
      <c r="D20">
        <v>1201</v>
      </c>
      <c r="E20">
        <v>181865</v>
      </c>
      <c r="F20" t="s">
        <v>71</v>
      </c>
      <c r="G20">
        <v>295812</v>
      </c>
      <c r="H20">
        <v>23001622</v>
      </c>
      <c r="I20">
        <v>116000</v>
      </c>
      <c r="J20">
        <v>113967</v>
      </c>
      <c r="K20">
        <v>0</v>
      </c>
      <c r="L20">
        <v>113967</v>
      </c>
      <c r="M20" t="s">
        <v>38</v>
      </c>
      <c r="N20">
        <v>113967</v>
      </c>
      <c r="O20">
        <v>0</v>
      </c>
      <c r="P20">
        <v>-113967</v>
      </c>
      <c r="Q20">
        <v>0</v>
      </c>
      <c r="R20">
        <v>0</v>
      </c>
      <c r="S20" t="s">
        <v>720</v>
      </c>
      <c r="T20">
        <v>185000</v>
      </c>
      <c r="U20">
        <v>-113967</v>
      </c>
      <c r="V20">
        <v>-182127</v>
      </c>
      <c r="W20">
        <v>0.98447027027027023</v>
      </c>
      <c r="X20" t="b">
        <v>1</v>
      </c>
    </row>
    <row r="21" spans="1:24" x14ac:dyDescent="0.25">
      <c r="A21">
        <v>181866</v>
      </c>
      <c r="B21" t="s">
        <v>712</v>
      </c>
      <c r="C21" t="s">
        <v>713</v>
      </c>
      <c r="D21">
        <v>1201</v>
      </c>
      <c r="E21">
        <v>181866</v>
      </c>
      <c r="F21" t="s">
        <v>71</v>
      </c>
      <c r="G21">
        <v>295812</v>
      </c>
      <c r="H21">
        <v>23001622</v>
      </c>
      <c r="I21">
        <v>34500</v>
      </c>
      <c r="J21">
        <v>33471</v>
      </c>
      <c r="K21">
        <v>0</v>
      </c>
      <c r="L21">
        <v>33471</v>
      </c>
      <c r="M21" t="s">
        <v>38</v>
      </c>
      <c r="N21">
        <v>33471</v>
      </c>
      <c r="O21">
        <v>0</v>
      </c>
      <c r="P21">
        <v>-33471</v>
      </c>
      <c r="Q21">
        <v>0</v>
      </c>
      <c r="R21">
        <v>0</v>
      </c>
      <c r="S21" t="s">
        <v>720</v>
      </c>
      <c r="T21">
        <v>185000</v>
      </c>
      <c r="U21">
        <v>-33471</v>
      </c>
      <c r="V21">
        <v>-182127</v>
      </c>
      <c r="W21">
        <v>0.98447027027027023</v>
      </c>
      <c r="X21" t="b">
        <v>1</v>
      </c>
    </row>
    <row r="22" spans="1:24" x14ac:dyDescent="0.25">
      <c r="A22">
        <v>181867</v>
      </c>
      <c r="B22" t="s">
        <v>712</v>
      </c>
      <c r="C22" t="s">
        <v>713</v>
      </c>
      <c r="D22">
        <v>1201</v>
      </c>
      <c r="E22">
        <v>181867</v>
      </c>
      <c r="F22" t="s">
        <v>71</v>
      </c>
      <c r="G22">
        <v>295812</v>
      </c>
      <c r="H22">
        <v>23001622</v>
      </c>
      <c r="I22">
        <v>34500</v>
      </c>
      <c r="J22">
        <v>34689</v>
      </c>
      <c r="K22">
        <v>0</v>
      </c>
      <c r="L22">
        <v>34689</v>
      </c>
      <c r="M22" t="s">
        <v>38</v>
      </c>
      <c r="N22">
        <v>34689</v>
      </c>
      <c r="O22">
        <v>0</v>
      </c>
      <c r="P22">
        <v>-34689</v>
      </c>
      <c r="Q22">
        <v>0</v>
      </c>
      <c r="R22">
        <v>0</v>
      </c>
      <c r="S22" t="s">
        <v>720</v>
      </c>
      <c r="T22">
        <v>185000</v>
      </c>
      <c r="U22">
        <v>-34689</v>
      </c>
      <c r="V22">
        <v>-182127</v>
      </c>
      <c r="W22">
        <v>0.98447027027027023</v>
      </c>
      <c r="X22" t="b">
        <v>1</v>
      </c>
    </row>
    <row r="23" spans="1:24" x14ac:dyDescent="0.25">
      <c r="A23">
        <v>181868</v>
      </c>
      <c r="B23" t="s">
        <v>712</v>
      </c>
      <c r="C23" t="s">
        <v>713</v>
      </c>
      <c r="D23">
        <v>1201</v>
      </c>
      <c r="E23">
        <v>181868</v>
      </c>
      <c r="F23" t="s">
        <v>73</v>
      </c>
      <c r="G23">
        <v>295813</v>
      </c>
      <c r="H23">
        <v>23001623</v>
      </c>
      <c r="I23">
        <v>55500</v>
      </c>
      <c r="J23">
        <v>54969</v>
      </c>
      <c r="K23">
        <v>0</v>
      </c>
      <c r="L23">
        <v>54969</v>
      </c>
      <c r="M23" t="s">
        <v>38</v>
      </c>
      <c r="N23">
        <v>54969</v>
      </c>
      <c r="O23">
        <v>0</v>
      </c>
      <c r="P23">
        <v>-54969</v>
      </c>
      <c r="Q23">
        <v>0</v>
      </c>
      <c r="R23">
        <v>0</v>
      </c>
      <c r="S23" t="s">
        <v>721</v>
      </c>
      <c r="T23">
        <v>90000</v>
      </c>
      <c r="U23">
        <v>-54969</v>
      </c>
      <c r="V23">
        <v>-89427</v>
      </c>
      <c r="W23">
        <v>0.99363333333333337</v>
      </c>
      <c r="X23" t="b">
        <v>1</v>
      </c>
    </row>
    <row r="24" spans="1:24" x14ac:dyDescent="0.25">
      <c r="A24">
        <v>181869</v>
      </c>
      <c r="B24" t="s">
        <v>712</v>
      </c>
      <c r="C24" t="s">
        <v>713</v>
      </c>
      <c r="D24">
        <v>1201</v>
      </c>
      <c r="E24">
        <v>181869</v>
      </c>
      <c r="F24" t="s">
        <v>73</v>
      </c>
      <c r="G24">
        <v>295813</v>
      </c>
      <c r="H24">
        <v>23001623</v>
      </c>
      <c r="I24">
        <v>34500</v>
      </c>
      <c r="J24">
        <v>34458</v>
      </c>
      <c r="K24">
        <v>0</v>
      </c>
      <c r="L24">
        <v>34458</v>
      </c>
      <c r="M24" t="s">
        <v>38</v>
      </c>
      <c r="N24">
        <v>34458</v>
      </c>
      <c r="O24">
        <v>0</v>
      </c>
      <c r="P24">
        <v>-34458</v>
      </c>
      <c r="Q24">
        <v>0</v>
      </c>
      <c r="R24">
        <v>0</v>
      </c>
      <c r="S24" t="s">
        <v>721</v>
      </c>
      <c r="T24">
        <v>90000</v>
      </c>
      <c r="U24">
        <v>-34458</v>
      </c>
      <c r="V24">
        <v>-89427</v>
      </c>
      <c r="W24">
        <v>0.99363333333333337</v>
      </c>
      <c r="X24" t="b">
        <v>1</v>
      </c>
    </row>
    <row r="25" spans="1:24" x14ac:dyDescent="0.25">
      <c r="A25">
        <v>181878</v>
      </c>
      <c r="B25" t="s">
        <v>712</v>
      </c>
      <c r="C25" t="s">
        <v>713</v>
      </c>
      <c r="D25">
        <v>1201</v>
      </c>
      <c r="E25">
        <v>181878</v>
      </c>
      <c r="F25" t="s">
        <v>76</v>
      </c>
      <c r="G25">
        <v>296027</v>
      </c>
      <c r="H25">
        <v>23001648</v>
      </c>
      <c r="I25">
        <v>5000</v>
      </c>
      <c r="J25">
        <v>4812</v>
      </c>
      <c r="K25">
        <v>0</v>
      </c>
      <c r="L25">
        <v>4812</v>
      </c>
      <c r="M25" t="s">
        <v>38</v>
      </c>
      <c r="N25">
        <v>4851</v>
      </c>
      <c r="O25">
        <v>0</v>
      </c>
      <c r="P25">
        <v>-4812</v>
      </c>
      <c r="Q25">
        <v>0</v>
      </c>
      <c r="R25">
        <v>39</v>
      </c>
      <c r="S25" t="s">
        <v>722</v>
      </c>
      <c r="T25">
        <v>5000</v>
      </c>
      <c r="U25">
        <v>-4812</v>
      </c>
      <c r="V25">
        <v>-4812</v>
      </c>
      <c r="W25">
        <v>0.96240000000000003</v>
      </c>
      <c r="X25" t="b">
        <v>1</v>
      </c>
    </row>
    <row r="26" spans="1:24" x14ac:dyDescent="0.25">
      <c r="A26">
        <v>182011</v>
      </c>
      <c r="B26" t="s">
        <v>712</v>
      </c>
      <c r="C26" t="s">
        <v>713</v>
      </c>
      <c r="D26">
        <v>1201</v>
      </c>
      <c r="E26">
        <v>182011</v>
      </c>
      <c r="F26" t="s">
        <v>79</v>
      </c>
      <c r="G26">
        <v>296031</v>
      </c>
      <c r="H26">
        <v>23001649</v>
      </c>
      <c r="I26">
        <v>6500</v>
      </c>
      <c r="J26">
        <v>6248</v>
      </c>
      <c r="K26">
        <v>0</v>
      </c>
      <c r="L26">
        <v>6248</v>
      </c>
      <c r="M26" t="s">
        <v>38</v>
      </c>
      <c r="N26">
        <v>6312</v>
      </c>
      <c r="O26">
        <v>0</v>
      </c>
      <c r="P26">
        <v>-6248</v>
      </c>
      <c r="Q26">
        <v>0</v>
      </c>
      <c r="R26">
        <v>64</v>
      </c>
      <c r="S26" t="s">
        <v>723</v>
      </c>
      <c r="T26">
        <v>6500</v>
      </c>
      <c r="U26">
        <v>-6248</v>
      </c>
      <c r="V26">
        <v>-6248</v>
      </c>
      <c r="W26">
        <v>0.96123076923076922</v>
      </c>
      <c r="X26" t="b">
        <v>1</v>
      </c>
    </row>
    <row r="27" spans="1:24" x14ac:dyDescent="0.25">
      <c r="A27">
        <v>181812</v>
      </c>
      <c r="B27" t="s">
        <v>712</v>
      </c>
      <c r="C27" t="s">
        <v>689</v>
      </c>
      <c r="D27">
        <v>1201</v>
      </c>
      <c r="E27">
        <v>181812</v>
      </c>
      <c r="F27" t="s">
        <v>82</v>
      </c>
      <c r="G27">
        <v>296091</v>
      </c>
      <c r="H27">
        <v>24001001</v>
      </c>
      <c r="I27">
        <v>1</v>
      </c>
      <c r="J27">
        <v>1</v>
      </c>
      <c r="K27">
        <v>0</v>
      </c>
      <c r="L27">
        <v>1</v>
      </c>
      <c r="M27" t="s">
        <v>38</v>
      </c>
      <c r="N27">
        <v>1</v>
      </c>
      <c r="O27">
        <v>0</v>
      </c>
      <c r="P27">
        <v>-1</v>
      </c>
      <c r="Q27">
        <v>0</v>
      </c>
      <c r="R27">
        <v>0</v>
      </c>
      <c r="S27" t="s">
        <v>724</v>
      </c>
      <c r="T27">
        <v>255</v>
      </c>
      <c r="U27">
        <v>-1</v>
      </c>
      <c r="V27">
        <v>-245</v>
      </c>
      <c r="W27">
        <v>0.96078431372549022</v>
      </c>
      <c r="X27" t="b">
        <v>1</v>
      </c>
    </row>
    <row r="28" spans="1:24" x14ac:dyDescent="0.25">
      <c r="A28">
        <v>181813</v>
      </c>
      <c r="B28" t="s">
        <v>712</v>
      </c>
      <c r="C28" t="s">
        <v>689</v>
      </c>
      <c r="D28">
        <v>1201</v>
      </c>
      <c r="E28">
        <v>181813</v>
      </c>
      <c r="F28" t="s">
        <v>82</v>
      </c>
      <c r="G28">
        <v>296091</v>
      </c>
      <c r="H28">
        <v>24001001</v>
      </c>
      <c r="I28">
        <v>1</v>
      </c>
      <c r="J28">
        <v>1</v>
      </c>
      <c r="K28">
        <v>0</v>
      </c>
      <c r="L28">
        <v>1</v>
      </c>
      <c r="M28" t="s">
        <v>38</v>
      </c>
      <c r="N28">
        <v>1</v>
      </c>
      <c r="O28">
        <v>0</v>
      </c>
      <c r="P28">
        <v>-1</v>
      </c>
      <c r="Q28">
        <v>0</v>
      </c>
      <c r="R28">
        <v>0</v>
      </c>
      <c r="S28" t="s">
        <v>724</v>
      </c>
      <c r="T28">
        <v>255</v>
      </c>
      <c r="U28">
        <v>-1</v>
      </c>
      <c r="V28">
        <v>-245</v>
      </c>
      <c r="W28">
        <v>0.96078431372549022</v>
      </c>
      <c r="X28" t="b">
        <v>1</v>
      </c>
    </row>
    <row r="29" spans="1:24" x14ac:dyDescent="0.25">
      <c r="A29">
        <v>181817</v>
      </c>
      <c r="B29" t="s">
        <v>712</v>
      </c>
      <c r="C29" t="s">
        <v>689</v>
      </c>
      <c r="D29">
        <v>1201</v>
      </c>
      <c r="E29">
        <v>181817</v>
      </c>
      <c r="F29" t="s">
        <v>82</v>
      </c>
      <c r="G29">
        <v>296091</v>
      </c>
      <c r="H29">
        <v>24001001</v>
      </c>
      <c r="I29">
        <v>2</v>
      </c>
      <c r="J29">
        <v>2</v>
      </c>
      <c r="K29">
        <v>0</v>
      </c>
      <c r="L29">
        <v>2</v>
      </c>
      <c r="M29" t="s">
        <v>38</v>
      </c>
      <c r="N29">
        <v>2</v>
      </c>
      <c r="O29">
        <v>0</v>
      </c>
      <c r="P29">
        <v>-2</v>
      </c>
      <c r="Q29">
        <v>0</v>
      </c>
      <c r="R29">
        <v>0</v>
      </c>
      <c r="S29" t="s">
        <v>724</v>
      </c>
      <c r="T29">
        <v>255</v>
      </c>
      <c r="U29">
        <v>-2</v>
      </c>
      <c r="V29">
        <v>-245</v>
      </c>
      <c r="W29">
        <v>0.96078431372549022</v>
      </c>
      <c r="X29" t="b">
        <v>1</v>
      </c>
    </row>
    <row r="30" spans="1:24" x14ac:dyDescent="0.25">
      <c r="A30">
        <v>181904</v>
      </c>
      <c r="B30" t="s">
        <v>712</v>
      </c>
      <c r="C30" t="s">
        <v>689</v>
      </c>
      <c r="D30">
        <v>1201</v>
      </c>
      <c r="E30">
        <v>181904</v>
      </c>
      <c r="F30" t="s">
        <v>82</v>
      </c>
      <c r="G30">
        <v>296091</v>
      </c>
      <c r="H30">
        <v>24001001</v>
      </c>
      <c r="I30">
        <v>8</v>
      </c>
      <c r="J30">
        <v>8</v>
      </c>
      <c r="K30">
        <v>0</v>
      </c>
      <c r="L30">
        <v>8</v>
      </c>
      <c r="M30" t="s">
        <v>38</v>
      </c>
      <c r="N30">
        <v>8</v>
      </c>
      <c r="O30">
        <v>0</v>
      </c>
      <c r="P30">
        <v>-8</v>
      </c>
      <c r="Q30">
        <v>0</v>
      </c>
      <c r="R30">
        <v>0</v>
      </c>
      <c r="S30" t="s">
        <v>724</v>
      </c>
      <c r="T30">
        <v>255</v>
      </c>
      <c r="U30">
        <v>-8</v>
      </c>
      <c r="V30">
        <v>-245</v>
      </c>
      <c r="W30">
        <v>0.96078431372549022</v>
      </c>
      <c r="X30" t="b">
        <v>1</v>
      </c>
    </row>
    <row r="31" spans="1:24" x14ac:dyDescent="0.25">
      <c r="A31">
        <v>181905</v>
      </c>
      <c r="B31" t="s">
        <v>712</v>
      </c>
      <c r="C31" t="s">
        <v>689</v>
      </c>
      <c r="D31">
        <v>1201</v>
      </c>
      <c r="E31">
        <v>181905</v>
      </c>
      <c r="F31" t="s">
        <v>82</v>
      </c>
      <c r="G31">
        <v>296091</v>
      </c>
      <c r="H31">
        <v>24001001</v>
      </c>
      <c r="I31">
        <v>11</v>
      </c>
      <c r="J31">
        <v>11</v>
      </c>
      <c r="K31">
        <v>0</v>
      </c>
      <c r="L31">
        <v>11</v>
      </c>
      <c r="M31" t="s">
        <v>38</v>
      </c>
      <c r="N31">
        <v>11</v>
      </c>
      <c r="O31">
        <v>0</v>
      </c>
      <c r="P31">
        <v>-11</v>
      </c>
      <c r="Q31">
        <v>0</v>
      </c>
      <c r="R31">
        <v>0</v>
      </c>
      <c r="S31" t="s">
        <v>724</v>
      </c>
      <c r="T31">
        <v>255</v>
      </c>
      <c r="U31">
        <v>-11</v>
      </c>
      <c r="V31">
        <v>-245</v>
      </c>
      <c r="W31">
        <v>0.96078431372549022</v>
      </c>
      <c r="X31" t="b">
        <v>1</v>
      </c>
    </row>
    <row r="32" spans="1:24" x14ac:dyDescent="0.25">
      <c r="A32">
        <v>182015</v>
      </c>
      <c r="B32" t="s">
        <v>712</v>
      </c>
      <c r="C32" t="s">
        <v>689</v>
      </c>
      <c r="D32">
        <v>1201</v>
      </c>
      <c r="E32">
        <v>182015</v>
      </c>
      <c r="F32" t="s">
        <v>82</v>
      </c>
      <c r="G32">
        <v>296091</v>
      </c>
      <c r="H32">
        <v>24001001</v>
      </c>
      <c r="I32">
        <v>1</v>
      </c>
      <c r="J32">
        <v>1</v>
      </c>
      <c r="K32">
        <v>0</v>
      </c>
      <c r="L32">
        <v>1</v>
      </c>
      <c r="M32" t="s">
        <v>38</v>
      </c>
      <c r="N32">
        <v>1</v>
      </c>
      <c r="O32">
        <v>0</v>
      </c>
      <c r="P32">
        <v>-1</v>
      </c>
      <c r="Q32">
        <v>0</v>
      </c>
      <c r="R32">
        <v>0</v>
      </c>
      <c r="S32" t="s">
        <v>724</v>
      </c>
      <c r="T32">
        <v>255</v>
      </c>
      <c r="U32">
        <v>-1</v>
      </c>
      <c r="V32">
        <v>-245</v>
      </c>
      <c r="W32">
        <v>0.96078431372549022</v>
      </c>
      <c r="X32" t="b">
        <v>1</v>
      </c>
    </row>
    <row r="33" spans="1:24" x14ac:dyDescent="0.25">
      <c r="A33">
        <v>182016</v>
      </c>
      <c r="B33" t="s">
        <v>712</v>
      </c>
      <c r="C33" t="s">
        <v>689</v>
      </c>
      <c r="D33">
        <v>1201</v>
      </c>
      <c r="E33">
        <v>182016</v>
      </c>
      <c r="F33" t="s">
        <v>82</v>
      </c>
      <c r="G33">
        <v>296091</v>
      </c>
      <c r="H33">
        <v>24001001</v>
      </c>
      <c r="I33">
        <v>1</v>
      </c>
      <c r="J33">
        <v>1</v>
      </c>
      <c r="K33">
        <v>0</v>
      </c>
      <c r="L33">
        <v>1</v>
      </c>
      <c r="M33" t="s">
        <v>38</v>
      </c>
      <c r="N33">
        <v>1</v>
      </c>
      <c r="O33">
        <v>0</v>
      </c>
      <c r="P33">
        <v>-1</v>
      </c>
      <c r="Q33">
        <v>0</v>
      </c>
      <c r="R33">
        <v>0</v>
      </c>
      <c r="S33" t="s">
        <v>724</v>
      </c>
      <c r="T33">
        <v>255</v>
      </c>
      <c r="U33">
        <v>-1</v>
      </c>
      <c r="V33">
        <v>-245</v>
      </c>
      <c r="W33">
        <v>0.96078431372549022</v>
      </c>
      <c r="X33" t="b">
        <v>1</v>
      </c>
    </row>
    <row r="34" spans="1:24" x14ac:dyDescent="0.25">
      <c r="A34">
        <v>182017</v>
      </c>
      <c r="B34" t="s">
        <v>712</v>
      </c>
      <c r="C34" t="s">
        <v>689</v>
      </c>
      <c r="D34">
        <v>1201</v>
      </c>
      <c r="E34">
        <v>182017</v>
      </c>
      <c r="F34" t="s">
        <v>82</v>
      </c>
      <c r="G34">
        <v>296091</v>
      </c>
      <c r="H34">
        <v>24001001</v>
      </c>
      <c r="I34">
        <v>2</v>
      </c>
      <c r="J34">
        <v>2</v>
      </c>
      <c r="K34">
        <v>0</v>
      </c>
      <c r="L34">
        <v>2</v>
      </c>
      <c r="M34" t="s">
        <v>38</v>
      </c>
      <c r="N34">
        <v>2</v>
      </c>
      <c r="O34">
        <v>0</v>
      </c>
      <c r="P34">
        <v>-2</v>
      </c>
      <c r="Q34">
        <v>0</v>
      </c>
      <c r="R34">
        <v>0</v>
      </c>
      <c r="S34" t="s">
        <v>724</v>
      </c>
      <c r="T34">
        <v>255</v>
      </c>
      <c r="U34">
        <v>-2</v>
      </c>
      <c r="V34">
        <v>-245</v>
      </c>
      <c r="W34">
        <v>0.96078431372549022</v>
      </c>
      <c r="X34" t="b">
        <v>1</v>
      </c>
    </row>
    <row r="35" spans="1:24" x14ac:dyDescent="0.25">
      <c r="A35">
        <v>182018</v>
      </c>
      <c r="B35" t="s">
        <v>712</v>
      </c>
      <c r="C35" t="s">
        <v>689</v>
      </c>
      <c r="D35">
        <v>1201</v>
      </c>
      <c r="E35">
        <v>182018</v>
      </c>
      <c r="F35" t="s">
        <v>82</v>
      </c>
      <c r="G35">
        <v>296091</v>
      </c>
      <c r="H35">
        <v>24001001</v>
      </c>
      <c r="I35">
        <v>2</v>
      </c>
      <c r="J35">
        <v>2</v>
      </c>
      <c r="K35">
        <v>0</v>
      </c>
      <c r="L35">
        <v>2</v>
      </c>
      <c r="M35" t="s">
        <v>38</v>
      </c>
      <c r="N35">
        <v>2</v>
      </c>
      <c r="O35">
        <v>0</v>
      </c>
      <c r="P35">
        <v>-2</v>
      </c>
      <c r="Q35">
        <v>0</v>
      </c>
      <c r="R35">
        <v>0</v>
      </c>
      <c r="S35" t="s">
        <v>724</v>
      </c>
      <c r="T35">
        <v>255</v>
      </c>
      <c r="U35">
        <v>-2</v>
      </c>
      <c r="V35">
        <v>-245</v>
      </c>
      <c r="W35">
        <v>0.96078431372549022</v>
      </c>
      <c r="X35" t="b">
        <v>1</v>
      </c>
    </row>
    <row r="36" spans="1:24" x14ac:dyDescent="0.25">
      <c r="A36">
        <v>182019</v>
      </c>
      <c r="B36" t="s">
        <v>712</v>
      </c>
      <c r="C36" t="s">
        <v>689</v>
      </c>
      <c r="D36">
        <v>1201</v>
      </c>
      <c r="E36">
        <v>182019</v>
      </c>
      <c r="F36" t="s">
        <v>82</v>
      </c>
      <c r="G36">
        <v>296091</v>
      </c>
      <c r="H36">
        <v>24001001</v>
      </c>
      <c r="I36">
        <v>3</v>
      </c>
      <c r="J36">
        <v>3</v>
      </c>
      <c r="K36">
        <v>0</v>
      </c>
      <c r="L36">
        <v>3</v>
      </c>
      <c r="M36" t="s">
        <v>38</v>
      </c>
      <c r="N36">
        <v>3</v>
      </c>
      <c r="O36">
        <v>0</v>
      </c>
      <c r="P36">
        <v>-3</v>
      </c>
      <c r="Q36">
        <v>0</v>
      </c>
      <c r="R36">
        <v>0</v>
      </c>
      <c r="S36" t="s">
        <v>724</v>
      </c>
      <c r="T36">
        <v>255</v>
      </c>
      <c r="U36">
        <v>-3</v>
      </c>
      <c r="V36">
        <v>-245</v>
      </c>
      <c r="W36">
        <v>0.96078431372549022</v>
      </c>
      <c r="X36" t="b">
        <v>1</v>
      </c>
    </row>
    <row r="37" spans="1:24" x14ac:dyDescent="0.25">
      <c r="A37">
        <v>182020</v>
      </c>
      <c r="B37" t="s">
        <v>712</v>
      </c>
      <c r="C37" t="s">
        <v>689</v>
      </c>
      <c r="D37">
        <v>1201</v>
      </c>
      <c r="E37">
        <v>182020</v>
      </c>
      <c r="F37" t="s">
        <v>82</v>
      </c>
      <c r="G37">
        <v>296091</v>
      </c>
      <c r="H37">
        <v>24001001</v>
      </c>
      <c r="I37">
        <v>3</v>
      </c>
      <c r="J37">
        <v>3</v>
      </c>
      <c r="K37">
        <v>0</v>
      </c>
      <c r="L37">
        <v>3</v>
      </c>
      <c r="M37" t="s">
        <v>38</v>
      </c>
      <c r="N37">
        <v>3</v>
      </c>
      <c r="O37">
        <v>0</v>
      </c>
      <c r="P37">
        <v>-3</v>
      </c>
      <c r="Q37">
        <v>0</v>
      </c>
      <c r="R37">
        <v>0</v>
      </c>
      <c r="S37" t="s">
        <v>724</v>
      </c>
      <c r="T37">
        <v>255</v>
      </c>
      <c r="U37">
        <v>-3</v>
      </c>
      <c r="V37">
        <v>-245</v>
      </c>
      <c r="W37">
        <v>0.96078431372549022</v>
      </c>
      <c r="X37" t="b">
        <v>1</v>
      </c>
    </row>
    <row r="38" spans="1:24" x14ac:dyDescent="0.25">
      <c r="A38">
        <v>182021</v>
      </c>
      <c r="B38" t="s">
        <v>712</v>
      </c>
      <c r="C38" t="s">
        <v>689</v>
      </c>
      <c r="D38">
        <v>1201</v>
      </c>
      <c r="E38">
        <v>182021</v>
      </c>
      <c r="F38" t="s">
        <v>82</v>
      </c>
      <c r="G38">
        <v>296091</v>
      </c>
      <c r="H38">
        <v>24001001</v>
      </c>
      <c r="I38">
        <v>3</v>
      </c>
      <c r="J38">
        <v>3</v>
      </c>
      <c r="K38">
        <v>0</v>
      </c>
      <c r="L38">
        <v>3</v>
      </c>
      <c r="M38" t="s">
        <v>38</v>
      </c>
      <c r="N38">
        <v>3</v>
      </c>
      <c r="O38">
        <v>0</v>
      </c>
      <c r="P38">
        <v>-3</v>
      </c>
      <c r="Q38">
        <v>0</v>
      </c>
      <c r="R38">
        <v>0</v>
      </c>
      <c r="S38" t="s">
        <v>724</v>
      </c>
      <c r="T38">
        <v>255</v>
      </c>
      <c r="U38">
        <v>-3</v>
      </c>
      <c r="V38">
        <v>-245</v>
      </c>
      <c r="W38">
        <v>0.96078431372549022</v>
      </c>
      <c r="X38" t="b">
        <v>1</v>
      </c>
    </row>
    <row r="39" spans="1:24" x14ac:dyDescent="0.25">
      <c r="A39">
        <v>182022</v>
      </c>
      <c r="B39" t="s">
        <v>712</v>
      </c>
      <c r="C39" t="s">
        <v>689</v>
      </c>
      <c r="D39">
        <v>1201</v>
      </c>
      <c r="E39">
        <v>182022</v>
      </c>
      <c r="F39" t="s">
        <v>82</v>
      </c>
      <c r="G39">
        <v>296091</v>
      </c>
      <c r="H39">
        <v>24001001</v>
      </c>
      <c r="I39">
        <v>3</v>
      </c>
      <c r="J39">
        <v>3</v>
      </c>
      <c r="K39">
        <v>0</v>
      </c>
      <c r="L39">
        <v>3</v>
      </c>
      <c r="M39" t="s">
        <v>38</v>
      </c>
      <c r="N39">
        <v>3</v>
      </c>
      <c r="O39">
        <v>0</v>
      </c>
      <c r="P39">
        <v>-3</v>
      </c>
      <c r="Q39">
        <v>0</v>
      </c>
      <c r="R39">
        <v>0</v>
      </c>
      <c r="S39" t="s">
        <v>724</v>
      </c>
      <c r="T39">
        <v>255</v>
      </c>
      <c r="U39">
        <v>-3</v>
      </c>
      <c r="V39">
        <v>-245</v>
      </c>
      <c r="W39">
        <v>0.96078431372549022</v>
      </c>
      <c r="X39" t="b">
        <v>1</v>
      </c>
    </row>
    <row r="40" spans="1:24" x14ac:dyDescent="0.25">
      <c r="A40">
        <v>182027</v>
      </c>
      <c r="B40" t="s">
        <v>712</v>
      </c>
      <c r="C40" t="s">
        <v>689</v>
      </c>
      <c r="D40">
        <v>1201</v>
      </c>
      <c r="E40">
        <v>182027</v>
      </c>
      <c r="F40" t="s">
        <v>82</v>
      </c>
      <c r="G40">
        <v>296091</v>
      </c>
      <c r="H40">
        <v>24001001</v>
      </c>
      <c r="I40">
        <v>1</v>
      </c>
      <c r="J40">
        <v>1</v>
      </c>
      <c r="K40">
        <v>0</v>
      </c>
      <c r="L40">
        <v>1</v>
      </c>
      <c r="M40" t="s">
        <v>38</v>
      </c>
      <c r="N40">
        <v>1</v>
      </c>
      <c r="O40">
        <v>0</v>
      </c>
      <c r="P40">
        <v>-1</v>
      </c>
      <c r="Q40">
        <v>0</v>
      </c>
      <c r="R40">
        <v>0</v>
      </c>
      <c r="S40" t="s">
        <v>724</v>
      </c>
      <c r="T40">
        <v>255</v>
      </c>
      <c r="U40">
        <v>-1</v>
      </c>
      <c r="V40">
        <v>-245</v>
      </c>
      <c r="W40">
        <v>0.96078431372549022</v>
      </c>
      <c r="X40" t="b">
        <v>1</v>
      </c>
    </row>
    <row r="41" spans="1:24" x14ac:dyDescent="0.25">
      <c r="A41">
        <v>182028</v>
      </c>
      <c r="B41" t="s">
        <v>712</v>
      </c>
      <c r="C41" t="s">
        <v>689</v>
      </c>
      <c r="D41">
        <v>1201</v>
      </c>
      <c r="E41">
        <v>182028</v>
      </c>
      <c r="F41" t="s">
        <v>82</v>
      </c>
      <c r="G41">
        <v>296091</v>
      </c>
      <c r="H41">
        <v>24001001</v>
      </c>
      <c r="I41">
        <v>1</v>
      </c>
      <c r="J41">
        <v>1</v>
      </c>
      <c r="K41">
        <v>0</v>
      </c>
      <c r="L41">
        <v>1</v>
      </c>
      <c r="M41" t="s">
        <v>38</v>
      </c>
      <c r="N41">
        <v>1</v>
      </c>
      <c r="O41">
        <v>0</v>
      </c>
      <c r="P41">
        <v>-1</v>
      </c>
      <c r="Q41">
        <v>0</v>
      </c>
      <c r="R41">
        <v>0</v>
      </c>
      <c r="S41" t="s">
        <v>724</v>
      </c>
      <c r="T41">
        <v>255</v>
      </c>
      <c r="U41">
        <v>-1</v>
      </c>
      <c r="V41">
        <v>-245</v>
      </c>
      <c r="W41">
        <v>0.96078431372549022</v>
      </c>
      <c r="X41" t="b">
        <v>1</v>
      </c>
    </row>
    <row r="42" spans="1:24" x14ac:dyDescent="0.25">
      <c r="A42">
        <v>182029</v>
      </c>
      <c r="B42" t="s">
        <v>712</v>
      </c>
      <c r="C42" t="s">
        <v>689</v>
      </c>
      <c r="D42">
        <v>1201</v>
      </c>
      <c r="E42">
        <v>182029</v>
      </c>
      <c r="F42" t="s">
        <v>82</v>
      </c>
      <c r="G42">
        <v>296091</v>
      </c>
      <c r="H42">
        <v>24001001</v>
      </c>
      <c r="I42">
        <v>1</v>
      </c>
      <c r="J42">
        <v>1</v>
      </c>
      <c r="K42">
        <v>0</v>
      </c>
      <c r="L42">
        <v>1</v>
      </c>
      <c r="M42" t="s">
        <v>38</v>
      </c>
      <c r="N42">
        <v>1</v>
      </c>
      <c r="O42">
        <v>0</v>
      </c>
      <c r="P42">
        <v>-1</v>
      </c>
      <c r="Q42">
        <v>0</v>
      </c>
      <c r="R42">
        <v>0</v>
      </c>
      <c r="S42" t="s">
        <v>724</v>
      </c>
      <c r="T42">
        <v>255</v>
      </c>
      <c r="U42">
        <v>-1</v>
      </c>
      <c r="V42">
        <v>-245</v>
      </c>
      <c r="W42">
        <v>0.96078431372549022</v>
      </c>
      <c r="X42" t="b">
        <v>1</v>
      </c>
    </row>
    <row r="43" spans="1:24" x14ac:dyDescent="0.25">
      <c r="A43">
        <v>182030</v>
      </c>
      <c r="B43" t="s">
        <v>712</v>
      </c>
      <c r="C43" t="s">
        <v>689</v>
      </c>
      <c r="D43">
        <v>1201</v>
      </c>
      <c r="E43">
        <v>182030</v>
      </c>
      <c r="F43" t="s">
        <v>82</v>
      </c>
      <c r="G43">
        <v>296091</v>
      </c>
      <c r="H43">
        <v>24001001</v>
      </c>
      <c r="I43">
        <v>1</v>
      </c>
      <c r="J43">
        <v>1</v>
      </c>
      <c r="K43">
        <v>0</v>
      </c>
      <c r="L43">
        <v>1</v>
      </c>
      <c r="M43" t="s">
        <v>38</v>
      </c>
      <c r="N43">
        <v>1</v>
      </c>
      <c r="O43">
        <v>0</v>
      </c>
      <c r="P43">
        <v>-1</v>
      </c>
      <c r="Q43">
        <v>0</v>
      </c>
      <c r="R43">
        <v>0</v>
      </c>
      <c r="S43" t="s">
        <v>724</v>
      </c>
      <c r="T43">
        <v>255</v>
      </c>
      <c r="U43">
        <v>-1</v>
      </c>
      <c r="V43">
        <v>-245</v>
      </c>
      <c r="W43">
        <v>0.96078431372549022</v>
      </c>
      <c r="X43" t="b">
        <v>1</v>
      </c>
    </row>
    <row r="44" spans="1:24" x14ac:dyDescent="0.25">
      <c r="A44">
        <v>182031</v>
      </c>
      <c r="B44" t="s">
        <v>712</v>
      </c>
      <c r="C44" t="s">
        <v>689</v>
      </c>
      <c r="D44">
        <v>1201</v>
      </c>
      <c r="E44">
        <v>182031</v>
      </c>
      <c r="F44" t="s">
        <v>82</v>
      </c>
      <c r="G44">
        <v>296091</v>
      </c>
      <c r="H44">
        <v>24001001</v>
      </c>
      <c r="I44">
        <v>1</v>
      </c>
      <c r="J44">
        <v>1</v>
      </c>
      <c r="K44">
        <v>0</v>
      </c>
      <c r="L44">
        <v>1</v>
      </c>
      <c r="M44" t="s">
        <v>38</v>
      </c>
      <c r="N44">
        <v>1</v>
      </c>
      <c r="O44">
        <v>0</v>
      </c>
      <c r="P44">
        <v>-1</v>
      </c>
      <c r="Q44">
        <v>0</v>
      </c>
      <c r="R44">
        <v>0</v>
      </c>
      <c r="S44" t="s">
        <v>724</v>
      </c>
      <c r="T44">
        <v>255</v>
      </c>
      <c r="U44">
        <v>-1</v>
      </c>
      <c r="V44">
        <v>-245</v>
      </c>
      <c r="W44">
        <v>0.96078431372549022</v>
      </c>
      <c r="X44" t="b">
        <v>1</v>
      </c>
    </row>
    <row r="45" spans="1:24" x14ac:dyDescent="0.25">
      <c r="A45">
        <v>182032</v>
      </c>
      <c r="B45" t="s">
        <v>712</v>
      </c>
      <c r="C45" t="s">
        <v>689</v>
      </c>
      <c r="D45">
        <v>1201</v>
      </c>
      <c r="E45">
        <v>182032</v>
      </c>
      <c r="F45" t="s">
        <v>82</v>
      </c>
      <c r="G45">
        <v>296091</v>
      </c>
      <c r="H45">
        <v>24001001</v>
      </c>
      <c r="I45">
        <v>1</v>
      </c>
      <c r="J45">
        <v>1</v>
      </c>
      <c r="K45">
        <v>0</v>
      </c>
      <c r="L45">
        <v>1</v>
      </c>
      <c r="M45" t="s">
        <v>38</v>
      </c>
      <c r="N45">
        <v>1</v>
      </c>
      <c r="O45">
        <v>0</v>
      </c>
      <c r="P45">
        <v>-1</v>
      </c>
      <c r="Q45">
        <v>0</v>
      </c>
      <c r="R45">
        <v>0</v>
      </c>
      <c r="S45" t="s">
        <v>724</v>
      </c>
      <c r="T45">
        <v>255</v>
      </c>
      <c r="U45">
        <v>-1</v>
      </c>
      <c r="V45">
        <v>-245</v>
      </c>
      <c r="W45">
        <v>0.96078431372549022</v>
      </c>
      <c r="X45" t="b">
        <v>1</v>
      </c>
    </row>
    <row r="46" spans="1:24" x14ac:dyDescent="0.25">
      <c r="A46">
        <v>182033</v>
      </c>
      <c r="B46" t="s">
        <v>712</v>
      </c>
      <c r="C46" t="s">
        <v>689</v>
      </c>
      <c r="D46">
        <v>1201</v>
      </c>
      <c r="E46">
        <v>182033</v>
      </c>
      <c r="F46" t="s">
        <v>82</v>
      </c>
      <c r="G46">
        <v>296091</v>
      </c>
      <c r="H46">
        <v>24001001</v>
      </c>
      <c r="I46">
        <v>1</v>
      </c>
      <c r="J46">
        <v>1</v>
      </c>
      <c r="K46">
        <v>0</v>
      </c>
      <c r="L46">
        <v>1</v>
      </c>
      <c r="M46" t="s">
        <v>38</v>
      </c>
      <c r="N46">
        <v>1</v>
      </c>
      <c r="O46">
        <v>0</v>
      </c>
      <c r="P46">
        <v>-1</v>
      </c>
      <c r="Q46">
        <v>0</v>
      </c>
      <c r="R46">
        <v>0</v>
      </c>
      <c r="S46" t="s">
        <v>724</v>
      </c>
      <c r="T46">
        <v>255</v>
      </c>
      <c r="U46">
        <v>-1</v>
      </c>
      <c r="V46">
        <v>-245</v>
      </c>
      <c r="W46">
        <v>0.96078431372549022</v>
      </c>
      <c r="X46" t="b">
        <v>1</v>
      </c>
    </row>
    <row r="47" spans="1:24" x14ac:dyDescent="0.25">
      <c r="A47">
        <v>182034</v>
      </c>
      <c r="B47" t="s">
        <v>712</v>
      </c>
      <c r="C47" t="s">
        <v>689</v>
      </c>
      <c r="D47">
        <v>1201</v>
      </c>
      <c r="E47">
        <v>182034</v>
      </c>
      <c r="F47" t="s">
        <v>82</v>
      </c>
      <c r="G47">
        <v>296091</v>
      </c>
      <c r="H47">
        <v>24001001</v>
      </c>
      <c r="I47">
        <v>1</v>
      </c>
      <c r="J47">
        <v>1</v>
      </c>
      <c r="K47">
        <v>0</v>
      </c>
      <c r="L47">
        <v>1</v>
      </c>
      <c r="M47" t="s">
        <v>38</v>
      </c>
      <c r="N47">
        <v>1</v>
      </c>
      <c r="O47">
        <v>0</v>
      </c>
      <c r="P47">
        <v>-1</v>
      </c>
      <c r="Q47">
        <v>0</v>
      </c>
      <c r="R47">
        <v>0</v>
      </c>
      <c r="S47" t="s">
        <v>724</v>
      </c>
      <c r="T47">
        <v>255</v>
      </c>
      <c r="U47">
        <v>-1</v>
      </c>
      <c r="V47">
        <v>-245</v>
      </c>
      <c r="W47">
        <v>0.96078431372549022</v>
      </c>
      <c r="X47" t="b">
        <v>1</v>
      </c>
    </row>
    <row r="48" spans="1:24" x14ac:dyDescent="0.25">
      <c r="A48">
        <v>182046</v>
      </c>
      <c r="B48" t="s">
        <v>712</v>
      </c>
      <c r="C48" t="s">
        <v>689</v>
      </c>
      <c r="D48">
        <v>1201</v>
      </c>
      <c r="E48">
        <v>182046</v>
      </c>
      <c r="F48" t="s">
        <v>82</v>
      </c>
      <c r="G48">
        <v>296091</v>
      </c>
      <c r="H48">
        <v>24001001</v>
      </c>
      <c r="I48">
        <v>4</v>
      </c>
      <c r="J48">
        <v>4</v>
      </c>
      <c r="K48">
        <v>0</v>
      </c>
      <c r="L48">
        <v>4</v>
      </c>
      <c r="M48" t="s">
        <v>38</v>
      </c>
      <c r="N48">
        <v>4</v>
      </c>
      <c r="O48">
        <v>0</v>
      </c>
      <c r="P48">
        <v>-4</v>
      </c>
      <c r="Q48">
        <v>0</v>
      </c>
      <c r="R48">
        <v>0</v>
      </c>
      <c r="S48" t="s">
        <v>724</v>
      </c>
      <c r="T48">
        <v>255</v>
      </c>
      <c r="U48">
        <v>-4</v>
      </c>
      <c r="V48">
        <v>-245</v>
      </c>
      <c r="W48">
        <v>0.96078431372549022</v>
      </c>
      <c r="X48" t="b">
        <v>1</v>
      </c>
    </row>
    <row r="49" spans="1:24" x14ac:dyDescent="0.25">
      <c r="A49">
        <v>182047</v>
      </c>
      <c r="B49" t="s">
        <v>712</v>
      </c>
      <c r="C49" t="s">
        <v>689</v>
      </c>
      <c r="D49">
        <v>1201</v>
      </c>
      <c r="E49">
        <v>182047</v>
      </c>
      <c r="F49" t="s">
        <v>82</v>
      </c>
      <c r="G49">
        <v>296091</v>
      </c>
      <c r="H49">
        <v>24001001</v>
      </c>
      <c r="I49">
        <v>3</v>
      </c>
      <c r="J49">
        <v>3</v>
      </c>
      <c r="K49">
        <v>0</v>
      </c>
      <c r="L49">
        <v>3</v>
      </c>
      <c r="M49" t="s">
        <v>38</v>
      </c>
      <c r="N49">
        <v>3</v>
      </c>
      <c r="O49">
        <v>0</v>
      </c>
      <c r="P49">
        <v>-3</v>
      </c>
      <c r="Q49">
        <v>0</v>
      </c>
      <c r="R49">
        <v>0</v>
      </c>
      <c r="S49" t="s">
        <v>724</v>
      </c>
      <c r="T49">
        <v>255</v>
      </c>
      <c r="U49">
        <v>-3</v>
      </c>
      <c r="V49">
        <v>-245</v>
      </c>
      <c r="W49">
        <v>0.96078431372549022</v>
      </c>
      <c r="X49" t="b">
        <v>1</v>
      </c>
    </row>
    <row r="50" spans="1:24" x14ac:dyDescent="0.25">
      <c r="A50">
        <v>182071</v>
      </c>
      <c r="B50" t="s">
        <v>712</v>
      </c>
      <c r="C50" t="s">
        <v>689</v>
      </c>
      <c r="D50">
        <v>1201</v>
      </c>
      <c r="E50">
        <v>182071</v>
      </c>
      <c r="F50" t="s">
        <v>82</v>
      </c>
      <c r="G50">
        <v>296091</v>
      </c>
      <c r="H50">
        <v>24001001</v>
      </c>
      <c r="I50">
        <v>3</v>
      </c>
      <c r="J50">
        <v>3</v>
      </c>
      <c r="K50">
        <v>0</v>
      </c>
      <c r="L50">
        <v>3</v>
      </c>
      <c r="M50" t="s">
        <v>38</v>
      </c>
      <c r="N50">
        <v>3</v>
      </c>
      <c r="O50">
        <v>0</v>
      </c>
      <c r="P50">
        <v>-3</v>
      </c>
      <c r="Q50">
        <v>0</v>
      </c>
      <c r="R50">
        <v>0</v>
      </c>
      <c r="S50" t="s">
        <v>724</v>
      </c>
      <c r="T50">
        <v>255</v>
      </c>
      <c r="U50">
        <v>-3</v>
      </c>
      <c r="V50">
        <v>-245</v>
      </c>
      <c r="W50">
        <v>0.96078431372549022</v>
      </c>
      <c r="X50" t="b">
        <v>1</v>
      </c>
    </row>
    <row r="51" spans="1:24" x14ac:dyDescent="0.25">
      <c r="A51">
        <v>182072</v>
      </c>
      <c r="B51" t="s">
        <v>712</v>
      </c>
      <c r="C51" t="s">
        <v>689</v>
      </c>
      <c r="D51">
        <v>1201</v>
      </c>
      <c r="E51">
        <v>182072</v>
      </c>
      <c r="F51" t="s">
        <v>82</v>
      </c>
      <c r="G51">
        <v>296091</v>
      </c>
      <c r="H51">
        <v>24001001</v>
      </c>
      <c r="I51">
        <v>4</v>
      </c>
      <c r="J51">
        <v>4</v>
      </c>
      <c r="K51">
        <v>0</v>
      </c>
      <c r="L51">
        <v>4</v>
      </c>
      <c r="M51" t="s">
        <v>38</v>
      </c>
      <c r="N51">
        <v>4</v>
      </c>
      <c r="O51">
        <v>0</v>
      </c>
      <c r="P51">
        <v>-4</v>
      </c>
      <c r="Q51">
        <v>0</v>
      </c>
      <c r="R51">
        <v>0</v>
      </c>
      <c r="S51" t="s">
        <v>724</v>
      </c>
      <c r="T51">
        <v>255</v>
      </c>
      <c r="U51">
        <v>-4</v>
      </c>
      <c r="V51">
        <v>-245</v>
      </c>
      <c r="W51">
        <v>0.96078431372549022</v>
      </c>
      <c r="X51" t="b">
        <v>1</v>
      </c>
    </row>
    <row r="52" spans="1:24" x14ac:dyDescent="0.25">
      <c r="A52">
        <v>182073</v>
      </c>
      <c r="B52" t="s">
        <v>712</v>
      </c>
      <c r="C52" t="s">
        <v>689</v>
      </c>
      <c r="D52">
        <v>1201</v>
      </c>
      <c r="E52">
        <v>182073</v>
      </c>
      <c r="F52" t="s">
        <v>82</v>
      </c>
      <c r="G52">
        <v>296091</v>
      </c>
      <c r="H52">
        <v>24001001</v>
      </c>
      <c r="I52">
        <v>4</v>
      </c>
      <c r="J52">
        <v>4</v>
      </c>
      <c r="K52">
        <v>0</v>
      </c>
      <c r="L52">
        <v>4</v>
      </c>
      <c r="M52" t="s">
        <v>38</v>
      </c>
      <c r="N52">
        <v>4</v>
      </c>
      <c r="O52">
        <v>0</v>
      </c>
      <c r="P52">
        <v>-4</v>
      </c>
      <c r="Q52">
        <v>0</v>
      </c>
      <c r="R52">
        <v>0</v>
      </c>
      <c r="S52" t="s">
        <v>724</v>
      </c>
      <c r="T52">
        <v>255</v>
      </c>
      <c r="U52">
        <v>-4</v>
      </c>
      <c r="V52">
        <v>-245</v>
      </c>
      <c r="W52">
        <v>0.96078431372549022</v>
      </c>
      <c r="X52" t="b">
        <v>1</v>
      </c>
    </row>
    <row r="53" spans="1:24" x14ac:dyDescent="0.25">
      <c r="A53">
        <v>182106</v>
      </c>
      <c r="B53" t="s">
        <v>712</v>
      </c>
      <c r="C53" t="s">
        <v>689</v>
      </c>
      <c r="D53">
        <v>1201</v>
      </c>
      <c r="E53">
        <v>182106</v>
      </c>
      <c r="F53" t="s">
        <v>82</v>
      </c>
      <c r="G53">
        <v>296091</v>
      </c>
      <c r="H53">
        <v>24001001</v>
      </c>
      <c r="I53">
        <v>2</v>
      </c>
      <c r="J53">
        <v>2</v>
      </c>
      <c r="K53">
        <v>0</v>
      </c>
      <c r="L53">
        <v>2</v>
      </c>
      <c r="M53" t="s">
        <v>38</v>
      </c>
      <c r="N53">
        <v>2</v>
      </c>
      <c r="O53">
        <v>0</v>
      </c>
      <c r="P53">
        <v>-2</v>
      </c>
      <c r="Q53">
        <v>0</v>
      </c>
      <c r="R53">
        <v>0</v>
      </c>
      <c r="S53" t="s">
        <v>724</v>
      </c>
      <c r="T53">
        <v>255</v>
      </c>
      <c r="U53">
        <v>-2</v>
      </c>
      <c r="V53">
        <v>-245</v>
      </c>
      <c r="W53">
        <v>0.96078431372549022</v>
      </c>
      <c r="X53" t="b">
        <v>1</v>
      </c>
    </row>
    <row r="54" spans="1:24" x14ac:dyDescent="0.25">
      <c r="A54">
        <v>182107</v>
      </c>
      <c r="B54" t="s">
        <v>712</v>
      </c>
      <c r="C54" t="s">
        <v>689</v>
      </c>
      <c r="D54">
        <v>1201</v>
      </c>
      <c r="E54">
        <v>182107</v>
      </c>
      <c r="F54" t="s">
        <v>82</v>
      </c>
      <c r="G54">
        <v>296091</v>
      </c>
      <c r="H54">
        <v>24001001</v>
      </c>
      <c r="I54">
        <v>1</v>
      </c>
      <c r="J54">
        <v>1</v>
      </c>
      <c r="K54">
        <v>0</v>
      </c>
      <c r="L54">
        <v>1</v>
      </c>
      <c r="M54" t="s">
        <v>38</v>
      </c>
      <c r="N54">
        <v>1</v>
      </c>
      <c r="O54">
        <v>0</v>
      </c>
      <c r="P54">
        <v>-1</v>
      </c>
      <c r="Q54">
        <v>0</v>
      </c>
      <c r="R54">
        <v>0</v>
      </c>
      <c r="S54" t="s">
        <v>724</v>
      </c>
      <c r="T54">
        <v>255</v>
      </c>
      <c r="U54">
        <v>-1</v>
      </c>
      <c r="V54">
        <v>-245</v>
      </c>
      <c r="W54">
        <v>0.96078431372549022</v>
      </c>
      <c r="X54" t="b">
        <v>1</v>
      </c>
    </row>
    <row r="55" spans="1:24" x14ac:dyDescent="0.25">
      <c r="A55">
        <v>182108</v>
      </c>
      <c r="B55" t="s">
        <v>712</v>
      </c>
      <c r="C55" t="s">
        <v>689</v>
      </c>
      <c r="D55">
        <v>1201</v>
      </c>
      <c r="E55">
        <v>182108</v>
      </c>
      <c r="F55" t="s">
        <v>82</v>
      </c>
      <c r="G55">
        <v>296091</v>
      </c>
      <c r="H55">
        <v>24001001</v>
      </c>
      <c r="I55">
        <v>3</v>
      </c>
      <c r="J55">
        <v>3</v>
      </c>
      <c r="K55">
        <v>0</v>
      </c>
      <c r="L55">
        <v>3</v>
      </c>
      <c r="M55" t="s">
        <v>38</v>
      </c>
      <c r="N55">
        <v>3</v>
      </c>
      <c r="O55">
        <v>0</v>
      </c>
      <c r="P55">
        <v>-3</v>
      </c>
      <c r="Q55">
        <v>0</v>
      </c>
      <c r="R55">
        <v>0</v>
      </c>
      <c r="S55" t="s">
        <v>724</v>
      </c>
      <c r="T55">
        <v>255</v>
      </c>
      <c r="U55">
        <v>-3</v>
      </c>
      <c r="V55">
        <v>-245</v>
      </c>
      <c r="W55">
        <v>0.96078431372549022</v>
      </c>
      <c r="X55" t="b">
        <v>1</v>
      </c>
    </row>
    <row r="56" spans="1:24" x14ac:dyDescent="0.25">
      <c r="A56">
        <v>182109</v>
      </c>
      <c r="B56" t="s">
        <v>712</v>
      </c>
      <c r="C56" t="s">
        <v>689</v>
      </c>
      <c r="D56">
        <v>1201</v>
      </c>
      <c r="E56">
        <v>182109</v>
      </c>
      <c r="F56" t="s">
        <v>82</v>
      </c>
      <c r="G56">
        <v>296091</v>
      </c>
      <c r="H56">
        <v>24001001</v>
      </c>
      <c r="I56">
        <v>4</v>
      </c>
      <c r="J56">
        <v>4</v>
      </c>
      <c r="K56">
        <v>0</v>
      </c>
      <c r="L56">
        <v>4</v>
      </c>
      <c r="M56" t="s">
        <v>38</v>
      </c>
      <c r="N56">
        <v>4</v>
      </c>
      <c r="O56">
        <v>0</v>
      </c>
      <c r="P56">
        <v>-4</v>
      </c>
      <c r="Q56">
        <v>0</v>
      </c>
      <c r="R56">
        <v>0</v>
      </c>
      <c r="S56" t="s">
        <v>724</v>
      </c>
      <c r="T56">
        <v>255</v>
      </c>
      <c r="U56">
        <v>-4</v>
      </c>
      <c r="V56">
        <v>-245</v>
      </c>
      <c r="W56">
        <v>0.96078431372549022</v>
      </c>
      <c r="X56" t="b">
        <v>1</v>
      </c>
    </row>
    <row r="57" spans="1:24" x14ac:dyDescent="0.25">
      <c r="A57">
        <v>182110</v>
      </c>
      <c r="B57" t="s">
        <v>712</v>
      </c>
      <c r="C57" t="s">
        <v>689</v>
      </c>
      <c r="D57">
        <v>1201</v>
      </c>
      <c r="E57">
        <v>182110</v>
      </c>
      <c r="F57" t="s">
        <v>82</v>
      </c>
      <c r="G57">
        <v>296091</v>
      </c>
      <c r="H57">
        <v>24001001</v>
      </c>
      <c r="I57">
        <v>3</v>
      </c>
      <c r="J57">
        <v>3</v>
      </c>
      <c r="K57">
        <v>0</v>
      </c>
      <c r="L57">
        <v>3</v>
      </c>
      <c r="M57" t="s">
        <v>38</v>
      </c>
      <c r="N57">
        <v>3</v>
      </c>
      <c r="O57">
        <v>0</v>
      </c>
      <c r="P57">
        <v>-3</v>
      </c>
      <c r="Q57">
        <v>0</v>
      </c>
      <c r="R57">
        <v>0</v>
      </c>
      <c r="S57" t="s">
        <v>724</v>
      </c>
      <c r="T57">
        <v>255</v>
      </c>
      <c r="U57">
        <v>-3</v>
      </c>
      <c r="V57">
        <v>-245</v>
      </c>
      <c r="W57">
        <v>0.96078431372549022</v>
      </c>
      <c r="X57" t="b">
        <v>1</v>
      </c>
    </row>
    <row r="58" spans="1:24" x14ac:dyDescent="0.25">
      <c r="A58">
        <v>182196</v>
      </c>
      <c r="B58" t="s">
        <v>712</v>
      </c>
      <c r="C58" t="s">
        <v>689</v>
      </c>
      <c r="D58">
        <v>1201</v>
      </c>
      <c r="E58">
        <v>182196</v>
      </c>
      <c r="F58" t="s">
        <v>82</v>
      </c>
      <c r="G58">
        <v>296091</v>
      </c>
      <c r="H58">
        <v>24001001</v>
      </c>
      <c r="I58">
        <v>2</v>
      </c>
      <c r="J58">
        <v>2</v>
      </c>
      <c r="K58">
        <v>0</v>
      </c>
      <c r="L58">
        <v>2</v>
      </c>
      <c r="M58" t="s">
        <v>38</v>
      </c>
      <c r="N58">
        <v>2</v>
      </c>
      <c r="O58">
        <v>0</v>
      </c>
      <c r="P58">
        <v>-2</v>
      </c>
      <c r="Q58">
        <v>0</v>
      </c>
      <c r="R58">
        <v>0</v>
      </c>
      <c r="S58" t="s">
        <v>724</v>
      </c>
      <c r="T58">
        <v>255</v>
      </c>
      <c r="U58">
        <v>-2</v>
      </c>
      <c r="V58">
        <v>-245</v>
      </c>
      <c r="W58">
        <v>0.96078431372549022</v>
      </c>
      <c r="X58" t="b">
        <v>1</v>
      </c>
    </row>
    <row r="59" spans="1:24" x14ac:dyDescent="0.25">
      <c r="A59">
        <v>182198</v>
      </c>
      <c r="B59" t="s">
        <v>712</v>
      </c>
      <c r="C59" t="s">
        <v>689</v>
      </c>
      <c r="D59">
        <v>1201</v>
      </c>
      <c r="E59">
        <v>182198</v>
      </c>
      <c r="F59" t="s">
        <v>82</v>
      </c>
      <c r="G59">
        <v>296091</v>
      </c>
      <c r="H59">
        <v>24001001</v>
      </c>
      <c r="I59">
        <v>3</v>
      </c>
      <c r="J59">
        <v>3</v>
      </c>
      <c r="K59">
        <v>0</v>
      </c>
      <c r="L59">
        <v>3</v>
      </c>
      <c r="M59" t="s">
        <v>38</v>
      </c>
      <c r="N59">
        <v>3</v>
      </c>
      <c r="O59">
        <v>0</v>
      </c>
      <c r="P59">
        <v>-3</v>
      </c>
      <c r="Q59">
        <v>0</v>
      </c>
      <c r="R59">
        <v>0</v>
      </c>
      <c r="S59" t="s">
        <v>724</v>
      </c>
      <c r="T59">
        <v>255</v>
      </c>
      <c r="U59">
        <v>-3</v>
      </c>
      <c r="V59">
        <v>-245</v>
      </c>
      <c r="W59">
        <v>0.96078431372549022</v>
      </c>
      <c r="X59" t="b">
        <v>1</v>
      </c>
    </row>
    <row r="60" spans="1:24" x14ac:dyDescent="0.25">
      <c r="A60">
        <v>182200</v>
      </c>
      <c r="B60" t="s">
        <v>712</v>
      </c>
      <c r="C60" t="s">
        <v>689</v>
      </c>
      <c r="D60">
        <v>1201</v>
      </c>
      <c r="E60">
        <v>182200</v>
      </c>
      <c r="F60" t="s">
        <v>82</v>
      </c>
      <c r="G60">
        <v>296091</v>
      </c>
      <c r="H60">
        <v>24001001</v>
      </c>
      <c r="I60">
        <v>3</v>
      </c>
      <c r="J60">
        <v>3</v>
      </c>
      <c r="K60">
        <v>0</v>
      </c>
      <c r="L60">
        <v>3</v>
      </c>
      <c r="M60" t="s">
        <v>38</v>
      </c>
      <c r="N60">
        <v>3</v>
      </c>
      <c r="O60">
        <v>0</v>
      </c>
      <c r="P60">
        <v>-3</v>
      </c>
      <c r="Q60">
        <v>0</v>
      </c>
      <c r="R60">
        <v>0</v>
      </c>
      <c r="S60" t="s">
        <v>724</v>
      </c>
      <c r="T60">
        <v>255</v>
      </c>
      <c r="U60">
        <v>-3</v>
      </c>
      <c r="V60">
        <v>-245</v>
      </c>
      <c r="W60">
        <v>0.96078431372549022</v>
      </c>
      <c r="X60" t="b">
        <v>1</v>
      </c>
    </row>
    <row r="61" spans="1:24" x14ac:dyDescent="0.25">
      <c r="A61">
        <v>182270</v>
      </c>
      <c r="B61" t="s">
        <v>712</v>
      </c>
      <c r="C61" t="s">
        <v>689</v>
      </c>
      <c r="D61">
        <v>1201</v>
      </c>
      <c r="E61">
        <v>182270</v>
      </c>
      <c r="F61" t="s">
        <v>82</v>
      </c>
      <c r="G61">
        <v>296091</v>
      </c>
      <c r="H61">
        <v>24001001</v>
      </c>
      <c r="I61">
        <v>1</v>
      </c>
      <c r="J61">
        <v>1</v>
      </c>
      <c r="K61">
        <v>0</v>
      </c>
      <c r="L61">
        <v>1</v>
      </c>
      <c r="M61" t="s">
        <v>38</v>
      </c>
      <c r="N61">
        <v>1</v>
      </c>
      <c r="O61">
        <v>0</v>
      </c>
      <c r="P61">
        <v>-1</v>
      </c>
      <c r="Q61">
        <v>0</v>
      </c>
      <c r="R61">
        <v>0</v>
      </c>
      <c r="S61" t="s">
        <v>724</v>
      </c>
      <c r="T61">
        <v>255</v>
      </c>
      <c r="U61">
        <v>-1</v>
      </c>
      <c r="V61">
        <v>-245</v>
      </c>
      <c r="W61">
        <v>0.96078431372549022</v>
      </c>
      <c r="X61" t="b">
        <v>1</v>
      </c>
    </row>
    <row r="62" spans="1:24" x14ac:dyDescent="0.25">
      <c r="A62">
        <v>182276</v>
      </c>
      <c r="B62" t="s">
        <v>712</v>
      </c>
      <c r="C62" t="s">
        <v>689</v>
      </c>
      <c r="D62">
        <v>1201</v>
      </c>
      <c r="E62">
        <v>182276</v>
      </c>
      <c r="F62" t="s">
        <v>82</v>
      </c>
      <c r="G62">
        <v>296091</v>
      </c>
      <c r="H62">
        <v>24001001</v>
      </c>
      <c r="I62">
        <v>1</v>
      </c>
      <c r="J62">
        <v>1</v>
      </c>
      <c r="K62">
        <v>0</v>
      </c>
      <c r="L62">
        <v>1</v>
      </c>
      <c r="M62" t="s">
        <v>38</v>
      </c>
      <c r="N62">
        <v>1</v>
      </c>
      <c r="O62">
        <v>0</v>
      </c>
      <c r="P62">
        <v>-1</v>
      </c>
      <c r="Q62">
        <v>0</v>
      </c>
      <c r="R62">
        <v>0</v>
      </c>
      <c r="S62" t="s">
        <v>724</v>
      </c>
      <c r="T62">
        <v>255</v>
      </c>
      <c r="U62">
        <v>-1</v>
      </c>
      <c r="V62">
        <v>-245</v>
      </c>
      <c r="W62">
        <v>0.96078431372549022</v>
      </c>
      <c r="X62" t="b">
        <v>1</v>
      </c>
    </row>
    <row r="63" spans="1:24" x14ac:dyDescent="0.25">
      <c r="A63">
        <v>182277</v>
      </c>
      <c r="B63" t="s">
        <v>712</v>
      </c>
      <c r="C63" t="s">
        <v>689</v>
      </c>
      <c r="D63">
        <v>1201</v>
      </c>
      <c r="E63">
        <v>182277</v>
      </c>
      <c r="F63" t="s">
        <v>82</v>
      </c>
      <c r="G63">
        <v>296091</v>
      </c>
      <c r="H63">
        <v>24001001</v>
      </c>
      <c r="I63">
        <v>1</v>
      </c>
      <c r="J63">
        <v>1</v>
      </c>
      <c r="K63">
        <v>0</v>
      </c>
      <c r="L63">
        <v>1</v>
      </c>
      <c r="M63" t="s">
        <v>38</v>
      </c>
      <c r="N63">
        <v>1</v>
      </c>
      <c r="O63">
        <v>0</v>
      </c>
      <c r="P63">
        <v>-1</v>
      </c>
      <c r="Q63">
        <v>0</v>
      </c>
      <c r="R63">
        <v>0</v>
      </c>
      <c r="S63" t="s">
        <v>724</v>
      </c>
      <c r="T63">
        <v>255</v>
      </c>
      <c r="U63">
        <v>-1</v>
      </c>
      <c r="V63">
        <v>-245</v>
      </c>
      <c r="W63">
        <v>0.96078431372549022</v>
      </c>
      <c r="X63" t="b">
        <v>1</v>
      </c>
    </row>
    <row r="64" spans="1:24" x14ac:dyDescent="0.25">
      <c r="A64">
        <v>182310</v>
      </c>
      <c r="B64" t="s">
        <v>712</v>
      </c>
      <c r="C64" t="s">
        <v>689</v>
      </c>
      <c r="D64">
        <v>1201</v>
      </c>
      <c r="E64">
        <v>182310</v>
      </c>
      <c r="F64" t="s">
        <v>82</v>
      </c>
      <c r="G64">
        <v>296091</v>
      </c>
      <c r="H64">
        <v>24001001</v>
      </c>
      <c r="I64">
        <v>1</v>
      </c>
      <c r="J64">
        <v>1</v>
      </c>
      <c r="K64">
        <v>0</v>
      </c>
      <c r="L64">
        <v>1</v>
      </c>
      <c r="M64" t="s">
        <v>38</v>
      </c>
      <c r="N64">
        <v>1</v>
      </c>
      <c r="O64">
        <v>0</v>
      </c>
      <c r="P64">
        <v>-1</v>
      </c>
      <c r="Q64">
        <v>0</v>
      </c>
      <c r="R64">
        <v>0</v>
      </c>
      <c r="S64" t="s">
        <v>724</v>
      </c>
      <c r="T64">
        <v>255</v>
      </c>
      <c r="U64">
        <v>-1</v>
      </c>
      <c r="V64">
        <v>-245</v>
      </c>
      <c r="W64">
        <v>0.96078431372549022</v>
      </c>
      <c r="X64" t="b">
        <v>1</v>
      </c>
    </row>
    <row r="65" spans="1:24" x14ac:dyDescent="0.25">
      <c r="A65">
        <v>182311</v>
      </c>
      <c r="B65" t="s">
        <v>712</v>
      </c>
      <c r="C65" t="s">
        <v>689</v>
      </c>
      <c r="D65">
        <v>1201</v>
      </c>
      <c r="E65">
        <v>182311</v>
      </c>
      <c r="F65" t="s">
        <v>82</v>
      </c>
      <c r="G65">
        <v>296091</v>
      </c>
      <c r="H65">
        <v>24001001</v>
      </c>
      <c r="I65">
        <v>1</v>
      </c>
      <c r="J65">
        <v>1</v>
      </c>
      <c r="K65">
        <v>0</v>
      </c>
      <c r="L65">
        <v>1</v>
      </c>
      <c r="M65" t="s">
        <v>38</v>
      </c>
      <c r="N65">
        <v>1</v>
      </c>
      <c r="O65">
        <v>0</v>
      </c>
      <c r="P65">
        <v>-1</v>
      </c>
      <c r="Q65">
        <v>0</v>
      </c>
      <c r="R65">
        <v>0</v>
      </c>
      <c r="S65" t="s">
        <v>724</v>
      </c>
      <c r="T65">
        <v>255</v>
      </c>
      <c r="U65">
        <v>-1</v>
      </c>
      <c r="V65">
        <v>-245</v>
      </c>
      <c r="W65">
        <v>0.96078431372549022</v>
      </c>
      <c r="X65" t="b">
        <v>1</v>
      </c>
    </row>
    <row r="66" spans="1:24" x14ac:dyDescent="0.25">
      <c r="A66">
        <v>182326</v>
      </c>
      <c r="B66" t="s">
        <v>712</v>
      </c>
      <c r="C66" t="s">
        <v>689</v>
      </c>
      <c r="D66">
        <v>1201</v>
      </c>
      <c r="E66">
        <v>182326</v>
      </c>
      <c r="F66" t="s">
        <v>82</v>
      </c>
      <c r="G66">
        <v>296091</v>
      </c>
      <c r="H66">
        <v>24001001</v>
      </c>
      <c r="I66">
        <v>1</v>
      </c>
      <c r="J66">
        <v>1</v>
      </c>
      <c r="K66">
        <v>0</v>
      </c>
      <c r="L66">
        <v>1</v>
      </c>
      <c r="M66" t="s">
        <v>38</v>
      </c>
      <c r="N66">
        <v>1</v>
      </c>
      <c r="O66">
        <v>0</v>
      </c>
      <c r="P66">
        <v>-1</v>
      </c>
      <c r="Q66">
        <v>0</v>
      </c>
      <c r="R66">
        <v>0</v>
      </c>
      <c r="S66" t="s">
        <v>724</v>
      </c>
      <c r="T66">
        <v>255</v>
      </c>
      <c r="U66">
        <v>-1</v>
      </c>
      <c r="V66">
        <v>-245</v>
      </c>
      <c r="W66">
        <v>0.96078431372549022</v>
      </c>
      <c r="X66" t="b">
        <v>1</v>
      </c>
    </row>
    <row r="67" spans="1:24" x14ac:dyDescent="0.25">
      <c r="A67">
        <v>182374</v>
      </c>
      <c r="B67" t="s">
        <v>712</v>
      </c>
      <c r="C67" t="s">
        <v>689</v>
      </c>
      <c r="D67">
        <v>1201</v>
      </c>
      <c r="E67">
        <v>182374</v>
      </c>
      <c r="F67" t="s">
        <v>82</v>
      </c>
      <c r="G67">
        <v>296091</v>
      </c>
      <c r="H67">
        <v>24001001</v>
      </c>
      <c r="I67">
        <v>4</v>
      </c>
      <c r="J67">
        <v>4</v>
      </c>
      <c r="K67">
        <v>0</v>
      </c>
      <c r="L67">
        <v>4</v>
      </c>
      <c r="M67" t="s">
        <v>38</v>
      </c>
      <c r="N67">
        <v>4</v>
      </c>
      <c r="O67">
        <v>0</v>
      </c>
      <c r="P67">
        <v>-4</v>
      </c>
      <c r="Q67">
        <v>0</v>
      </c>
      <c r="R67">
        <v>0</v>
      </c>
      <c r="S67" t="s">
        <v>724</v>
      </c>
      <c r="T67">
        <v>255</v>
      </c>
      <c r="U67">
        <v>-4</v>
      </c>
      <c r="V67">
        <v>-245</v>
      </c>
      <c r="W67">
        <v>0.96078431372549022</v>
      </c>
      <c r="X67" t="b">
        <v>1</v>
      </c>
    </row>
    <row r="68" spans="1:24" x14ac:dyDescent="0.25">
      <c r="A68">
        <v>182383</v>
      </c>
      <c r="B68" t="s">
        <v>712</v>
      </c>
      <c r="C68" t="s">
        <v>689</v>
      </c>
      <c r="D68">
        <v>1201</v>
      </c>
      <c r="E68">
        <v>182383</v>
      </c>
      <c r="F68" t="s">
        <v>82</v>
      </c>
      <c r="G68">
        <v>296091</v>
      </c>
      <c r="H68">
        <v>24001001</v>
      </c>
      <c r="I68">
        <v>1</v>
      </c>
      <c r="J68">
        <v>1</v>
      </c>
      <c r="K68">
        <v>0</v>
      </c>
      <c r="L68">
        <v>1</v>
      </c>
      <c r="M68" t="s">
        <v>38</v>
      </c>
      <c r="N68">
        <v>1</v>
      </c>
      <c r="O68">
        <v>0</v>
      </c>
      <c r="P68">
        <v>-1</v>
      </c>
      <c r="Q68">
        <v>0</v>
      </c>
      <c r="R68">
        <v>0</v>
      </c>
      <c r="S68" t="s">
        <v>724</v>
      </c>
      <c r="T68">
        <v>255</v>
      </c>
      <c r="U68">
        <v>-1</v>
      </c>
      <c r="V68">
        <v>-245</v>
      </c>
      <c r="W68">
        <v>0.96078431372549022</v>
      </c>
      <c r="X68" t="b">
        <v>1</v>
      </c>
    </row>
    <row r="69" spans="1:24" x14ac:dyDescent="0.25">
      <c r="A69">
        <v>182385</v>
      </c>
      <c r="B69" t="s">
        <v>712</v>
      </c>
      <c r="C69" t="s">
        <v>689</v>
      </c>
      <c r="D69">
        <v>1201</v>
      </c>
      <c r="E69">
        <v>182385</v>
      </c>
      <c r="F69" t="s">
        <v>82</v>
      </c>
      <c r="G69">
        <v>296091</v>
      </c>
      <c r="H69">
        <v>24001001</v>
      </c>
      <c r="I69">
        <v>3</v>
      </c>
      <c r="J69">
        <v>3</v>
      </c>
      <c r="K69">
        <v>0</v>
      </c>
      <c r="L69">
        <v>3</v>
      </c>
      <c r="M69" t="s">
        <v>38</v>
      </c>
      <c r="N69">
        <v>3</v>
      </c>
      <c r="O69">
        <v>0</v>
      </c>
      <c r="P69">
        <v>-3</v>
      </c>
      <c r="Q69">
        <v>0</v>
      </c>
      <c r="R69">
        <v>0</v>
      </c>
      <c r="S69" t="s">
        <v>724</v>
      </c>
      <c r="T69">
        <v>255</v>
      </c>
      <c r="U69">
        <v>-3</v>
      </c>
      <c r="V69">
        <v>-245</v>
      </c>
      <c r="W69">
        <v>0.96078431372549022</v>
      </c>
      <c r="X69" t="b">
        <v>1</v>
      </c>
    </row>
    <row r="70" spans="1:24" x14ac:dyDescent="0.25">
      <c r="A70">
        <v>182386</v>
      </c>
      <c r="B70" t="s">
        <v>712</v>
      </c>
      <c r="C70" t="s">
        <v>689</v>
      </c>
      <c r="D70">
        <v>1201</v>
      </c>
      <c r="E70">
        <v>182386</v>
      </c>
      <c r="F70" t="s">
        <v>82</v>
      </c>
      <c r="G70">
        <v>296091</v>
      </c>
      <c r="H70">
        <v>24001001</v>
      </c>
      <c r="I70">
        <v>3</v>
      </c>
      <c r="J70">
        <v>3</v>
      </c>
      <c r="K70">
        <v>0</v>
      </c>
      <c r="L70">
        <v>3</v>
      </c>
      <c r="M70" t="s">
        <v>38</v>
      </c>
      <c r="N70">
        <v>3</v>
      </c>
      <c r="O70">
        <v>0</v>
      </c>
      <c r="P70">
        <v>-3</v>
      </c>
      <c r="Q70">
        <v>0</v>
      </c>
      <c r="R70">
        <v>0</v>
      </c>
      <c r="S70" t="s">
        <v>724</v>
      </c>
      <c r="T70">
        <v>255</v>
      </c>
      <c r="U70">
        <v>-3</v>
      </c>
      <c r="V70">
        <v>-245</v>
      </c>
      <c r="W70">
        <v>0.96078431372549022</v>
      </c>
      <c r="X70" t="b">
        <v>1</v>
      </c>
    </row>
    <row r="71" spans="1:24" x14ac:dyDescent="0.25">
      <c r="A71">
        <v>182387</v>
      </c>
      <c r="B71" t="s">
        <v>712</v>
      </c>
      <c r="C71" t="s">
        <v>689</v>
      </c>
      <c r="D71">
        <v>1201</v>
      </c>
      <c r="E71">
        <v>182387</v>
      </c>
      <c r="F71" t="s">
        <v>82</v>
      </c>
      <c r="G71">
        <v>296091</v>
      </c>
      <c r="H71">
        <v>24001001</v>
      </c>
      <c r="I71">
        <v>1</v>
      </c>
      <c r="J71">
        <v>1</v>
      </c>
      <c r="K71">
        <v>0</v>
      </c>
      <c r="L71">
        <v>1</v>
      </c>
      <c r="M71" t="s">
        <v>38</v>
      </c>
      <c r="N71">
        <v>1</v>
      </c>
      <c r="O71">
        <v>0</v>
      </c>
      <c r="P71">
        <v>-1</v>
      </c>
      <c r="Q71">
        <v>0</v>
      </c>
      <c r="R71">
        <v>0</v>
      </c>
      <c r="S71" t="s">
        <v>724</v>
      </c>
      <c r="T71">
        <v>255</v>
      </c>
      <c r="U71">
        <v>-1</v>
      </c>
      <c r="V71">
        <v>-245</v>
      </c>
      <c r="W71">
        <v>0.96078431372549022</v>
      </c>
      <c r="X71" t="b">
        <v>1</v>
      </c>
    </row>
    <row r="72" spans="1:24" x14ac:dyDescent="0.25">
      <c r="A72">
        <v>182516</v>
      </c>
      <c r="B72" t="s">
        <v>712</v>
      </c>
      <c r="C72" t="s">
        <v>689</v>
      </c>
      <c r="D72">
        <v>1201</v>
      </c>
      <c r="E72">
        <v>182516</v>
      </c>
      <c r="F72" t="s">
        <v>82</v>
      </c>
      <c r="G72">
        <v>296091</v>
      </c>
      <c r="H72">
        <v>24001001</v>
      </c>
      <c r="I72">
        <v>3</v>
      </c>
      <c r="J72">
        <v>3</v>
      </c>
      <c r="K72">
        <v>0</v>
      </c>
      <c r="L72">
        <v>3</v>
      </c>
      <c r="M72" t="s">
        <v>38</v>
      </c>
      <c r="N72">
        <v>3</v>
      </c>
      <c r="O72">
        <v>0</v>
      </c>
      <c r="P72">
        <v>-3</v>
      </c>
      <c r="Q72">
        <v>0</v>
      </c>
      <c r="R72">
        <v>0</v>
      </c>
      <c r="S72" t="s">
        <v>724</v>
      </c>
      <c r="T72">
        <v>255</v>
      </c>
      <c r="U72">
        <v>-3</v>
      </c>
      <c r="V72">
        <v>-245</v>
      </c>
      <c r="W72">
        <v>0.96078431372549022</v>
      </c>
      <c r="X72" t="b">
        <v>1</v>
      </c>
    </row>
    <row r="73" spans="1:24" x14ac:dyDescent="0.25">
      <c r="A73">
        <v>182517</v>
      </c>
      <c r="B73" t="s">
        <v>712</v>
      </c>
      <c r="C73" t="s">
        <v>689</v>
      </c>
      <c r="D73">
        <v>1201</v>
      </c>
      <c r="E73">
        <v>182517</v>
      </c>
      <c r="F73" t="s">
        <v>82</v>
      </c>
      <c r="G73">
        <v>296091</v>
      </c>
      <c r="H73">
        <v>24001001</v>
      </c>
      <c r="I73">
        <v>3</v>
      </c>
      <c r="J73">
        <v>3</v>
      </c>
      <c r="K73">
        <v>0</v>
      </c>
      <c r="L73">
        <v>3</v>
      </c>
      <c r="M73" t="s">
        <v>38</v>
      </c>
      <c r="N73">
        <v>3</v>
      </c>
      <c r="O73">
        <v>0</v>
      </c>
      <c r="P73">
        <v>-3</v>
      </c>
      <c r="Q73">
        <v>0</v>
      </c>
      <c r="R73">
        <v>0</v>
      </c>
      <c r="S73" t="s">
        <v>724</v>
      </c>
      <c r="T73">
        <v>255</v>
      </c>
      <c r="U73">
        <v>-3</v>
      </c>
      <c r="V73">
        <v>-245</v>
      </c>
      <c r="W73">
        <v>0.96078431372549022</v>
      </c>
      <c r="X73" t="b">
        <v>1</v>
      </c>
    </row>
    <row r="74" spans="1:24" x14ac:dyDescent="0.25">
      <c r="A74">
        <v>182522</v>
      </c>
      <c r="B74" t="s">
        <v>712</v>
      </c>
      <c r="C74" t="s">
        <v>689</v>
      </c>
      <c r="D74">
        <v>1201</v>
      </c>
      <c r="E74">
        <v>182522</v>
      </c>
      <c r="F74" t="s">
        <v>82</v>
      </c>
      <c r="G74">
        <v>296091</v>
      </c>
      <c r="H74">
        <v>24001001</v>
      </c>
      <c r="I74">
        <v>1</v>
      </c>
      <c r="J74">
        <v>1</v>
      </c>
      <c r="K74">
        <v>0</v>
      </c>
      <c r="L74">
        <v>1</v>
      </c>
      <c r="M74" t="s">
        <v>38</v>
      </c>
      <c r="N74">
        <v>1</v>
      </c>
      <c r="O74">
        <v>0</v>
      </c>
      <c r="P74">
        <v>-1</v>
      </c>
      <c r="Q74">
        <v>0</v>
      </c>
      <c r="R74">
        <v>0</v>
      </c>
      <c r="S74" t="s">
        <v>724</v>
      </c>
      <c r="T74">
        <v>255</v>
      </c>
      <c r="U74">
        <v>-1</v>
      </c>
      <c r="V74">
        <v>-245</v>
      </c>
      <c r="W74">
        <v>0.96078431372549022</v>
      </c>
      <c r="X74" t="b">
        <v>1</v>
      </c>
    </row>
    <row r="75" spans="1:24" x14ac:dyDescent="0.25">
      <c r="A75">
        <v>182597</v>
      </c>
      <c r="B75" t="s">
        <v>712</v>
      </c>
      <c r="C75" t="s">
        <v>689</v>
      </c>
      <c r="D75">
        <v>1201</v>
      </c>
      <c r="E75">
        <v>182597</v>
      </c>
      <c r="F75" t="s">
        <v>82</v>
      </c>
      <c r="G75">
        <v>296091</v>
      </c>
      <c r="H75">
        <v>24001001</v>
      </c>
      <c r="I75">
        <v>3</v>
      </c>
      <c r="J75">
        <v>2</v>
      </c>
      <c r="K75">
        <v>0</v>
      </c>
      <c r="L75">
        <v>2</v>
      </c>
      <c r="M75" t="s">
        <v>38</v>
      </c>
      <c r="N75">
        <v>3</v>
      </c>
      <c r="O75">
        <v>0</v>
      </c>
      <c r="P75">
        <v>-2</v>
      </c>
      <c r="Q75">
        <v>0</v>
      </c>
      <c r="R75">
        <v>1</v>
      </c>
      <c r="S75" t="s">
        <v>724</v>
      </c>
      <c r="T75">
        <v>255</v>
      </c>
      <c r="U75">
        <v>-2</v>
      </c>
      <c r="V75">
        <v>-245</v>
      </c>
      <c r="W75">
        <v>0.96078431372549022</v>
      </c>
      <c r="X75" t="b">
        <v>1</v>
      </c>
    </row>
    <row r="76" spans="1:24" x14ac:dyDescent="0.25">
      <c r="A76">
        <v>182598</v>
      </c>
      <c r="B76" t="s">
        <v>712</v>
      </c>
      <c r="C76" t="s">
        <v>689</v>
      </c>
      <c r="D76">
        <v>1201</v>
      </c>
      <c r="E76">
        <v>182598</v>
      </c>
      <c r="F76" t="s">
        <v>82</v>
      </c>
      <c r="G76">
        <v>296091</v>
      </c>
      <c r="H76">
        <v>24001001</v>
      </c>
      <c r="I76">
        <v>4</v>
      </c>
      <c r="J76">
        <v>4</v>
      </c>
      <c r="K76">
        <v>0</v>
      </c>
      <c r="L76">
        <v>4</v>
      </c>
      <c r="M76" t="s">
        <v>38</v>
      </c>
      <c r="N76">
        <v>4</v>
      </c>
      <c r="O76">
        <v>0</v>
      </c>
      <c r="P76">
        <v>-4</v>
      </c>
      <c r="Q76">
        <v>0</v>
      </c>
      <c r="R76">
        <v>0</v>
      </c>
      <c r="S76" t="s">
        <v>724</v>
      </c>
      <c r="T76">
        <v>255</v>
      </c>
      <c r="U76">
        <v>-4</v>
      </c>
      <c r="V76">
        <v>-245</v>
      </c>
      <c r="W76">
        <v>0.96078431372549022</v>
      </c>
      <c r="X76" t="b">
        <v>1</v>
      </c>
    </row>
    <row r="77" spans="1:24" x14ac:dyDescent="0.25">
      <c r="A77">
        <v>182599</v>
      </c>
      <c r="B77" t="s">
        <v>712</v>
      </c>
      <c r="C77" t="s">
        <v>689</v>
      </c>
      <c r="D77">
        <v>1201</v>
      </c>
      <c r="E77">
        <v>182599</v>
      </c>
      <c r="F77" t="s">
        <v>82</v>
      </c>
      <c r="G77">
        <v>296091</v>
      </c>
      <c r="H77">
        <v>24001001</v>
      </c>
      <c r="I77">
        <v>2</v>
      </c>
      <c r="J77">
        <v>2</v>
      </c>
      <c r="K77">
        <v>0</v>
      </c>
      <c r="L77">
        <v>2</v>
      </c>
      <c r="M77" t="s">
        <v>38</v>
      </c>
      <c r="N77">
        <v>2</v>
      </c>
      <c r="O77">
        <v>0</v>
      </c>
      <c r="P77">
        <v>-2</v>
      </c>
      <c r="Q77">
        <v>0</v>
      </c>
      <c r="R77">
        <v>0</v>
      </c>
      <c r="S77" t="s">
        <v>724</v>
      </c>
      <c r="T77">
        <v>255</v>
      </c>
      <c r="U77">
        <v>-2</v>
      </c>
      <c r="V77">
        <v>-245</v>
      </c>
      <c r="W77">
        <v>0.96078431372549022</v>
      </c>
      <c r="X77" t="b">
        <v>1</v>
      </c>
    </row>
    <row r="78" spans="1:24" x14ac:dyDescent="0.25">
      <c r="A78">
        <v>182604</v>
      </c>
      <c r="B78" t="s">
        <v>712</v>
      </c>
      <c r="C78" t="s">
        <v>689</v>
      </c>
      <c r="D78">
        <v>1201</v>
      </c>
      <c r="E78">
        <v>182604</v>
      </c>
      <c r="F78" t="s">
        <v>82</v>
      </c>
      <c r="G78">
        <v>296091</v>
      </c>
      <c r="H78">
        <v>24001001</v>
      </c>
      <c r="I78">
        <v>4</v>
      </c>
      <c r="J78">
        <v>4</v>
      </c>
      <c r="K78">
        <v>0</v>
      </c>
      <c r="L78">
        <v>4</v>
      </c>
      <c r="M78" t="s">
        <v>38</v>
      </c>
      <c r="N78">
        <v>4</v>
      </c>
      <c r="O78">
        <v>0</v>
      </c>
      <c r="P78">
        <v>-4</v>
      </c>
      <c r="Q78">
        <v>0</v>
      </c>
      <c r="R78">
        <v>0</v>
      </c>
      <c r="S78" t="s">
        <v>724</v>
      </c>
      <c r="T78">
        <v>255</v>
      </c>
      <c r="U78">
        <v>-4</v>
      </c>
      <c r="V78">
        <v>-245</v>
      </c>
      <c r="W78">
        <v>0.96078431372549022</v>
      </c>
      <c r="X78" t="b">
        <v>1</v>
      </c>
    </row>
    <row r="79" spans="1:24" x14ac:dyDescent="0.25">
      <c r="A79">
        <v>182605</v>
      </c>
      <c r="B79" t="s">
        <v>712</v>
      </c>
      <c r="C79" t="s">
        <v>689</v>
      </c>
      <c r="D79">
        <v>1201</v>
      </c>
      <c r="E79">
        <v>182605</v>
      </c>
      <c r="F79" t="s">
        <v>82</v>
      </c>
      <c r="G79">
        <v>296091</v>
      </c>
      <c r="H79">
        <v>24001001</v>
      </c>
      <c r="I79">
        <v>3</v>
      </c>
      <c r="J79">
        <v>3</v>
      </c>
      <c r="K79">
        <v>0</v>
      </c>
      <c r="L79">
        <v>3</v>
      </c>
      <c r="M79" t="s">
        <v>38</v>
      </c>
      <c r="N79">
        <v>3</v>
      </c>
      <c r="O79">
        <v>0</v>
      </c>
      <c r="P79">
        <v>-3</v>
      </c>
      <c r="Q79">
        <v>0</v>
      </c>
      <c r="R79">
        <v>0</v>
      </c>
      <c r="S79" t="s">
        <v>724</v>
      </c>
      <c r="T79">
        <v>255</v>
      </c>
      <c r="U79">
        <v>-3</v>
      </c>
      <c r="V79">
        <v>-245</v>
      </c>
      <c r="W79">
        <v>0.96078431372549022</v>
      </c>
      <c r="X79" t="b">
        <v>1</v>
      </c>
    </row>
    <row r="80" spans="1:24" x14ac:dyDescent="0.25">
      <c r="A80">
        <v>182857</v>
      </c>
      <c r="B80" t="s">
        <v>712</v>
      </c>
      <c r="C80" t="s">
        <v>689</v>
      </c>
      <c r="D80">
        <v>1201</v>
      </c>
      <c r="E80">
        <v>182857</v>
      </c>
      <c r="F80" t="s">
        <v>82</v>
      </c>
      <c r="G80">
        <v>296091</v>
      </c>
      <c r="H80">
        <v>24001001</v>
      </c>
      <c r="I80">
        <v>3</v>
      </c>
      <c r="J80">
        <v>3</v>
      </c>
      <c r="K80">
        <v>0</v>
      </c>
      <c r="L80">
        <v>3</v>
      </c>
      <c r="M80" t="s">
        <v>38</v>
      </c>
      <c r="N80">
        <v>3</v>
      </c>
      <c r="O80">
        <v>0</v>
      </c>
      <c r="P80">
        <v>-3</v>
      </c>
      <c r="Q80">
        <v>0</v>
      </c>
      <c r="R80">
        <v>0</v>
      </c>
      <c r="S80" t="s">
        <v>724</v>
      </c>
      <c r="T80">
        <v>255</v>
      </c>
      <c r="U80">
        <v>-3</v>
      </c>
      <c r="V80">
        <v>-245</v>
      </c>
      <c r="W80">
        <v>0.96078431372549022</v>
      </c>
      <c r="X80" t="b">
        <v>1</v>
      </c>
    </row>
    <row r="81" spans="1:24" x14ac:dyDescent="0.25">
      <c r="A81">
        <v>182858</v>
      </c>
      <c r="B81" t="s">
        <v>712</v>
      </c>
      <c r="C81" t="s">
        <v>689</v>
      </c>
      <c r="D81">
        <v>1201</v>
      </c>
      <c r="E81">
        <v>182858</v>
      </c>
      <c r="F81" t="s">
        <v>82</v>
      </c>
      <c r="G81">
        <v>296091</v>
      </c>
      <c r="H81">
        <v>24001001</v>
      </c>
      <c r="I81">
        <v>3</v>
      </c>
      <c r="J81">
        <v>3</v>
      </c>
      <c r="K81">
        <v>0</v>
      </c>
      <c r="L81">
        <v>3</v>
      </c>
      <c r="M81" t="s">
        <v>38</v>
      </c>
      <c r="N81">
        <v>3</v>
      </c>
      <c r="O81">
        <v>0</v>
      </c>
      <c r="P81">
        <v>-3</v>
      </c>
      <c r="Q81">
        <v>0</v>
      </c>
      <c r="R81">
        <v>0</v>
      </c>
      <c r="S81" t="s">
        <v>724</v>
      </c>
      <c r="T81">
        <v>255</v>
      </c>
      <c r="U81">
        <v>-3</v>
      </c>
      <c r="V81">
        <v>-245</v>
      </c>
      <c r="W81">
        <v>0.96078431372549022</v>
      </c>
      <c r="X81" t="b">
        <v>1</v>
      </c>
    </row>
    <row r="82" spans="1:24" x14ac:dyDescent="0.25">
      <c r="A82">
        <v>182859</v>
      </c>
      <c r="B82" t="s">
        <v>712</v>
      </c>
      <c r="C82" t="s">
        <v>689</v>
      </c>
      <c r="D82">
        <v>1201</v>
      </c>
      <c r="E82">
        <v>182859</v>
      </c>
      <c r="F82" t="s">
        <v>82</v>
      </c>
      <c r="G82">
        <v>296091</v>
      </c>
      <c r="H82">
        <v>24001001</v>
      </c>
      <c r="I82">
        <v>1</v>
      </c>
      <c r="J82">
        <v>1</v>
      </c>
      <c r="K82">
        <v>0</v>
      </c>
      <c r="L82">
        <v>1</v>
      </c>
      <c r="M82" t="s">
        <v>38</v>
      </c>
      <c r="N82">
        <v>1</v>
      </c>
      <c r="O82">
        <v>0</v>
      </c>
      <c r="P82">
        <v>-1</v>
      </c>
      <c r="Q82">
        <v>0</v>
      </c>
      <c r="R82">
        <v>0</v>
      </c>
      <c r="S82" t="s">
        <v>724</v>
      </c>
      <c r="T82">
        <v>255</v>
      </c>
      <c r="U82">
        <v>-1</v>
      </c>
      <c r="V82">
        <v>-245</v>
      </c>
      <c r="W82">
        <v>0.96078431372549022</v>
      </c>
      <c r="X82" t="b">
        <v>1</v>
      </c>
    </row>
    <row r="83" spans="1:24" x14ac:dyDescent="0.25">
      <c r="A83">
        <v>182884</v>
      </c>
      <c r="B83" t="s">
        <v>712</v>
      </c>
      <c r="C83" t="s">
        <v>689</v>
      </c>
      <c r="D83">
        <v>1201</v>
      </c>
      <c r="E83">
        <v>182884</v>
      </c>
      <c r="F83" t="s">
        <v>82</v>
      </c>
      <c r="G83">
        <v>296091</v>
      </c>
      <c r="H83">
        <v>24001001</v>
      </c>
      <c r="I83">
        <v>6</v>
      </c>
      <c r="J83">
        <v>6</v>
      </c>
      <c r="K83">
        <v>0</v>
      </c>
      <c r="L83">
        <v>6</v>
      </c>
      <c r="M83" t="s">
        <v>38</v>
      </c>
      <c r="N83">
        <v>6</v>
      </c>
      <c r="O83">
        <v>0</v>
      </c>
      <c r="P83">
        <v>-6</v>
      </c>
      <c r="Q83">
        <v>0</v>
      </c>
      <c r="R83">
        <v>0</v>
      </c>
      <c r="S83" t="s">
        <v>724</v>
      </c>
      <c r="T83">
        <v>255</v>
      </c>
      <c r="U83">
        <v>-6</v>
      </c>
      <c r="V83">
        <v>-245</v>
      </c>
      <c r="W83">
        <v>0.96078431372549022</v>
      </c>
      <c r="X83" t="b">
        <v>1</v>
      </c>
    </row>
    <row r="84" spans="1:24" x14ac:dyDescent="0.25">
      <c r="A84">
        <v>182885</v>
      </c>
      <c r="B84" t="s">
        <v>712</v>
      </c>
      <c r="C84" t="s">
        <v>689</v>
      </c>
      <c r="D84">
        <v>1201</v>
      </c>
      <c r="E84">
        <v>182885</v>
      </c>
      <c r="F84" t="s">
        <v>82</v>
      </c>
      <c r="G84">
        <v>296091</v>
      </c>
      <c r="H84">
        <v>24001001</v>
      </c>
      <c r="I84">
        <v>8</v>
      </c>
      <c r="J84">
        <v>4</v>
      </c>
      <c r="K84">
        <v>0</v>
      </c>
      <c r="L84">
        <v>4</v>
      </c>
      <c r="M84" t="s">
        <v>38</v>
      </c>
      <c r="N84">
        <v>4</v>
      </c>
      <c r="O84">
        <v>0</v>
      </c>
      <c r="P84">
        <v>-4</v>
      </c>
      <c r="Q84">
        <v>0</v>
      </c>
      <c r="R84">
        <v>0</v>
      </c>
      <c r="S84" t="s">
        <v>724</v>
      </c>
      <c r="T84">
        <v>255</v>
      </c>
      <c r="U84">
        <v>-4</v>
      </c>
      <c r="V84">
        <v>-245</v>
      </c>
      <c r="W84">
        <v>0.96078431372549022</v>
      </c>
      <c r="X84" t="b">
        <v>1</v>
      </c>
    </row>
    <row r="85" spans="1:24" x14ac:dyDescent="0.25">
      <c r="A85">
        <v>182932</v>
      </c>
      <c r="B85" t="s">
        <v>712</v>
      </c>
      <c r="C85" t="s">
        <v>689</v>
      </c>
      <c r="D85">
        <v>1201</v>
      </c>
      <c r="E85">
        <v>182932</v>
      </c>
      <c r="F85" t="s">
        <v>82</v>
      </c>
      <c r="G85">
        <v>296091</v>
      </c>
      <c r="H85">
        <v>24001001</v>
      </c>
      <c r="I85">
        <v>3</v>
      </c>
      <c r="J85">
        <v>3</v>
      </c>
      <c r="K85">
        <v>0</v>
      </c>
      <c r="L85">
        <v>3</v>
      </c>
      <c r="M85" t="s">
        <v>38</v>
      </c>
      <c r="N85">
        <v>3</v>
      </c>
      <c r="O85">
        <v>0</v>
      </c>
      <c r="P85">
        <v>-3</v>
      </c>
      <c r="Q85">
        <v>0</v>
      </c>
      <c r="R85">
        <v>0</v>
      </c>
      <c r="S85" t="s">
        <v>724</v>
      </c>
      <c r="T85">
        <v>255</v>
      </c>
      <c r="U85">
        <v>-3</v>
      </c>
      <c r="V85">
        <v>-245</v>
      </c>
      <c r="W85">
        <v>0.96078431372549022</v>
      </c>
      <c r="X85" t="b">
        <v>1</v>
      </c>
    </row>
    <row r="86" spans="1:24" x14ac:dyDescent="0.25">
      <c r="A86">
        <v>183099</v>
      </c>
      <c r="B86" t="s">
        <v>712</v>
      </c>
      <c r="C86" t="s">
        <v>689</v>
      </c>
      <c r="D86">
        <v>1201</v>
      </c>
      <c r="E86">
        <v>183099</v>
      </c>
      <c r="F86" t="s">
        <v>82</v>
      </c>
      <c r="G86">
        <v>296091</v>
      </c>
      <c r="H86">
        <v>24001001</v>
      </c>
      <c r="I86">
        <v>3</v>
      </c>
      <c r="J86">
        <v>3</v>
      </c>
      <c r="K86">
        <v>0</v>
      </c>
      <c r="L86">
        <v>3</v>
      </c>
      <c r="M86" t="s">
        <v>38</v>
      </c>
      <c r="N86">
        <v>3</v>
      </c>
      <c r="O86">
        <v>0</v>
      </c>
      <c r="P86">
        <v>-3</v>
      </c>
      <c r="Q86">
        <v>0</v>
      </c>
      <c r="R86">
        <v>0</v>
      </c>
      <c r="S86" t="s">
        <v>724</v>
      </c>
      <c r="T86">
        <v>255</v>
      </c>
      <c r="U86">
        <v>-3</v>
      </c>
      <c r="V86">
        <v>-245</v>
      </c>
      <c r="W86">
        <v>0.96078431372549022</v>
      </c>
      <c r="X86" t="b">
        <v>1</v>
      </c>
    </row>
    <row r="87" spans="1:24" x14ac:dyDescent="0.25">
      <c r="A87">
        <v>183100</v>
      </c>
      <c r="B87" t="s">
        <v>712</v>
      </c>
      <c r="C87" t="s">
        <v>689</v>
      </c>
      <c r="D87">
        <v>1201</v>
      </c>
      <c r="E87">
        <v>183100</v>
      </c>
      <c r="F87" t="s">
        <v>82</v>
      </c>
      <c r="G87">
        <v>296091</v>
      </c>
      <c r="H87">
        <v>24001001</v>
      </c>
      <c r="I87">
        <v>4</v>
      </c>
      <c r="J87">
        <v>4</v>
      </c>
      <c r="K87">
        <v>0</v>
      </c>
      <c r="L87">
        <v>4</v>
      </c>
      <c r="M87" t="s">
        <v>38</v>
      </c>
      <c r="N87">
        <v>4</v>
      </c>
      <c r="O87">
        <v>0</v>
      </c>
      <c r="P87">
        <v>-4</v>
      </c>
      <c r="Q87">
        <v>0</v>
      </c>
      <c r="R87">
        <v>0</v>
      </c>
      <c r="S87" t="s">
        <v>724</v>
      </c>
      <c r="T87">
        <v>255</v>
      </c>
      <c r="U87">
        <v>-4</v>
      </c>
      <c r="V87">
        <v>-245</v>
      </c>
      <c r="W87">
        <v>0.96078431372549022</v>
      </c>
      <c r="X87" t="b">
        <v>1</v>
      </c>
    </row>
    <row r="88" spans="1:24" x14ac:dyDescent="0.25">
      <c r="A88">
        <v>183101</v>
      </c>
      <c r="B88" t="s">
        <v>712</v>
      </c>
      <c r="C88" t="s">
        <v>689</v>
      </c>
      <c r="D88">
        <v>1201</v>
      </c>
      <c r="E88">
        <v>183101</v>
      </c>
      <c r="F88" t="s">
        <v>82</v>
      </c>
      <c r="G88">
        <v>296091</v>
      </c>
      <c r="H88">
        <v>24001001</v>
      </c>
      <c r="I88">
        <v>4</v>
      </c>
      <c r="J88">
        <v>4</v>
      </c>
      <c r="K88">
        <v>0</v>
      </c>
      <c r="L88">
        <v>4</v>
      </c>
      <c r="M88" t="s">
        <v>38</v>
      </c>
      <c r="N88">
        <v>4</v>
      </c>
      <c r="O88">
        <v>0</v>
      </c>
      <c r="P88">
        <v>-4</v>
      </c>
      <c r="Q88">
        <v>0</v>
      </c>
      <c r="R88">
        <v>0</v>
      </c>
      <c r="S88" t="s">
        <v>724</v>
      </c>
      <c r="T88">
        <v>255</v>
      </c>
      <c r="U88">
        <v>-4</v>
      </c>
      <c r="V88">
        <v>-245</v>
      </c>
      <c r="W88">
        <v>0.96078431372549022</v>
      </c>
      <c r="X88" t="b">
        <v>1</v>
      </c>
    </row>
    <row r="89" spans="1:24" x14ac:dyDescent="0.25">
      <c r="A89">
        <v>183103</v>
      </c>
      <c r="B89" t="s">
        <v>712</v>
      </c>
      <c r="C89" t="s">
        <v>689</v>
      </c>
      <c r="D89">
        <v>1201</v>
      </c>
      <c r="E89">
        <v>183103</v>
      </c>
      <c r="F89" t="s">
        <v>82</v>
      </c>
      <c r="G89">
        <v>296091</v>
      </c>
      <c r="H89">
        <v>24001001</v>
      </c>
      <c r="I89">
        <v>1</v>
      </c>
      <c r="J89">
        <v>1</v>
      </c>
      <c r="K89">
        <v>0</v>
      </c>
      <c r="L89">
        <v>1</v>
      </c>
      <c r="M89" t="s">
        <v>38</v>
      </c>
      <c r="N89">
        <v>1</v>
      </c>
      <c r="O89">
        <v>0</v>
      </c>
      <c r="P89">
        <v>-1</v>
      </c>
      <c r="Q89">
        <v>0</v>
      </c>
      <c r="R89">
        <v>0</v>
      </c>
      <c r="S89" t="s">
        <v>724</v>
      </c>
      <c r="T89">
        <v>255</v>
      </c>
      <c r="U89">
        <v>-1</v>
      </c>
      <c r="V89">
        <v>-245</v>
      </c>
      <c r="W89">
        <v>0.96078431372549022</v>
      </c>
      <c r="X89" t="b">
        <v>1</v>
      </c>
    </row>
    <row r="90" spans="1:24" x14ac:dyDescent="0.25">
      <c r="A90">
        <v>183104</v>
      </c>
      <c r="B90" t="s">
        <v>712</v>
      </c>
      <c r="C90" t="s">
        <v>689</v>
      </c>
      <c r="D90">
        <v>1201</v>
      </c>
      <c r="E90">
        <v>183104</v>
      </c>
      <c r="F90" t="s">
        <v>82</v>
      </c>
      <c r="G90">
        <v>296091</v>
      </c>
      <c r="H90">
        <v>24001001</v>
      </c>
      <c r="I90">
        <v>1</v>
      </c>
      <c r="J90">
        <v>1</v>
      </c>
      <c r="K90">
        <v>0</v>
      </c>
      <c r="L90">
        <v>1</v>
      </c>
      <c r="M90" t="s">
        <v>38</v>
      </c>
      <c r="N90">
        <v>1</v>
      </c>
      <c r="O90">
        <v>0</v>
      </c>
      <c r="P90">
        <v>-1</v>
      </c>
      <c r="Q90">
        <v>0</v>
      </c>
      <c r="R90">
        <v>0</v>
      </c>
      <c r="S90" t="s">
        <v>724</v>
      </c>
      <c r="T90">
        <v>255</v>
      </c>
      <c r="U90">
        <v>-1</v>
      </c>
      <c r="V90">
        <v>-245</v>
      </c>
      <c r="W90">
        <v>0.96078431372549022</v>
      </c>
      <c r="X90" t="b">
        <v>1</v>
      </c>
    </row>
    <row r="91" spans="1:24" x14ac:dyDescent="0.25">
      <c r="A91">
        <v>183259</v>
      </c>
      <c r="B91" t="s">
        <v>712</v>
      </c>
      <c r="C91" t="s">
        <v>689</v>
      </c>
      <c r="D91">
        <v>1201</v>
      </c>
      <c r="E91">
        <v>183259</v>
      </c>
      <c r="F91" t="s">
        <v>82</v>
      </c>
      <c r="G91">
        <v>296091</v>
      </c>
      <c r="H91">
        <v>24001001</v>
      </c>
      <c r="I91">
        <v>1</v>
      </c>
      <c r="J91">
        <v>1</v>
      </c>
      <c r="K91">
        <v>0</v>
      </c>
      <c r="L91">
        <v>1</v>
      </c>
      <c r="M91" t="s">
        <v>38</v>
      </c>
      <c r="N91">
        <v>1</v>
      </c>
      <c r="O91">
        <v>0</v>
      </c>
      <c r="P91">
        <v>-1</v>
      </c>
      <c r="Q91">
        <v>0</v>
      </c>
      <c r="R91">
        <v>0</v>
      </c>
      <c r="S91" t="s">
        <v>724</v>
      </c>
      <c r="T91">
        <v>255</v>
      </c>
      <c r="U91">
        <v>-1</v>
      </c>
      <c r="V91">
        <v>-245</v>
      </c>
      <c r="W91">
        <v>0.96078431372549022</v>
      </c>
      <c r="X91" t="b">
        <v>1</v>
      </c>
    </row>
    <row r="92" spans="1:24" x14ac:dyDescent="0.25">
      <c r="A92">
        <v>183260</v>
      </c>
      <c r="B92" t="s">
        <v>712</v>
      </c>
      <c r="C92" t="s">
        <v>689</v>
      </c>
      <c r="D92">
        <v>1201</v>
      </c>
      <c r="E92">
        <v>183260</v>
      </c>
      <c r="F92" t="s">
        <v>82</v>
      </c>
      <c r="G92">
        <v>296091</v>
      </c>
      <c r="H92">
        <v>24001001</v>
      </c>
      <c r="I92">
        <v>1</v>
      </c>
      <c r="J92">
        <v>1</v>
      </c>
      <c r="K92">
        <v>0</v>
      </c>
      <c r="L92">
        <v>1</v>
      </c>
      <c r="M92" t="s">
        <v>38</v>
      </c>
      <c r="N92">
        <v>1</v>
      </c>
      <c r="O92">
        <v>0</v>
      </c>
      <c r="P92">
        <v>-1</v>
      </c>
      <c r="Q92">
        <v>0</v>
      </c>
      <c r="R92">
        <v>0</v>
      </c>
      <c r="S92" t="s">
        <v>724</v>
      </c>
      <c r="T92">
        <v>255</v>
      </c>
      <c r="U92">
        <v>-1</v>
      </c>
      <c r="V92">
        <v>-245</v>
      </c>
      <c r="W92">
        <v>0.96078431372549022</v>
      </c>
      <c r="X92" t="b">
        <v>1</v>
      </c>
    </row>
    <row r="93" spans="1:24" x14ac:dyDescent="0.25">
      <c r="A93">
        <v>183261</v>
      </c>
      <c r="B93" t="s">
        <v>712</v>
      </c>
      <c r="C93" t="s">
        <v>689</v>
      </c>
      <c r="D93">
        <v>1201</v>
      </c>
      <c r="E93">
        <v>183261</v>
      </c>
      <c r="F93" t="s">
        <v>82</v>
      </c>
      <c r="G93">
        <v>296091</v>
      </c>
      <c r="H93">
        <v>24001001</v>
      </c>
      <c r="I93">
        <v>1</v>
      </c>
      <c r="J93">
        <v>1</v>
      </c>
      <c r="K93">
        <v>0</v>
      </c>
      <c r="L93">
        <v>1</v>
      </c>
      <c r="M93" t="s">
        <v>38</v>
      </c>
      <c r="N93">
        <v>1</v>
      </c>
      <c r="O93">
        <v>0</v>
      </c>
      <c r="P93">
        <v>-1</v>
      </c>
      <c r="Q93">
        <v>0</v>
      </c>
      <c r="R93">
        <v>0</v>
      </c>
      <c r="S93" t="s">
        <v>724</v>
      </c>
      <c r="T93">
        <v>255</v>
      </c>
      <c r="U93">
        <v>-1</v>
      </c>
      <c r="V93">
        <v>-245</v>
      </c>
      <c r="W93">
        <v>0.96078431372549022</v>
      </c>
      <c r="X93" t="b">
        <v>1</v>
      </c>
    </row>
    <row r="94" spans="1:24" x14ac:dyDescent="0.25">
      <c r="A94">
        <v>183262</v>
      </c>
      <c r="B94" t="s">
        <v>712</v>
      </c>
      <c r="C94" t="s">
        <v>689</v>
      </c>
      <c r="D94">
        <v>1201</v>
      </c>
      <c r="E94">
        <v>183262</v>
      </c>
      <c r="F94" t="s">
        <v>82</v>
      </c>
      <c r="G94">
        <v>296091</v>
      </c>
      <c r="H94">
        <v>24001001</v>
      </c>
      <c r="I94">
        <v>1</v>
      </c>
      <c r="J94">
        <v>1</v>
      </c>
      <c r="K94">
        <v>0</v>
      </c>
      <c r="L94">
        <v>1</v>
      </c>
      <c r="M94" t="s">
        <v>38</v>
      </c>
      <c r="N94">
        <v>1</v>
      </c>
      <c r="O94">
        <v>0</v>
      </c>
      <c r="P94">
        <v>-1</v>
      </c>
      <c r="Q94">
        <v>0</v>
      </c>
      <c r="R94">
        <v>0</v>
      </c>
      <c r="S94" t="s">
        <v>724</v>
      </c>
      <c r="T94">
        <v>255</v>
      </c>
      <c r="U94">
        <v>-1</v>
      </c>
      <c r="V94">
        <v>-245</v>
      </c>
      <c r="W94">
        <v>0.96078431372549022</v>
      </c>
      <c r="X94" t="b">
        <v>1</v>
      </c>
    </row>
    <row r="95" spans="1:24" x14ac:dyDescent="0.25">
      <c r="A95">
        <v>183263</v>
      </c>
      <c r="B95" t="s">
        <v>712</v>
      </c>
      <c r="C95" t="s">
        <v>689</v>
      </c>
      <c r="D95">
        <v>1201</v>
      </c>
      <c r="E95">
        <v>183263</v>
      </c>
      <c r="F95" t="s">
        <v>82</v>
      </c>
      <c r="G95">
        <v>296091</v>
      </c>
      <c r="H95">
        <v>24001001</v>
      </c>
      <c r="I95">
        <v>1</v>
      </c>
      <c r="J95">
        <v>1</v>
      </c>
      <c r="K95">
        <v>0</v>
      </c>
      <c r="L95">
        <v>1</v>
      </c>
      <c r="M95" t="s">
        <v>38</v>
      </c>
      <c r="N95">
        <v>1</v>
      </c>
      <c r="O95">
        <v>0</v>
      </c>
      <c r="P95">
        <v>-1</v>
      </c>
      <c r="Q95">
        <v>0</v>
      </c>
      <c r="R95">
        <v>0</v>
      </c>
      <c r="S95" t="s">
        <v>724</v>
      </c>
      <c r="T95">
        <v>255</v>
      </c>
      <c r="U95">
        <v>-1</v>
      </c>
      <c r="V95">
        <v>-245</v>
      </c>
      <c r="W95">
        <v>0.96078431372549022</v>
      </c>
      <c r="X95" t="b">
        <v>1</v>
      </c>
    </row>
    <row r="96" spans="1:24" x14ac:dyDescent="0.25">
      <c r="A96">
        <v>183283</v>
      </c>
      <c r="B96" t="s">
        <v>712</v>
      </c>
      <c r="C96" t="s">
        <v>689</v>
      </c>
      <c r="D96">
        <v>1201</v>
      </c>
      <c r="E96">
        <v>183283</v>
      </c>
      <c r="F96" t="s">
        <v>82</v>
      </c>
      <c r="G96">
        <v>296091</v>
      </c>
      <c r="H96">
        <v>24001001</v>
      </c>
      <c r="I96">
        <v>1</v>
      </c>
      <c r="J96">
        <v>1</v>
      </c>
      <c r="K96">
        <v>0</v>
      </c>
      <c r="L96">
        <v>1</v>
      </c>
      <c r="M96" t="s">
        <v>38</v>
      </c>
      <c r="N96">
        <v>1</v>
      </c>
      <c r="O96">
        <v>0</v>
      </c>
      <c r="P96">
        <v>-1</v>
      </c>
      <c r="Q96">
        <v>0</v>
      </c>
      <c r="R96">
        <v>0</v>
      </c>
      <c r="S96" t="s">
        <v>724</v>
      </c>
      <c r="T96">
        <v>255</v>
      </c>
      <c r="U96">
        <v>-1</v>
      </c>
      <c r="V96">
        <v>-245</v>
      </c>
      <c r="W96">
        <v>0.96078431372549022</v>
      </c>
      <c r="X96" t="b">
        <v>1</v>
      </c>
    </row>
    <row r="97" spans="1:24" x14ac:dyDescent="0.25">
      <c r="A97">
        <v>183284</v>
      </c>
      <c r="B97" t="s">
        <v>712</v>
      </c>
      <c r="C97" t="s">
        <v>689</v>
      </c>
      <c r="D97">
        <v>1201</v>
      </c>
      <c r="E97">
        <v>183284</v>
      </c>
      <c r="F97" t="s">
        <v>82</v>
      </c>
      <c r="G97">
        <v>296091</v>
      </c>
      <c r="H97">
        <v>24001001</v>
      </c>
      <c r="I97">
        <v>1</v>
      </c>
      <c r="J97">
        <v>1</v>
      </c>
      <c r="K97">
        <v>0</v>
      </c>
      <c r="L97">
        <v>1</v>
      </c>
      <c r="M97" t="s">
        <v>38</v>
      </c>
      <c r="N97">
        <v>1</v>
      </c>
      <c r="O97">
        <v>0</v>
      </c>
      <c r="P97">
        <v>-1</v>
      </c>
      <c r="Q97">
        <v>0</v>
      </c>
      <c r="R97">
        <v>0</v>
      </c>
      <c r="S97" t="s">
        <v>724</v>
      </c>
      <c r="T97">
        <v>255</v>
      </c>
      <c r="U97">
        <v>-1</v>
      </c>
      <c r="V97">
        <v>-245</v>
      </c>
      <c r="W97">
        <v>0.96078431372549022</v>
      </c>
      <c r="X97" t="b">
        <v>1</v>
      </c>
    </row>
    <row r="98" spans="1:24" x14ac:dyDescent="0.25">
      <c r="A98">
        <v>183285</v>
      </c>
      <c r="B98" t="s">
        <v>712</v>
      </c>
      <c r="C98" t="s">
        <v>689</v>
      </c>
      <c r="D98">
        <v>1201</v>
      </c>
      <c r="E98">
        <v>183285</v>
      </c>
      <c r="F98" t="s">
        <v>82</v>
      </c>
      <c r="G98">
        <v>296091</v>
      </c>
      <c r="H98">
        <v>24001001</v>
      </c>
      <c r="I98">
        <v>1</v>
      </c>
      <c r="J98">
        <v>1</v>
      </c>
      <c r="K98">
        <v>0</v>
      </c>
      <c r="L98">
        <v>1</v>
      </c>
      <c r="M98" t="s">
        <v>38</v>
      </c>
      <c r="N98">
        <v>1</v>
      </c>
      <c r="O98">
        <v>0</v>
      </c>
      <c r="P98">
        <v>-1</v>
      </c>
      <c r="Q98">
        <v>0</v>
      </c>
      <c r="R98">
        <v>0</v>
      </c>
      <c r="S98" t="s">
        <v>724</v>
      </c>
      <c r="T98">
        <v>255</v>
      </c>
      <c r="U98">
        <v>-1</v>
      </c>
      <c r="V98">
        <v>-245</v>
      </c>
      <c r="W98">
        <v>0.96078431372549022</v>
      </c>
      <c r="X98" t="b">
        <v>1</v>
      </c>
    </row>
    <row r="99" spans="1:24" x14ac:dyDescent="0.25">
      <c r="A99">
        <v>183289</v>
      </c>
      <c r="B99" t="s">
        <v>712</v>
      </c>
      <c r="C99" t="s">
        <v>689</v>
      </c>
      <c r="D99">
        <v>1201</v>
      </c>
      <c r="E99">
        <v>183289</v>
      </c>
      <c r="F99" t="s">
        <v>82</v>
      </c>
      <c r="G99">
        <v>296091</v>
      </c>
      <c r="H99">
        <v>24001001</v>
      </c>
      <c r="I99">
        <v>1</v>
      </c>
      <c r="J99">
        <v>1</v>
      </c>
      <c r="K99">
        <v>0</v>
      </c>
      <c r="L99">
        <v>1</v>
      </c>
      <c r="M99" t="s">
        <v>38</v>
      </c>
      <c r="N99">
        <v>1</v>
      </c>
      <c r="O99">
        <v>0</v>
      </c>
      <c r="P99">
        <v>-1</v>
      </c>
      <c r="Q99">
        <v>0</v>
      </c>
      <c r="R99">
        <v>0</v>
      </c>
      <c r="S99" t="s">
        <v>724</v>
      </c>
      <c r="T99">
        <v>255</v>
      </c>
      <c r="U99">
        <v>-1</v>
      </c>
      <c r="V99">
        <v>-245</v>
      </c>
      <c r="W99">
        <v>0.96078431372549022</v>
      </c>
      <c r="X99" t="b">
        <v>1</v>
      </c>
    </row>
    <row r="100" spans="1:24" x14ac:dyDescent="0.25">
      <c r="A100">
        <v>183299</v>
      </c>
      <c r="B100" t="s">
        <v>712</v>
      </c>
      <c r="C100" t="s">
        <v>689</v>
      </c>
      <c r="D100">
        <v>1201</v>
      </c>
      <c r="E100">
        <v>183299</v>
      </c>
      <c r="F100" t="s">
        <v>82</v>
      </c>
      <c r="G100">
        <v>296091</v>
      </c>
      <c r="H100">
        <v>24001001</v>
      </c>
      <c r="I100">
        <v>1</v>
      </c>
      <c r="J100">
        <v>1</v>
      </c>
      <c r="K100">
        <v>0</v>
      </c>
      <c r="L100">
        <v>1</v>
      </c>
      <c r="M100" t="s">
        <v>38</v>
      </c>
      <c r="N100">
        <v>1</v>
      </c>
      <c r="O100">
        <v>0</v>
      </c>
      <c r="P100">
        <v>-1</v>
      </c>
      <c r="Q100">
        <v>0</v>
      </c>
      <c r="R100">
        <v>0</v>
      </c>
      <c r="S100" t="s">
        <v>724</v>
      </c>
      <c r="T100">
        <v>255</v>
      </c>
      <c r="U100">
        <v>-1</v>
      </c>
      <c r="V100">
        <v>-245</v>
      </c>
      <c r="W100">
        <v>0.96078431372549022</v>
      </c>
      <c r="X100" t="b">
        <v>1</v>
      </c>
    </row>
    <row r="101" spans="1:24" x14ac:dyDescent="0.25">
      <c r="A101">
        <v>183313</v>
      </c>
      <c r="B101" t="s">
        <v>712</v>
      </c>
      <c r="C101" t="s">
        <v>689</v>
      </c>
      <c r="D101">
        <v>1201</v>
      </c>
      <c r="E101">
        <v>183313</v>
      </c>
      <c r="F101" t="s">
        <v>82</v>
      </c>
      <c r="G101">
        <v>296091</v>
      </c>
      <c r="H101">
        <v>24001001</v>
      </c>
      <c r="I101">
        <v>4</v>
      </c>
      <c r="J101">
        <v>3</v>
      </c>
      <c r="K101">
        <v>0</v>
      </c>
      <c r="L101">
        <v>3</v>
      </c>
      <c r="M101" t="s">
        <v>38</v>
      </c>
      <c r="N101">
        <v>4</v>
      </c>
      <c r="O101">
        <v>0</v>
      </c>
      <c r="P101">
        <v>-3</v>
      </c>
      <c r="Q101">
        <v>0</v>
      </c>
      <c r="R101">
        <v>1</v>
      </c>
      <c r="S101" t="s">
        <v>724</v>
      </c>
      <c r="T101">
        <v>255</v>
      </c>
      <c r="U101">
        <v>-3</v>
      </c>
      <c r="V101">
        <v>-245</v>
      </c>
      <c r="W101">
        <v>0.96078431372549022</v>
      </c>
      <c r="X101" t="b">
        <v>1</v>
      </c>
    </row>
    <row r="102" spans="1:24" x14ac:dyDescent="0.25">
      <c r="A102">
        <v>183314</v>
      </c>
      <c r="B102" t="s">
        <v>712</v>
      </c>
      <c r="C102" t="s">
        <v>689</v>
      </c>
      <c r="D102">
        <v>1201</v>
      </c>
      <c r="E102">
        <v>183314</v>
      </c>
      <c r="F102" t="s">
        <v>82</v>
      </c>
      <c r="G102">
        <v>296091</v>
      </c>
      <c r="H102">
        <v>24001001</v>
      </c>
      <c r="I102">
        <v>3</v>
      </c>
      <c r="J102">
        <v>2</v>
      </c>
      <c r="K102">
        <v>0</v>
      </c>
      <c r="L102">
        <v>2</v>
      </c>
      <c r="M102" t="s">
        <v>38</v>
      </c>
      <c r="N102">
        <v>3</v>
      </c>
      <c r="O102">
        <v>0</v>
      </c>
      <c r="P102">
        <v>-2</v>
      </c>
      <c r="Q102">
        <v>0</v>
      </c>
      <c r="R102">
        <v>1</v>
      </c>
      <c r="S102" t="s">
        <v>724</v>
      </c>
      <c r="T102">
        <v>255</v>
      </c>
      <c r="U102">
        <v>-2</v>
      </c>
      <c r="V102">
        <v>-245</v>
      </c>
      <c r="W102">
        <v>0.96078431372549022</v>
      </c>
      <c r="X102" t="b">
        <v>1</v>
      </c>
    </row>
    <row r="103" spans="1:24" x14ac:dyDescent="0.25">
      <c r="A103">
        <v>183325</v>
      </c>
      <c r="B103" t="s">
        <v>712</v>
      </c>
      <c r="C103" t="s">
        <v>689</v>
      </c>
      <c r="D103">
        <v>1201</v>
      </c>
      <c r="E103">
        <v>183325</v>
      </c>
      <c r="F103" t="s">
        <v>82</v>
      </c>
      <c r="G103">
        <v>296091</v>
      </c>
      <c r="H103">
        <v>24001001</v>
      </c>
      <c r="I103">
        <v>3</v>
      </c>
      <c r="J103">
        <v>3</v>
      </c>
      <c r="K103">
        <v>0</v>
      </c>
      <c r="L103">
        <v>3</v>
      </c>
      <c r="M103" t="s">
        <v>38</v>
      </c>
      <c r="N103">
        <v>3</v>
      </c>
      <c r="O103">
        <v>0</v>
      </c>
      <c r="P103">
        <v>-3</v>
      </c>
      <c r="Q103">
        <v>0</v>
      </c>
      <c r="R103">
        <v>0</v>
      </c>
      <c r="S103" t="s">
        <v>724</v>
      </c>
      <c r="T103">
        <v>255</v>
      </c>
      <c r="U103">
        <v>-3</v>
      </c>
      <c r="V103">
        <v>-245</v>
      </c>
      <c r="W103">
        <v>0.96078431372549022</v>
      </c>
      <c r="X103" t="b">
        <v>1</v>
      </c>
    </row>
    <row r="104" spans="1:24" x14ac:dyDescent="0.25">
      <c r="A104">
        <v>183326</v>
      </c>
      <c r="B104" t="s">
        <v>712</v>
      </c>
      <c r="C104" t="s">
        <v>689</v>
      </c>
      <c r="D104">
        <v>1201</v>
      </c>
      <c r="E104">
        <v>183326</v>
      </c>
      <c r="F104" t="s">
        <v>82</v>
      </c>
      <c r="G104">
        <v>296091</v>
      </c>
      <c r="H104">
        <v>24001001</v>
      </c>
      <c r="I104">
        <v>4</v>
      </c>
      <c r="J104">
        <v>4</v>
      </c>
      <c r="K104">
        <v>0</v>
      </c>
      <c r="L104">
        <v>4</v>
      </c>
      <c r="M104" t="s">
        <v>38</v>
      </c>
      <c r="N104">
        <v>4</v>
      </c>
      <c r="O104">
        <v>0</v>
      </c>
      <c r="P104">
        <v>-4</v>
      </c>
      <c r="Q104">
        <v>0</v>
      </c>
      <c r="R104">
        <v>0</v>
      </c>
      <c r="S104" t="s">
        <v>724</v>
      </c>
      <c r="T104">
        <v>255</v>
      </c>
      <c r="U104">
        <v>-4</v>
      </c>
      <c r="V104">
        <v>-245</v>
      </c>
      <c r="W104">
        <v>0.96078431372549022</v>
      </c>
      <c r="X104" t="b">
        <v>1</v>
      </c>
    </row>
    <row r="105" spans="1:24" x14ac:dyDescent="0.25">
      <c r="A105">
        <v>183327</v>
      </c>
      <c r="B105" t="s">
        <v>712</v>
      </c>
      <c r="C105" t="s">
        <v>689</v>
      </c>
      <c r="D105">
        <v>1201</v>
      </c>
      <c r="E105">
        <v>183327</v>
      </c>
      <c r="F105" t="s">
        <v>82</v>
      </c>
      <c r="G105">
        <v>296091</v>
      </c>
      <c r="H105">
        <v>24001001</v>
      </c>
      <c r="I105">
        <v>3</v>
      </c>
      <c r="J105">
        <v>3</v>
      </c>
      <c r="K105">
        <v>0</v>
      </c>
      <c r="L105">
        <v>3</v>
      </c>
      <c r="M105" t="s">
        <v>38</v>
      </c>
      <c r="N105">
        <v>3</v>
      </c>
      <c r="O105">
        <v>0</v>
      </c>
      <c r="P105">
        <v>-3</v>
      </c>
      <c r="Q105">
        <v>0</v>
      </c>
      <c r="R105">
        <v>0</v>
      </c>
      <c r="S105" t="s">
        <v>724</v>
      </c>
      <c r="T105">
        <v>255</v>
      </c>
      <c r="U105">
        <v>-3</v>
      </c>
      <c r="V105">
        <v>-245</v>
      </c>
      <c r="W105">
        <v>0.96078431372549022</v>
      </c>
      <c r="X105" t="b">
        <v>1</v>
      </c>
    </row>
    <row r="106" spans="1:24" x14ac:dyDescent="0.25">
      <c r="A106">
        <v>183341</v>
      </c>
      <c r="B106" t="s">
        <v>712</v>
      </c>
      <c r="C106" t="s">
        <v>689</v>
      </c>
      <c r="D106">
        <v>1201</v>
      </c>
      <c r="E106">
        <v>183341</v>
      </c>
      <c r="F106" t="s">
        <v>82</v>
      </c>
      <c r="G106">
        <v>296091</v>
      </c>
      <c r="H106">
        <v>24001001</v>
      </c>
      <c r="I106">
        <v>3</v>
      </c>
      <c r="J106">
        <v>3</v>
      </c>
      <c r="K106">
        <v>0</v>
      </c>
      <c r="L106">
        <v>3</v>
      </c>
      <c r="M106" t="s">
        <v>38</v>
      </c>
      <c r="N106">
        <v>3</v>
      </c>
      <c r="O106">
        <v>0</v>
      </c>
      <c r="P106">
        <v>-3</v>
      </c>
      <c r="Q106">
        <v>0</v>
      </c>
      <c r="R106">
        <v>0</v>
      </c>
      <c r="S106" t="s">
        <v>724</v>
      </c>
      <c r="T106">
        <v>255</v>
      </c>
      <c r="U106">
        <v>-3</v>
      </c>
      <c r="V106">
        <v>-245</v>
      </c>
      <c r="W106">
        <v>0.96078431372549022</v>
      </c>
      <c r="X106" t="b">
        <v>1</v>
      </c>
    </row>
    <row r="107" spans="1:24" x14ac:dyDescent="0.25">
      <c r="A107">
        <v>183342</v>
      </c>
      <c r="B107" t="s">
        <v>712</v>
      </c>
      <c r="C107" t="s">
        <v>689</v>
      </c>
      <c r="D107">
        <v>1201</v>
      </c>
      <c r="E107">
        <v>183342</v>
      </c>
      <c r="F107" t="s">
        <v>82</v>
      </c>
      <c r="G107">
        <v>296091</v>
      </c>
      <c r="H107">
        <v>24001001</v>
      </c>
      <c r="I107">
        <v>1</v>
      </c>
      <c r="J107">
        <v>1</v>
      </c>
      <c r="K107">
        <v>0</v>
      </c>
      <c r="L107">
        <v>1</v>
      </c>
      <c r="M107" t="s">
        <v>38</v>
      </c>
      <c r="N107">
        <v>1</v>
      </c>
      <c r="O107">
        <v>0</v>
      </c>
      <c r="P107">
        <v>-1</v>
      </c>
      <c r="Q107">
        <v>0</v>
      </c>
      <c r="R107">
        <v>0</v>
      </c>
      <c r="S107" t="s">
        <v>724</v>
      </c>
      <c r="T107">
        <v>255</v>
      </c>
      <c r="U107">
        <v>-1</v>
      </c>
      <c r="V107">
        <v>-245</v>
      </c>
      <c r="W107">
        <v>0.96078431372549022</v>
      </c>
      <c r="X107" t="b">
        <v>1</v>
      </c>
    </row>
    <row r="108" spans="1:24" x14ac:dyDescent="0.25">
      <c r="A108">
        <v>183345</v>
      </c>
      <c r="B108" t="s">
        <v>712</v>
      </c>
      <c r="C108" t="s">
        <v>689</v>
      </c>
      <c r="D108">
        <v>1201</v>
      </c>
      <c r="E108">
        <v>183345</v>
      </c>
      <c r="F108" t="s">
        <v>82</v>
      </c>
      <c r="G108">
        <v>296091</v>
      </c>
      <c r="H108">
        <v>24001001</v>
      </c>
      <c r="I108">
        <v>1</v>
      </c>
      <c r="J108">
        <v>1</v>
      </c>
      <c r="K108">
        <v>0</v>
      </c>
      <c r="L108">
        <v>1</v>
      </c>
      <c r="M108" t="s">
        <v>38</v>
      </c>
      <c r="N108">
        <v>1</v>
      </c>
      <c r="O108">
        <v>0</v>
      </c>
      <c r="P108">
        <v>-1</v>
      </c>
      <c r="Q108">
        <v>0</v>
      </c>
      <c r="R108">
        <v>0</v>
      </c>
      <c r="S108" t="s">
        <v>724</v>
      </c>
      <c r="T108">
        <v>255</v>
      </c>
      <c r="U108">
        <v>-1</v>
      </c>
      <c r="V108">
        <v>-245</v>
      </c>
      <c r="W108">
        <v>0.96078431372549022</v>
      </c>
      <c r="X108" t="b">
        <v>1</v>
      </c>
    </row>
    <row r="109" spans="1:24" x14ac:dyDescent="0.25">
      <c r="A109">
        <v>183346</v>
      </c>
      <c r="B109" t="s">
        <v>712</v>
      </c>
      <c r="C109" t="s">
        <v>689</v>
      </c>
      <c r="D109">
        <v>1201</v>
      </c>
      <c r="E109">
        <v>183346</v>
      </c>
      <c r="F109" t="s">
        <v>82</v>
      </c>
      <c r="G109">
        <v>296091</v>
      </c>
      <c r="H109">
        <v>24001001</v>
      </c>
      <c r="I109">
        <v>5</v>
      </c>
      <c r="J109">
        <v>3</v>
      </c>
      <c r="K109">
        <v>0</v>
      </c>
      <c r="L109">
        <v>3</v>
      </c>
      <c r="M109" t="s">
        <v>38</v>
      </c>
      <c r="N109">
        <v>3</v>
      </c>
      <c r="O109">
        <v>0</v>
      </c>
      <c r="P109">
        <v>-3</v>
      </c>
      <c r="Q109">
        <v>0</v>
      </c>
      <c r="R109">
        <v>0</v>
      </c>
      <c r="S109" t="s">
        <v>724</v>
      </c>
      <c r="T109">
        <v>255</v>
      </c>
      <c r="U109">
        <v>-3</v>
      </c>
      <c r="V109">
        <v>-245</v>
      </c>
      <c r="W109">
        <v>0.96078431372549022</v>
      </c>
      <c r="X109" t="b">
        <v>1</v>
      </c>
    </row>
    <row r="110" spans="1:24" x14ac:dyDescent="0.25">
      <c r="A110">
        <v>183349</v>
      </c>
      <c r="B110" t="s">
        <v>712</v>
      </c>
      <c r="C110" t="s">
        <v>689</v>
      </c>
      <c r="D110">
        <v>1201</v>
      </c>
      <c r="E110">
        <v>183349</v>
      </c>
      <c r="F110" t="s">
        <v>82</v>
      </c>
      <c r="G110">
        <v>296091</v>
      </c>
      <c r="H110">
        <v>24001001</v>
      </c>
      <c r="I110">
        <v>2</v>
      </c>
      <c r="J110">
        <v>2</v>
      </c>
      <c r="K110">
        <v>0</v>
      </c>
      <c r="L110">
        <v>2</v>
      </c>
      <c r="M110" t="s">
        <v>38</v>
      </c>
      <c r="N110">
        <v>2</v>
      </c>
      <c r="O110">
        <v>0</v>
      </c>
      <c r="P110">
        <v>-2</v>
      </c>
      <c r="Q110">
        <v>0</v>
      </c>
      <c r="R110">
        <v>0</v>
      </c>
      <c r="S110" t="s">
        <v>724</v>
      </c>
      <c r="T110">
        <v>255</v>
      </c>
      <c r="U110">
        <v>-2</v>
      </c>
      <c r="V110">
        <v>-245</v>
      </c>
      <c r="W110">
        <v>0.96078431372549022</v>
      </c>
      <c r="X110" t="b">
        <v>1</v>
      </c>
    </row>
    <row r="111" spans="1:24" x14ac:dyDescent="0.25">
      <c r="A111">
        <v>183350</v>
      </c>
      <c r="B111" t="s">
        <v>712</v>
      </c>
      <c r="C111" t="s">
        <v>689</v>
      </c>
      <c r="D111">
        <v>1201</v>
      </c>
      <c r="E111">
        <v>183350</v>
      </c>
      <c r="F111" t="s">
        <v>82</v>
      </c>
      <c r="G111">
        <v>296091</v>
      </c>
      <c r="H111">
        <v>24001001</v>
      </c>
      <c r="I111">
        <v>4</v>
      </c>
      <c r="J111">
        <v>3</v>
      </c>
      <c r="K111">
        <v>0</v>
      </c>
      <c r="L111">
        <v>3</v>
      </c>
      <c r="M111" t="s">
        <v>38</v>
      </c>
      <c r="N111">
        <v>3</v>
      </c>
      <c r="O111">
        <v>0</v>
      </c>
      <c r="P111">
        <v>-3</v>
      </c>
      <c r="Q111">
        <v>0</v>
      </c>
      <c r="R111">
        <v>0</v>
      </c>
      <c r="S111" t="s">
        <v>724</v>
      </c>
      <c r="T111">
        <v>255</v>
      </c>
      <c r="U111">
        <v>-3</v>
      </c>
      <c r="V111">
        <v>-245</v>
      </c>
      <c r="W111">
        <v>0.96078431372549022</v>
      </c>
      <c r="X111" t="b">
        <v>1</v>
      </c>
    </row>
    <row r="112" spans="1:24" x14ac:dyDescent="0.25">
      <c r="A112">
        <v>183400</v>
      </c>
      <c r="B112" t="s">
        <v>712</v>
      </c>
      <c r="C112" t="s">
        <v>689</v>
      </c>
      <c r="D112">
        <v>1201</v>
      </c>
      <c r="E112">
        <v>183400</v>
      </c>
      <c r="F112" t="s">
        <v>82</v>
      </c>
      <c r="G112">
        <v>296091</v>
      </c>
      <c r="H112">
        <v>24001001</v>
      </c>
      <c r="I112">
        <v>1</v>
      </c>
      <c r="J112">
        <v>1</v>
      </c>
      <c r="K112">
        <v>0</v>
      </c>
      <c r="L112">
        <v>1</v>
      </c>
      <c r="M112" t="s">
        <v>38</v>
      </c>
      <c r="N112">
        <v>1</v>
      </c>
      <c r="O112">
        <v>0</v>
      </c>
      <c r="P112">
        <v>-1</v>
      </c>
      <c r="Q112">
        <v>0</v>
      </c>
      <c r="R112">
        <v>0</v>
      </c>
      <c r="S112" t="s">
        <v>724</v>
      </c>
      <c r="T112">
        <v>255</v>
      </c>
      <c r="U112">
        <v>-1</v>
      </c>
      <c r="V112">
        <v>-245</v>
      </c>
      <c r="W112">
        <v>0.96078431372549022</v>
      </c>
      <c r="X112" t="b">
        <v>1</v>
      </c>
    </row>
    <row r="113" spans="1:24" x14ac:dyDescent="0.25">
      <c r="A113">
        <v>183401</v>
      </c>
      <c r="B113" t="s">
        <v>712</v>
      </c>
      <c r="C113" t="s">
        <v>689</v>
      </c>
      <c r="D113">
        <v>1201</v>
      </c>
      <c r="E113">
        <v>183401</v>
      </c>
      <c r="F113" t="s">
        <v>82</v>
      </c>
      <c r="G113">
        <v>296091</v>
      </c>
      <c r="H113">
        <v>24001001</v>
      </c>
      <c r="I113">
        <v>1</v>
      </c>
      <c r="J113">
        <v>1</v>
      </c>
      <c r="K113">
        <v>0</v>
      </c>
      <c r="L113">
        <v>1</v>
      </c>
      <c r="M113" t="s">
        <v>38</v>
      </c>
      <c r="N113">
        <v>1</v>
      </c>
      <c r="O113">
        <v>0</v>
      </c>
      <c r="P113">
        <v>-1</v>
      </c>
      <c r="Q113">
        <v>0</v>
      </c>
      <c r="R113">
        <v>0</v>
      </c>
      <c r="S113" t="s">
        <v>724</v>
      </c>
      <c r="T113">
        <v>255</v>
      </c>
      <c r="U113">
        <v>-1</v>
      </c>
      <c r="V113">
        <v>-245</v>
      </c>
      <c r="W113">
        <v>0.96078431372549022</v>
      </c>
      <c r="X113" t="b">
        <v>1</v>
      </c>
    </row>
    <row r="114" spans="1:24" x14ac:dyDescent="0.25">
      <c r="A114">
        <v>183402</v>
      </c>
      <c r="B114" t="s">
        <v>712</v>
      </c>
      <c r="C114" t="s">
        <v>689</v>
      </c>
      <c r="D114">
        <v>1201</v>
      </c>
      <c r="E114">
        <v>183402</v>
      </c>
      <c r="F114" t="s">
        <v>82</v>
      </c>
      <c r="G114">
        <v>296091</v>
      </c>
      <c r="H114">
        <v>24001001</v>
      </c>
      <c r="I114">
        <v>5</v>
      </c>
      <c r="J114">
        <v>5</v>
      </c>
      <c r="K114">
        <v>0</v>
      </c>
      <c r="L114">
        <v>5</v>
      </c>
      <c r="M114" t="s">
        <v>38</v>
      </c>
      <c r="N114">
        <v>5</v>
      </c>
      <c r="O114">
        <v>0</v>
      </c>
      <c r="P114">
        <v>-5</v>
      </c>
      <c r="Q114">
        <v>0</v>
      </c>
      <c r="R114">
        <v>0</v>
      </c>
      <c r="S114" t="s">
        <v>724</v>
      </c>
      <c r="T114">
        <v>255</v>
      </c>
      <c r="U114">
        <v>-5</v>
      </c>
      <c r="V114">
        <v>-245</v>
      </c>
      <c r="W114">
        <v>0.96078431372549022</v>
      </c>
      <c r="X114" t="b">
        <v>1</v>
      </c>
    </row>
    <row r="115" spans="1:24" x14ac:dyDescent="0.25">
      <c r="A115">
        <v>183403</v>
      </c>
      <c r="B115" t="s">
        <v>712</v>
      </c>
      <c r="C115" t="s">
        <v>689</v>
      </c>
      <c r="D115">
        <v>1201</v>
      </c>
      <c r="E115">
        <v>183403</v>
      </c>
      <c r="F115" t="s">
        <v>82</v>
      </c>
      <c r="G115">
        <v>296091</v>
      </c>
      <c r="H115">
        <v>24001001</v>
      </c>
      <c r="I115">
        <v>3</v>
      </c>
      <c r="J115">
        <v>3</v>
      </c>
      <c r="K115">
        <v>0</v>
      </c>
      <c r="L115">
        <v>3</v>
      </c>
      <c r="M115" t="s">
        <v>38</v>
      </c>
      <c r="N115">
        <v>3</v>
      </c>
      <c r="O115">
        <v>0</v>
      </c>
      <c r="P115">
        <v>-3</v>
      </c>
      <c r="Q115">
        <v>0</v>
      </c>
      <c r="R115">
        <v>0</v>
      </c>
      <c r="S115" t="s">
        <v>724</v>
      </c>
      <c r="T115">
        <v>255</v>
      </c>
      <c r="U115">
        <v>-3</v>
      </c>
      <c r="V115">
        <v>-245</v>
      </c>
      <c r="W115">
        <v>0.96078431372549022</v>
      </c>
      <c r="X115" t="b">
        <v>1</v>
      </c>
    </row>
    <row r="116" spans="1:24" x14ac:dyDescent="0.25">
      <c r="A116">
        <v>183487</v>
      </c>
      <c r="B116" t="s">
        <v>712</v>
      </c>
      <c r="C116" t="s">
        <v>689</v>
      </c>
      <c r="D116">
        <v>1201</v>
      </c>
      <c r="E116">
        <v>183487</v>
      </c>
      <c r="F116" t="s">
        <v>82</v>
      </c>
      <c r="G116">
        <v>296091</v>
      </c>
      <c r="H116">
        <v>24001001</v>
      </c>
      <c r="I116">
        <v>3</v>
      </c>
      <c r="J116">
        <v>3</v>
      </c>
      <c r="K116">
        <v>0</v>
      </c>
      <c r="L116">
        <v>3</v>
      </c>
      <c r="M116" t="s">
        <v>38</v>
      </c>
      <c r="N116">
        <v>3</v>
      </c>
      <c r="O116">
        <v>0</v>
      </c>
      <c r="P116">
        <v>-3</v>
      </c>
      <c r="Q116">
        <v>0</v>
      </c>
      <c r="R116">
        <v>0</v>
      </c>
      <c r="S116" t="s">
        <v>724</v>
      </c>
      <c r="T116">
        <v>255</v>
      </c>
      <c r="U116">
        <v>-3</v>
      </c>
      <c r="V116">
        <v>-245</v>
      </c>
      <c r="W116">
        <v>0.96078431372549022</v>
      </c>
      <c r="X116" t="b">
        <v>1</v>
      </c>
    </row>
    <row r="117" spans="1:24" x14ac:dyDescent="0.25">
      <c r="A117">
        <v>183511</v>
      </c>
      <c r="B117" t="s">
        <v>712</v>
      </c>
      <c r="C117" t="s">
        <v>689</v>
      </c>
      <c r="D117">
        <v>1201</v>
      </c>
      <c r="E117">
        <v>183511</v>
      </c>
      <c r="F117" t="s">
        <v>82</v>
      </c>
      <c r="G117">
        <v>296091</v>
      </c>
      <c r="H117">
        <v>24001001</v>
      </c>
      <c r="I117">
        <v>3</v>
      </c>
      <c r="J117">
        <v>3</v>
      </c>
      <c r="K117">
        <v>0</v>
      </c>
      <c r="L117">
        <v>3</v>
      </c>
      <c r="M117" t="s">
        <v>38</v>
      </c>
      <c r="N117">
        <v>3</v>
      </c>
      <c r="O117">
        <v>0</v>
      </c>
      <c r="P117">
        <v>-3</v>
      </c>
      <c r="Q117">
        <v>0</v>
      </c>
      <c r="R117">
        <v>0</v>
      </c>
      <c r="S117" t="s">
        <v>724</v>
      </c>
      <c r="T117">
        <v>255</v>
      </c>
      <c r="U117">
        <v>-3</v>
      </c>
      <c r="V117">
        <v>-245</v>
      </c>
      <c r="W117">
        <v>0.96078431372549022</v>
      </c>
      <c r="X117" t="b">
        <v>1</v>
      </c>
    </row>
    <row r="118" spans="1:24" x14ac:dyDescent="0.25">
      <c r="A118">
        <v>183521</v>
      </c>
      <c r="B118" t="s">
        <v>712</v>
      </c>
      <c r="C118" t="s">
        <v>689</v>
      </c>
      <c r="D118">
        <v>1201</v>
      </c>
      <c r="E118">
        <v>183521</v>
      </c>
      <c r="F118" t="s">
        <v>82</v>
      </c>
      <c r="G118">
        <v>296091</v>
      </c>
      <c r="H118">
        <v>24001001</v>
      </c>
      <c r="I118">
        <v>3</v>
      </c>
      <c r="J118">
        <v>3</v>
      </c>
      <c r="K118">
        <v>0</v>
      </c>
      <c r="L118">
        <v>3</v>
      </c>
      <c r="M118" t="s">
        <v>38</v>
      </c>
      <c r="N118">
        <v>3</v>
      </c>
      <c r="O118">
        <v>0</v>
      </c>
      <c r="P118">
        <v>-3</v>
      </c>
      <c r="Q118">
        <v>0</v>
      </c>
      <c r="R118">
        <v>0</v>
      </c>
      <c r="S118" t="s">
        <v>724</v>
      </c>
      <c r="T118">
        <v>255</v>
      </c>
      <c r="U118">
        <v>-3</v>
      </c>
      <c r="V118">
        <v>-245</v>
      </c>
      <c r="W118">
        <v>0.96078431372549022</v>
      </c>
      <c r="X118" t="b">
        <v>1</v>
      </c>
    </row>
    <row r="119" spans="1:24" x14ac:dyDescent="0.25">
      <c r="A119">
        <v>183590</v>
      </c>
      <c r="B119" t="s">
        <v>712</v>
      </c>
      <c r="C119" t="s">
        <v>689</v>
      </c>
      <c r="D119">
        <v>1201</v>
      </c>
      <c r="E119">
        <v>183590</v>
      </c>
      <c r="F119" t="s">
        <v>82</v>
      </c>
      <c r="G119">
        <v>296091</v>
      </c>
      <c r="H119">
        <v>24001001</v>
      </c>
      <c r="I119">
        <v>6</v>
      </c>
      <c r="J119">
        <v>6</v>
      </c>
      <c r="K119">
        <v>0</v>
      </c>
      <c r="L119">
        <v>6</v>
      </c>
      <c r="M119" t="s">
        <v>38</v>
      </c>
      <c r="N119">
        <v>6</v>
      </c>
      <c r="O119">
        <v>0</v>
      </c>
      <c r="P119">
        <v>-6</v>
      </c>
      <c r="Q119">
        <v>0</v>
      </c>
      <c r="R119">
        <v>0</v>
      </c>
      <c r="S119" t="s">
        <v>724</v>
      </c>
      <c r="T119">
        <v>255</v>
      </c>
      <c r="U119">
        <v>-6</v>
      </c>
      <c r="V119">
        <v>-245</v>
      </c>
      <c r="W119">
        <v>0.96078431372549022</v>
      </c>
      <c r="X119" t="b">
        <v>1</v>
      </c>
    </row>
    <row r="120" spans="1:24" x14ac:dyDescent="0.25">
      <c r="A120">
        <v>183658</v>
      </c>
      <c r="B120" t="s">
        <v>712</v>
      </c>
      <c r="C120" t="s">
        <v>689</v>
      </c>
      <c r="D120">
        <v>1201</v>
      </c>
      <c r="E120">
        <v>183658</v>
      </c>
      <c r="F120" t="s">
        <v>82</v>
      </c>
      <c r="G120">
        <v>296091</v>
      </c>
      <c r="H120">
        <v>24001001</v>
      </c>
      <c r="I120">
        <v>3</v>
      </c>
      <c r="J120">
        <v>3</v>
      </c>
      <c r="K120">
        <v>0</v>
      </c>
      <c r="L120">
        <v>3</v>
      </c>
      <c r="M120" t="s">
        <v>38</v>
      </c>
      <c r="N120">
        <v>3</v>
      </c>
      <c r="O120">
        <v>0</v>
      </c>
      <c r="P120">
        <v>-3</v>
      </c>
      <c r="Q120">
        <v>0</v>
      </c>
      <c r="R120">
        <v>0</v>
      </c>
      <c r="S120" t="s">
        <v>724</v>
      </c>
      <c r="T120">
        <v>255</v>
      </c>
      <c r="U120">
        <v>-3</v>
      </c>
      <c r="V120">
        <v>-245</v>
      </c>
      <c r="W120">
        <v>0.96078431372549022</v>
      </c>
      <c r="X120" t="b">
        <v>1</v>
      </c>
    </row>
    <row r="121" spans="1:24" x14ac:dyDescent="0.25">
      <c r="A121">
        <v>183659</v>
      </c>
      <c r="B121" t="s">
        <v>712</v>
      </c>
      <c r="C121" t="s">
        <v>689</v>
      </c>
      <c r="D121">
        <v>1201</v>
      </c>
      <c r="E121">
        <v>183659</v>
      </c>
      <c r="F121" t="s">
        <v>82</v>
      </c>
      <c r="G121">
        <v>296091</v>
      </c>
      <c r="H121">
        <v>24001001</v>
      </c>
      <c r="I121">
        <v>3</v>
      </c>
      <c r="J121">
        <v>3</v>
      </c>
      <c r="K121">
        <v>0</v>
      </c>
      <c r="L121">
        <v>3</v>
      </c>
      <c r="M121" t="s">
        <v>38</v>
      </c>
      <c r="N121">
        <v>3</v>
      </c>
      <c r="O121">
        <v>0</v>
      </c>
      <c r="P121">
        <v>-3</v>
      </c>
      <c r="Q121">
        <v>0</v>
      </c>
      <c r="R121">
        <v>0</v>
      </c>
      <c r="S121" t="s">
        <v>724</v>
      </c>
      <c r="T121">
        <v>255</v>
      </c>
      <c r="U121">
        <v>-3</v>
      </c>
      <c r="V121">
        <v>-245</v>
      </c>
      <c r="W121">
        <v>0.96078431372549022</v>
      </c>
      <c r="X121" t="b">
        <v>1</v>
      </c>
    </row>
    <row r="122" spans="1:24" x14ac:dyDescent="0.25">
      <c r="A122">
        <v>183660</v>
      </c>
      <c r="B122" t="s">
        <v>712</v>
      </c>
      <c r="C122" t="s">
        <v>689</v>
      </c>
      <c r="D122">
        <v>1201</v>
      </c>
      <c r="E122">
        <v>183660</v>
      </c>
      <c r="F122" t="s">
        <v>82</v>
      </c>
      <c r="G122">
        <v>296091</v>
      </c>
      <c r="H122">
        <v>24001001</v>
      </c>
      <c r="I122">
        <v>3</v>
      </c>
      <c r="J122">
        <v>3</v>
      </c>
      <c r="K122">
        <v>0</v>
      </c>
      <c r="L122">
        <v>3</v>
      </c>
      <c r="M122" t="s">
        <v>38</v>
      </c>
      <c r="N122">
        <v>3</v>
      </c>
      <c r="O122">
        <v>0</v>
      </c>
      <c r="P122">
        <v>-3</v>
      </c>
      <c r="Q122">
        <v>0</v>
      </c>
      <c r="R122">
        <v>0</v>
      </c>
      <c r="S122" t="s">
        <v>724</v>
      </c>
      <c r="T122">
        <v>255</v>
      </c>
      <c r="U122">
        <v>-3</v>
      </c>
      <c r="V122">
        <v>-245</v>
      </c>
      <c r="W122">
        <v>0.96078431372549022</v>
      </c>
      <c r="X122" t="b">
        <v>1</v>
      </c>
    </row>
    <row r="123" spans="1:24" x14ac:dyDescent="0.25">
      <c r="A123">
        <v>183680</v>
      </c>
      <c r="B123" t="s">
        <v>712</v>
      </c>
      <c r="C123" t="s">
        <v>689</v>
      </c>
      <c r="D123">
        <v>1201</v>
      </c>
      <c r="E123">
        <v>183680</v>
      </c>
      <c r="F123" t="s">
        <v>82</v>
      </c>
      <c r="G123">
        <v>296091</v>
      </c>
      <c r="H123">
        <v>24001001</v>
      </c>
      <c r="I123">
        <v>12</v>
      </c>
      <c r="J123">
        <v>12</v>
      </c>
      <c r="K123">
        <v>0</v>
      </c>
      <c r="L123">
        <v>12</v>
      </c>
      <c r="M123" t="s">
        <v>38</v>
      </c>
      <c r="N123">
        <v>12</v>
      </c>
      <c r="O123">
        <v>0</v>
      </c>
      <c r="P123">
        <v>-12</v>
      </c>
      <c r="Q123">
        <v>0</v>
      </c>
      <c r="R123">
        <v>0</v>
      </c>
      <c r="S123" t="s">
        <v>724</v>
      </c>
      <c r="T123">
        <v>255</v>
      </c>
      <c r="U123">
        <v>-12</v>
      </c>
      <c r="V123">
        <v>-245</v>
      </c>
      <c r="W123">
        <v>0.96078431372549022</v>
      </c>
      <c r="X123" t="b">
        <v>1</v>
      </c>
    </row>
    <row r="124" spans="1:24" x14ac:dyDescent="0.25">
      <c r="A124">
        <v>181798</v>
      </c>
      <c r="B124" t="s">
        <v>725</v>
      </c>
      <c r="C124" t="s">
        <v>689</v>
      </c>
      <c r="D124">
        <v>1201</v>
      </c>
      <c r="E124">
        <v>181798</v>
      </c>
      <c r="F124" t="s">
        <v>84</v>
      </c>
      <c r="G124">
        <v>296141</v>
      </c>
      <c r="H124">
        <v>24001002</v>
      </c>
      <c r="I124">
        <v>4</v>
      </c>
      <c r="J124">
        <v>4</v>
      </c>
      <c r="K124">
        <v>0</v>
      </c>
      <c r="L124">
        <v>4</v>
      </c>
      <c r="M124" t="s">
        <v>38</v>
      </c>
      <c r="N124">
        <v>4</v>
      </c>
      <c r="O124">
        <v>0</v>
      </c>
      <c r="P124">
        <v>-4</v>
      </c>
      <c r="Q124">
        <v>0</v>
      </c>
      <c r="R124">
        <v>0</v>
      </c>
      <c r="S124" t="s">
        <v>726</v>
      </c>
      <c r="T124">
        <v>17</v>
      </c>
      <c r="U124">
        <v>-4</v>
      </c>
      <c r="V124">
        <v>-17</v>
      </c>
      <c r="W124">
        <v>1</v>
      </c>
      <c r="X124" t="b">
        <v>1</v>
      </c>
    </row>
    <row r="125" spans="1:24" x14ac:dyDescent="0.25">
      <c r="A125">
        <v>183398</v>
      </c>
      <c r="B125" t="s">
        <v>725</v>
      </c>
      <c r="C125" t="s">
        <v>689</v>
      </c>
      <c r="D125">
        <v>1201</v>
      </c>
      <c r="E125">
        <v>183398</v>
      </c>
      <c r="F125" t="s">
        <v>84</v>
      </c>
      <c r="G125">
        <v>296141</v>
      </c>
      <c r="H125">
        <v>24001002</v>
      </c>
      <c r="I125">
        <v>1</v>
      </c>
      <c r="J125">
        <v>1</v>
      </c>
      <c r="K125">
        <v>0</v>
      </c>
      <c r="L125">
        <v>1</v>
      </c>
      <c r="M125" t="s">
        <v>38</v>
      </c>
      <c r="N125">
        <v>1</v>
      </c>
      <c r="O125">
        <v>0</v>
      </c>
      <c r="P125">
        <v>-1</v>
      </c>
      <c r="Q125">
        <v>0</v>
      </c>
      <c r="R125">
        <v>0</v>
      </c>
      <c r="S125" t="s">
        <v>726</v>
      </c>
      <c r="T125">
        <v>17</v>
      </c>
      <c r="U125">
        <v>-1</v>
      </c>
      <c r="V125">
        <v>-17</v>
      </c>
      <c r="W125">
        <v>1</v>
      </c>
      <c r="X125" t="b">
        <v>1</v>
      </c>
    </row>
    <row r="126" spans="1:24" x14ac:dyDescent="0.25">
      <c r="A126">
        <v>183420</v>
      </c>
      <c r="B126" t="s">
        <v>725</v>
      </c>
      <c r="C126" t="s">
        <v>689</v>
      </c>
      <c r="D126">
        <v>1201</v>
      </c>
      <c r="E126">
        <v>183420</v>
      </c>
      <c r="F126" t="s">
        <v>84</v>
      </c>
      <c r="G126">
        <v>296141</v>
      </c>
      <c r="H126">
        <v>24001002</v>
      </c>
      <c r="I126">
        <v>6</v>
      </c>
      <c r="J126">
        <v>6</v>
      </c>
      <c r="K126">
        <v>0</v>
      </c>
      <c r="L126">
        <v>6</v>
      </c>
      <c r="M126" t="s">
        <v>38</v>
      </c>
      <c r="N126">
        <v>6</v>
      </c>
      <c r="O126">
        <v>0</v>
      </c>
      <c r="P126">
        <v>-6</v>
      </c>
      <c r="Q126">
        <v>0</v>
      </c>
      <c r="R126">
        <v>0</v>
      </c>
      <c r="S126" t="s">
        <v>726</v>
      </c>
      <c r="T126">
        <v>17</v>
      </c>
      <c r="U126">
        <v>-6</v>
      </c>
      <c r="V126">
        <v>-17</v>
      </c>
      <c r="W126">
        <v>1</v>
      </c>
      <c r="X126" t="b">
        <v>1</v>
      </c>
    </row>
    <row r="127" spans="1:24" x14ac:dyDescent="0.25">
      <c r="A127">
        <v>183421</v>
      </c>
      <c r="B127" t="s">
        <v>725</v>
      </c>
      <c r="C127" t="s">
        <v>689</v>
      </c>
      <c r="D127">
        <v>1201</v>
      </c>
      <c r="E127">
        <v>183421</v>
      </c>
      <c r="F127" t="s">
        <v>84</v>
      </c>
      <c r="G127">
        <v>296141</v>
      </c>
      <c r="H127">
        <v>24001002</v>
      </c>
      <c r="I127">
        <v>6</v>
      </c>
      <c r="J127">
        <v>6</v>
      </c>
      <c r="K127">
        <v>0</v>
      </c>
      <c r="L127">
        <v>6</v>
      </c>
      <c r="M127" t="s">
        <v>38</v>
      </c>
      <c r="N127">
        <v>6</v>
      </c>
      <c r="O127">
        <v>0</v>
      </c>
      <c r="P127">
        <v>-6</v>
      </c>
      <c r="Q127">
        <v>0</v>
      </c>
      <c r="R127">
        <v>0</v>
      </c>
      <c r="S127" t="s">
        <v>726</v>
      </c>
      <c r="T127">
        <v>17</v>
      </c>
      <c r="U127">
        <v>-6</v>
      </c>
      <c r="V127">
        <v>-17</v>
      </c>
      <c r="W127">
        <v>1</v>
      </c>
      <c r="X127" t="b">
        <v>1</v>
      </c>
    </row>
    <row r="128" spans="1:24" x14ac:dyDescent="0.25">
      <c r="A128">
        <v>181853</v>
      </c>
      <c r="B128" t="s">
        <v>725</v>
      </c>
      <c r="C128" t="s">
        <v>689</v>
      </c>
      <c r="D128">
        <v>1201</v>
      </c>
      <c r="E128">
        <v>181853</v>
      </c>
      <c r="F128" t="s">
        <v>86</v>
      </c>
      <c r="G128">
        <v>296376</v>
      </c>
      <c r="H128">
        <v>24001039</v>
      </c>
      <c r="I128">
        <v>2</v>
      </c>
      <c r="J128">
        <v>2</v>
      </c>
      <c r="K128">
        <v>0</v>
      </c>
      <c r="L128">
        <v>2</v>
      </c>
      <c r="M128" t="s">
        <v>38</v>
      </c>
      <c r="N128">
        <v>2</v>
      </c>
      <c r="O128">
        <v>0</v>
      </c>
      <c r="P128">
        <v>-2</v>
      </c>
      <c r="Q128">
        <v>0</v>
      </c>
      <c r="R128">
        <v>0</v>
      </c>
      <c r="S128" t="s">
        <v>727</v>
      </c>
      <c r="T128">
        <v>188</v>
      </c>
      <c r="U128">
        <v>-2</v>
      </c>
      <c r="V128">
        <v>-187</v>
      </c>
      <c r="W128">
        <v>0.99468085106382975</v>
      </c>
      <c r="X128" t="b">
        <v>1</v>
      </c>
    </row>
    <row r="129" spans="1:24" x14ac:dyDescent="0.25">
      <c r="A129">
        <v>181854</v>
      </c>
      <c r="B129" t="s">
        <v>725</v>
      </c>
      <c r="C129" t="s">
        <v>689</v>
      </c>
      <c r="D129">
        <v>1201</v>
      </c>
      <c r="E129">
        <v>181854</v>
      </c>
      <c r="F129" t="s">
        <v>86</v>
      </c>
      <c r="G129">
        <v>296376</v>
      </c>
      <c r="H129">
        <v>24001039</v>
      </c>
      <c r="I129">
        <v>2</v>
      </c>
      <c r="J129">
        <v>1</v>
      </c>
      <c r="K129">
        <v>0</v>
      </c>
      <c r="L129">
        <v>1</v>
      </c>
      <c r="M129" t="s">
        <v>38</v>
      </c>
      <c r="N129">
        <v>2</v>
      </c>
      <c r="O129">
        <v>0</v>
      </c>
      <c r="P129">
        <v>-1</v>
      </c>
      <c r="Q129">
        <v>0</v>
      </c>
      <c r="R129">
        <v>1</v>
      </c>
      <c r="S129" t="s">
        <v>727</v>
      </c>
      <c r="T129">
        <v>188</v>
      </c>
      <c r="U129">
        <v>-1</v>
      </c>
      <c r="V129">
        <v>-187</v>
      </c>
      <c r="W129">
        <v>0.99468085106382975</v>
      </c>
      <c r="X129" t="b">
        <v>1</v>
      </c>
    </row>
    <row r="130" spans="1:24" x14ac:dyDescent="0.25">
      <c r="A130">
        <v>181856</v>
      </c>
      <c r="B130" t="s">
        <v>725</v>
      </c>
      <c r="C130" t="s">
        <v>689</v>
      </c>
      <c r="D130">
        <v>1201</v>
      </c>
      <c r="E130">
        <v>181856</v>
      </c>
      <c r="F130" t="s">
        <v>86</v>
      </c>
      <c r="G130">
        <v>296376</v>
      </c>
      <c r="H130">
        <v>24001039</v>
      </c>
      <c r="I130">
        <v>1</v>
      </c>
      <c r="J130">
        <v>1</v>
      </c>
      <c r="K130">
        <v>0</v>
      </c>
      <c r="L130">
        <v>1</v>
      </c>
      <c r="M130" t="s">
        <v>38</v>
      </c>
      <c r="N130">
        <v>1</v>
      </c>
      <c r="O130">
        <v>0</v>
      </c>
      <c r="P130">
        <v>-1</v>
      </c>
      <c r="Q130">
        <v>0</v>
      </c>
      <c r="R130">
        <v>0</v>
      </c>
      <c r="S130" t="s">
        <v>727</v>
      </c>
      <c r="T130">
        <v>188</v>
      </c>
      <c r="U130">
        <v>-1</v>
      </c>
      <c r="V130">
        <v>-187</v>
      </c>
      <c r="W130">
        <v>0.99468085106382975</v>
      </c>
      <c r="X130" t="b">
        <v>1</v>
      </c>
    </row>
    <row r="131" spans="1:24" x14ac:dyDescent="0.25">
      <c r="A131">
        <v>181913</v>
      </c>
      <c r="B131" t="s">
        <v>725</v>
      </c>
      <c r="C131" t="s">
        <v>689</v>
      </c>
      <c r="D131">
        <v>1201</v>
      </c>
      <c r="E131">
        <v>181913</v>
      </c>
      <c r="F131" t="s">
        <v>86</v>
      </c>
      <c r="G131">
        <v>296376</v>
      </c>
      <c r="H131">
        <v>24001039</v>
      </c>
      <c r="I131">
        <v>5</v>
      </c>
      <c r="J131">
        <v>5</v>
      </c>
      <c r="K131">
        <v>0</v>
      </c>
      <c r="L131">
        <v>5</v>
      </c>
      <c r="M131" t="s">
        <v>38</v>
      </c>
      <c r="N131">
        <v>5</v>
      </c>
      <c r="O131">
        <v>0</v>
      </c>
      <c r="P131">
        <v>-5</v>
      </c>
      <c r="Q131">
        <v>0</v>
      </c>
      <c r="R131">
        <v>0</v>
      </c>
      <c r="S131" t="s">
        <v>727</v>
      </c>
      <c r="T131">
        <v>188</v>
      </c>
      <c r="U131">
        <v>-5</v>
      </c>
      <c r="V131">
        <v>-187</v>
      </c>
      <c r="W131">
        <v>0.99468085106382975</v>
      </c>
      <c r="X131" t="b">
        <v>1</v>
      </c>
    </row>
    <row r="132" spans="1:24" x14ac:dyDescent="0.25">
      <c r="A132">
        <v>182025</v>
      </c>
      <c r="B132" t="s">
        <v>725</v>
      </c>
      <c r="C132" t="s">
        <v>689</v>
      </c>
      <c r="D132">
        <v>1201</v>
      </c>
      <c r="E132">
        <v>182025</v>
      </c>
      <c r="F132" t="s">
        <v>86</v>
      </c>
      <c r="G132">
        <v>296376</v>
      </c>
      <c r="H132">
        <v>24001039</v>
      </c>
      <c r="I132">
        <v>3</v>
      </c>
      <c r="J132">
        <v>3</v>
      </c>
      <c r="K132">
        <v>0</v>
      </c>
      <c r="L132">
        <v>3</v>
      </c>
      <c r="M132" t="s">
        <v>38</v>
      </c>
      <c r="N132">
        <v>3</v>
      </c>
      <c r="O132">
        <v>0</v>
      </c>
      <c r="P132">
        <v>-3</v>
      </c>
      <c r="Q132">
        <v>0</v>
      </c>
      <c r="R132">
        <v>0</v>
      </c>
      <c r="S132" t="s">
        <v>727</v>
      </c>
      <c r="T132">
        <v>188</v>
      </c>
      <c r="U132">
        <v>-3</v>
      </c>
      <c r="V132">
        <v>-187</v>
      </c>
      <c r="W132">
        <v>0.99468085106382975</v>
      </c>
      <c r="X132" t="b">
        <v>1</v>
      </c>
    </row>
    <row r="133" spans="1:24" x14ac:dyDescent="0.25">
      <c r="A133">
        <v>182026</v>
      </c>
      <c r="B133" t="s">
        <v>725</v>
      </c>
      <c r="C133" t="s">
        <v>689</v>
      </c>
      <c r="D133">
        <v>1201</v>
      </c>
      <c r="E133">
        <v>182026</v>
      </c>
      <c r="F133" t="s">
        <v>86</v>
      </c>
      <c r="G133">
        <v>296376</v>
      </c>
      <c r="H133">
        <v>24001039</v>
      </c>
      <c r="I133">
        <v>3</v>
      </c>
      <c r="J133">
        <v>3</v>
      </c>
      <c r="K133">
        <v>0</v>
      </c>
      <c r="L133">
        <v>3</v>
      </c>
      <c r="M133" t="s">
        <v>38</v>
      </c>
      <c r="N133">
        <v>3</v>
      </c>
      <c r="O133">
        <v>0</v>
      </c>
      <c r="P133">
        <v>-3</v>
      </c>
      <c r="Q133">
        <v>0</v>
      </c>
      <c r="R133">
        <v>0</v>
      </c>
      <c r="S133" t="s">
        <v>727</v>
      </c>
      <c r="T133">
        <v>188</v>
      </c>
      <c r="U133">
        <v>-3</v>
      </c>
      <c r="V133">
        <v>-187</v>
      </c>
      <c r="W133">
        <v>0.99468085106382975</v>
      </c>
      <c r="X133" t="b">
        <v>1</v>
      </c>
    </row>
    <row r="134" spans="1:24" x14ac:dyDescent="0.25">
      <c r="A134">
        <v>182063</v>
      </c>
      <c r="B134" t="s">
        <v>725</v>
      </c>
      <c r="C134" t="s">
        <v>689</v>
      </c>
      <c r="D134">
        <v>1201</v>
      </c>
      <c r="E134">
        <v>182063</v>
      </c>
      <c r="F134" t="s">
        <v>86</v>
      </c>
      <c r="G134">
        <v>296376</v>
      </c>
      <c r="H134">
        <v>24001039</v>
      </c>
      <c r="I134">
        <v>1</v>
      </c>
      <c r="J134">
        <v>1</v>
      </c>
      <c r="K134">
        <v>0</v>
      </c>
      <c r="L134">
        <v>1</v>
      </c>
      <c r="M134" t="s">
        <v>38</v>
      </c>
      <c r="N134">
        <v>1</v>
      </c>
      <c r="O134">
        <v>0</v>
      </c>
      <c r="P134">
        <v>-1</v>
      </c>
      <c r="Q134">
        <v>0</v>
      </c>
      <c r="R134">
        <v>0</v>
      </c>
      <c r="S134" t="s">
        <v>727</v>
      </c>
      <c r="T134">
        <v>188</v>
      </c>
      <c r="U134">
        <v>-1</v>
      </c>
      <c r="V134">
        <v>-187</v>
      </c>
      <c r="W134">
        <v>0.99468085106382975</v>
      </c>
      <c r="X134" t="b">
        <v>1</v>
      </c>
    </row>
    <row r="135" spans="1:24" x14ac:dyDescent="0.25">
      <c r="A135">
        <v>182064</v>
      </c>
      <c r="B135" t="s">
        <v>725</v>
      </c>
      <c r="C135" t="s">
        <v>689</v>
      </c>
      <c r="D135">
        <v>1201</v>
      </c>
      <c r="E135">
        <v>182064</v>
      </c>
      <c r="F135" t="s">
        <v>86</v>
      </c>
      <c r="G135">
        <v>296376</v>
      </c>
      <c r="H135">
        <v>24001039</v>
      </c>
      <c r="I135">
        <v>1</v>
      </c>
      <c r="J135">
        <v>1</v>
      </c>
      <c r="K135">
        <v>0</v>
      </c>
      <c r="L135">
        <v>1</v>
      </c>
      <c r="M135" t="s">
        <v>38</v>
      </c>
      <c r="N135">
        <v>1</v>
      </c>
      <c r="O135">
        <v>0</v>
      </c>
      <c r="P135">
        <v>-1</v>
      </c>
      <c r="Q135">
        <v>0</v>
      </c>
      <c r="R135">
        <v>0</v>
      </c>
      <c r="S135" t="s">
        <v>727</v>
      </c>
      <c r="T135">
        <v>188</v>
      </c>
      <c r="U135">
        <v>-1</v>
      </c>
      <c r="V135">
        <v>-187</v>
      </c>
      <c r="W135">
        <v>0.99468085106382975</v>
      </c>
      <c r="X135" t="b">
        <v>1</v>
      </c>
    </row>
    <row r="136" spans="1:24" x14ac:dyDescent="0.25">
      <c r="A136">
        <v>182065</v>
      </c>
      <c r="B136" t="s">
        <v>725</v>
      </c>
      <c r="C136" t="s">
        <v>689</v>
      </c>
      <c r="D136">
        <v>1201</v>
      </c>
      <c r="E136">
        <v>182065</v>
      </c>
      <c r="F136" t="s">
        <v>86</v>
      </c>
      <c r="G136">
        <v>296376</v>
      </c>
      <c r="H136">
        <v>24001039</v>
      </c>
      <c r="I136">
        <v>1</v>
      </c>
      <c r="J136">
        <v>1</v>
      </c>
      <c r="K136">
        <v>0</v>
      </c>
      <c r="L136">
        <v>1</v>
      </c>
      <c r="M136" t="s">
        <v>38</v>
      </c>
      <c r="N136">
        <v>1</v>
      </c>
      <c r="O136">
        <v>0</v>
      </c>
      <c r="P136">
        <v>-1</v>
      </c>
      <c r="Q136">
        <v>0</v>
      </c>
      <c r="R136">
        <v>0</v>
      </c>
      <c r="S136" t="s">
        <v>727</v>
      </c>
      <c r="T136">
        <v>188</v>
      </c>
      <c r="U136">
        <v>-1</v>
      </c>
      <c r="V136">
        <v>-187</v>
      </c>
      <c r="W136">
        <v>0.99468085106382975</v>
      </c>
      <c r="X136" t="b">
        <v>1</v>
      </c>
    </row>
    <row r="137" spans="1:24" x14ac:dyDescent="0.25">
      <c r="A137">
        <v>182068</v>
      </c>
      <c r="B137" t="s">
        <v>725</v>
      </c>
      <c r="C137" t="s">
        <v>689</v>
      </c>
      <c r="D137">
        <v>1201</v>
      </c>
      <c r="E137">
        <v>182068</v>
      </c>
      <c r="F137" t="s">
        <v>86</v>
      </c>
      <c r="G137">
        <v>296376</v>
      </c>
      <c r="H137">
        <v>24001039</v>
      </c>
      <c r="I137">
        <v>3</v>
      </c>
      <c r="J137">
        <v>3</v>
      </c>
      <c r="K137">
        <v>0</v>
      </c>
      <c r="L137">
        <v>3</v>
      </c>
      <c r="M137" t="s">
        <v>38</v>
      </c>
      <c r="N137">
        <v>3</v>
      </c>
      <c r="O137">
        <v>0</v>
      </c>
      <c r="P137">
        <v>-3</v>
      </c>
      <c r="Q137">
        <v>0</v>
      </c>
      <c r="R137">
        <v>0</v>
      </c>
      <c r="S137" t="s">
        <v>727</v>
      </c>
      <c r="T137">
        <v>188</v>
      </c>
      <c r="U137">
        <v>-3</v>
      </c>
      <c r="V137">
        <v>-187</v>
      </c>
      <c r="W137">
        <v>0.99468085106382975</v>
      </c>
      <c r="X137" t="b">
        <v>1</v>
      </c>
    </row>
    <row r="138" spans="1:24" x14ac:dyDescent="0.25">
      <c r="A138">
        <v>182140</v>
      </c>
      <c r="B138" t="s">
        <v>725</v>
      </c>
      <c r="C138" t="s">
        <v>689</v>
      </c>
      <c r="D138">
        <v>1201</v>
      </c>
      <c r="E138">
        <v>182140</v>
      </c>
      <c r="F138" t="s">
        <v>86</v>
      </c>
      <c r="G138">
        <v>296376</v>
      </c>
      <c r="H138">
        <v>24001039</v>
      </c>
      <c r="I138">
        <v>5</v>
      </c>
      <c r="J138">
        <v>5</v>
      </c>
      <c r="K138">
        <v>0</v>
      </c>
      <c r="L138">
        <v>5</v>
      </c>
      <c r="M138" t="s">
        <v>38</v>
      </c>
      <c r="N138">
        <v>5</v>
      </c>
      <c r="O138">
        <v>0</v>
      </c>
      <c r="P138">
        <v>-5</v>
      </c>
      <c r="Q138">
        <v>0</v>
      </c>
      <c r="R138">
        <v>0</v>
      </c>
      <c r="S138" t="s">
        <v>727</v>
      </c>
      <c r="T138">
        <v>188</v>
      </c>
      <c r="U138">
        <v>-5</v>
      </c>
      <c r="V138">
        <v>-187</v>
      </c>
      <c r="W138">
        <v>0.99468085106382975</v>
      </c>
      <c r="X138" t="b">
        <v>1</v>
      </c>
    </row>
    <row r="139" spans="1:24" x14ac:dyDescent="0.25">
      <c r="A139">
        <v>182141</v>
      </c>
      <c r="B139" t="s">
        <v>725</v>
      </c>
      <c r="C139" t="s">
        <v>689</v>
      </c>
      <c r="D139">
        <v>1201</v>
      </c>
      <c r="E139">
        <v>182141</v>
      </c>
      <c r="F139" t="s">
        <v>86</v>
      </c>
      <c r="G139">
        <v>296376</v>
      </c>
      <c r="H139">
        <v>24001039</v>
      </c>
      <c r="I139">
        <v>5</v>
      </c>
      <c r="J139">
        <v>5</v>
      </c>
      <c r="K139">
        <v>0</v>
      </c>
      <c r="L139">
        <v>5</v>
      </c>
      <c r="M139" t="s">
        <v>38</v>
      </c>
      <c r="N139">
        <v>5</v>
      </c>
      <c r="O139">
        <v>0</v>
      </c>
      <c r="P139">
        <v>-5</v>
      </c>
      <c r="Q139">
        <v>0</v>
      </c>
      <c r="R139">
        <v>0</v>
      </c>
      <c r="S139" t="s">
        <v>727</v>
      </c>
      <c r="T139">
        <v>188</v>
      </c>
      <c r="U139">
        <v>-5</v>
      </c>
      <c r="V139">
        <v>-187</v>
      </c>
      <c r="W139">
        <v>0.99468085106382975</v>
      </c>
      <c r="X139" t="b">
        <v>1</v>
      </c>
    </row>
    <row r="140" spans="1:24" x14ac:dyDescent="0.25">
      <c r="A140">
        <v>182142</v>
      </c>
      <c r="B140" t="s">
        <v>725</v>
      </c>
      <c r="C140" t="s">
        <v>689</v>
      </c>
      <c r="D140">
        <v>1201</v>
      </c>
      <c r="E140">
        <v>182142</v>
      </c>
      <c r="F140" t="s">
        <v>86</v>
      </c>
      <c r="G140">
        <v>296376</v>
      </c>
      <c r="H140">
        <v>24001039</v>
      </c>
      <c r="I140">
        <v>1</v>
      </c>
      <c r="J140">
        <v>1</v>
      </c>
      <c r="K140">
        <v>0</v>
      </c>
      <c r="L140">
        <v>1</v>
      </c>
      <c r="M140" t="s">
        <v>38</v>
      </c>
      <c r="N140">
        <v>1</v>
      </c>
      <c r="O140">
        <v>0</v>
      </c>
      <c r="P140">
        <v>-1</v>
      </c>
      <c r="Q140">
        <v>0</v>
      </c>
      <c r="R140">
        <v>0</v>
      </c>
      <c r="S140" t="s">
        <v>727</v>
      </c>
      <c r="T140">
        <v>188</v>
      </c>
      <c r="U140">
        <v>-1</v>
      </c>
      <c r="V140">
        <v>-187</v>
      </c>
      <c r="W140">
        <v>0.99468085106382975</v>
      </c>
      <c r="X140" t="b">
        <v>1</v>
      </c>
    </row>
    <row r="141" spans="1:24" x14ac:dyDescent="0.25">
      <c r="A141">
        <v>182143</v>
      </c>
      <c r="B141" t="s">
        <v>725</v>
      </c>
      <c r="C141" t="s">
        <v>689</v>
      </c>
      <c r="D141">
        <v>1201</v>
      </c>
      <c r="E141">
        <v>182143</v>
      </c>
      <c r="F141" t="s">
        <v>86</v>
      </c>
      <c r="G141">
        <v>296376</v>
      </c>
      <c r="H141">
        <v>24001039</v>
      </c>
      <c r="I141">
        <v>1</v>
      </c>
      <c r="J141">
        <v>1</v>
      </c>
      <c r="K141">
        <v>0</v>
      </c>
      <c r="L141">
        <v>1</v>
      </c>
      <c r="M141" t="s">
        <v>38</v>
      </c>
      <c r="N141">
        <v>1</v>
      </c>
      <c r="O141">
        <v>0</v>
      </c>
      <c r="P141">
        <v>-1</v>
      </c>
      <c r="Q141">
        <v>0</v>
      </c>
      <c r="R141">
        <v>0</v>
      </c>
      <c r="S141" t="s">
        <v>727</v>
      </c>
      <c r="T141">
        <v>188</v>
      </c>
      <c r="U141">
        <v>-1</v>
      </c>
      <c r="V141">
        <v>-187</v>
      </c>
      <c r="W141">
        <v>0.99468085106382975</v>
      </c>
      <c r="X141" t="b">
        <v>1</v>
      </c>
    </row>
    <row r="142" spans="1:24" x14ac:dyDescent="0.25">
      <c r="A142">
        <v>182302</v>
      </c>
      <c r="B142" t="s">
        <v>725</v>
      </c>
      <c r="C142" t="s">
        <v>689</v>
      </c>
      <c r="D142">
        <v>1201</v>
      </c>
      <c r="E142">
        <v>182302</v>
      </c>
      <c r="F142" t="s">
        <v>86</v>
      </c>
      <c r="G142">
        <v>296376</v>
      </c>
      <c r="H142">
        <v>24001039</v>
      </c>
      <c r="I142">
        <v>3</v>
      </c>
      <c r="J142">
        <v>3</v>
      </c>
      <c r="K142">
        <v>0</v>
      </c>
      <c r="L142">
        <v>3</v>
      </c>
      <c r="M142" t="s">
        <v>38</v>
      </c>
      <c r="N142">
        <v>3</v>
      </c>
      <c r="O142">
        <v>0</v>
      </c>
      <c r="P142">
        <v>-3</v>
      </c>
      <c r="Q142">
        <v>0</v>
      </c>
      <c r="R142">
        <v>0</v>
      </c>
      <c r="S142" t="s">
        <v>727</v>
      </c>
      <c r="T142">
        <v>188</v>
      </c>
      <c r="U142">
        <v>-3</v>
      </c>
      <c r="V142">
        <v>-187</v>
      </c>
      <c r="W142">
        <v>0.99468085106382975</v>
      </c>
      <c r="X142" t="b">
        <v>1</v>
      </c>
    </row>
    <row r="143" spans="1:24" x14ac:dyDescent="0.25">
      <c r="A143">
        <v>182303</v>
      </c>
      <c r="B143" t="s">
        <v>725</v>
      </c>
      <c r="C143" t="s">
        <v>689</v>
      </c>
      <c r="D143">
        <v>1201</v>
      </c>
      <c r="E143">
        <v>182303</v>
      </c>
      <c r="F143" t="s">
        <v>86</v>
      </c>
      <c r="G143">
        <v>296376</v>
      </c>
      <c r="H143">
        <v>24001039</v>
      </c>
      <c r="I143">
        <v>3</v>
      </c>
      <c r="J143">
        <v>3</v>
      </c>
      <c r="K143">
        <v>0</v>
      </c>
      <c r="L143">
        <v>3</v>
      </c>
      <c r="M143" t="s">
        <v>38</v>
      </c>
      <c r="N143">
        <v>3</v>
      </c>
      <c r="O143">
        <v>0</v>
      </c>
      <c r="P143">
        <v>-3</v>
      </c>
      <c r="Q143">
        <v>0</v>
      </c>
      <c r="R143">
        <v>0</v>
      </c>
      <c r="S143" t="s">
        <v>727</v>
      </c>
      <c r="T143">
        <v>188</v>
      </c>
      <c r="U143">
        <v>-3</v>
      </c>
      <c r="V143">
        <v>-187</v>
      </c>
      <c r="W143">
        <v>0.99468085106382975</v>
      </c>
      <c r="X143" t="b">
        <v>1</v>
      </c>
    </row>
    <row r="144" spans="1:24" x14ac:dyDescent="0.25">
      <c r="A144">
        <v>182309</v>
      </c>
      <c r="B144" t="s">
        <v>725</v>
      </c>
      <c r="C144" t="s">
        <v>689</v>
      </c>
      <c r="D144">
        <v>1201</v>
      </c>
      <c r="E144">
        <v>182309</v>
      </c>
      <c r="F144" t="s">
        <v>86</v>
      </c>
      <c r="G144">
        <v>296376</v>
      </c>
      <c r="H144">
        <v>24001039</v>
      </c>
      <c r="I144">
        <v>7</v>
      </c>
      <c r="J144">
        <v>7</v>
      </c>
      <c r="K144">
        <v>0</v>
      </c>
      <c r="L144">
        <v>7</v>
      </c>
      <c r="M144" t="s">
        <v>38</v>
      </c>
      <c r="N144">
        <v>7</v>
      </c>
      <c r="O144">
        <v>0</v>
      </c>
      <c r="P144">
        <v>-7</v>
      </c>
      <c r="Q144">
        <v>0</v>
      </c>
      <c r="R144">
        <v>0</v>
      </c>
      <c r="S144" t="s">
        <v>727</v>
      </c>
      <c r="T144">
        <v>188</v>
      </c>
      <c r="U144">
        <v>-7</v>
      </c>
      <c r="V144">
        <v>-187</v>
      </c>
      <c r="W144">
        <v>0.99468085106382975</v>
      </c>
      <c r="X144" t="b">
        <v>1</v>
      </c>
    </row>
    <row r="145" spans="1:24" x14ac:dyDescent="0.25">
      <c r="A145">
        <v>182316</v>
      </c>
      <c r="B145" t="s">
        <v>725</v>
      </c>
      <c r="C145" t="s">
        <v>689</v>
      </c>
      <c r="D145">
        <v>1201</v>
      </c>
      <c r="E145">
        <v>182316</v>
      </c>
      <c r="F145" t="s">
        <v>86</v>
      </c>
      <c r="G145">
        <v>296376</v>
      </c>
      <c r="H145">
        <v>24001039</v>
      </c>
      <c r="I145">
        <v>8</v>
      </c>
      <c r="J145">
        <v>8</v>
      </c>
      <c r="K145">
        <v>0</v>
      </c>
      <c r="L145">
        <v>8</v>
      </c>
      <c r="M145" t="s">
        <v>38</v>
      </c>
      <c r="N145">
        <v>8</v>
      </c>
      <c r="O145">
        <v>0</v>
      </c>
      <c r="P145">
        <v>-8</v>
      </c>
      <c r="Q145">
        <v>0</v>
      </c>
      <c r="R145">
        <v>0</v>
      </c>
      <c r="S145" t="s">
        <v>727</v>
      </c>
      <c r="T145">
        <v>188</v>
      </c>
      <c r="U145">
        <v>-8</v>
      </c>
      <c r="V145">
        <v>-187</v>
      </c>
      <c r="W145">
        <v>0.99468085106382975</v>
      </c>
      <c r="X145" t="b">
        <v>1</v>
      </c>
    </row>
    <row r="146" spans="1:24" x14ac:dyDescent="0.25">
      <c r="A146">
        <v>182358</v>
      </c>
      <c r="B146" t="s">
        <v>725</v>
      </c>
      <c r="C146" t="s">
        <v>689</v>
      </c>
      <c r="D146">
        <v>1201</v>
      </c>
      <c r="E146">
        <v>182358</v>
      </c>
      <c r="F146" t="s">
        <v>86</v>
      </c>
      <c r="G146">
        <v>296376</v>
      </c>
      <c r="H146">
        <v>24001039</v>
      </c>
      <c r="I146">
        <v>1</v>
      </c>
      <c r="J146">
        <v>1</v>
      </c>
      <c r="K146">
        <v>0</v>
      </c>
      <c r="L146">
        <v>1</v>
      </c>
      <c r="M146" t="s">
        <v>38</v>
      </c>
      <c r="N146">
        <v>1</v>
      </c>
      <c r="O146">
        <v>0</v>
      </c>
      <c r="P146">
        <v>-1</v>
      </c>
      <c r="Q146">
        <v>0</v>
      </c>
      <c r="R146">
        <v>0</v>
      </c>
      <c r="S146" t="s">
        <v>727</v>
      </c>
      <c r="T146">
        <v>188</v>
      </c>
      <c r="U146">
        <v>-1</v>
      </c>
      <c r="V146">
        <v>-187</v>
      </c>
      <c r="W146">
        <v>0.99468085106382975</v>
      </c>
      <c r="X146" t="b">
        <v>1</v>
      </c>
    </row>
    <row r="147" spans="1:24" x14ac:dyDescent="0.25">
      <c r="A147">
        <v>182359</v>
      </c>
      <c r="B147" t="s">
        <v>725</v>
      </c>
      <c r="C147" t="s">
        <v>689</v>
      </c>
      <c r="D147">
        <v>1201</v>
      </c>
      <c r="E147">
        <v>182359</v>
      </c>
      <c r="F147" t="s">
        <v>86</v>
      </c>
      <c r="G147">
        <v>296376</v>
      </c>
      <c r="H147">
        <v>24001039</v>
      </c>
      <c r="I147">
        <v>1</v>
      </c>
      <c r="J147">
        <v>1</v>
      </c>
      <c r="K147">
        <v>0</v>
      </c>
      <c r="L147">
        <v>1</v>
      </c>
      <c r="M147" t="s">
        <v>38</v>
      </c>
      <c r="N147">
        <v>1</v>
      </c>
      <c r="O147">
        <v>0</v>
      </c>
      <c r="P147">
        <v>-1</v>
      </c>
      <c r="Q147">
        <v>0</v>
      </c>
      <c r="R147">
        <v>0</v>
      </c>
      <c r="S147" t="s">
        <v>727</v>
      </c>
      <c r="T147">
        <v>188</v>
      </c>
      <c r="U147">
        <v>-1</v>
      </c>
      <c r="V147">
        <v>-187</v>
      </c>
      <c r="W147">
        <v>0.99468085106382975</v>
      </c>
      <c r="X147" t="b">
        <v>1</v>
      </c>
    </row>
    <row r="148" spans="1:24" x14ac:dyDescent="0.25">
      <c r="A148">
        <v>182381</v>
      </c>
      <c r="B148" t="s">
        <v>725</v>
      </c>
      <c r="C148" t="s">
        <v>689</v>
      </c>
      <c r="D148">
        <v>1201</v>
      </c>
      <c r="E148">
        <v>182381</v>
      </c>
      <c r="F148" t="s">
        <v>86</v>
      </c>
      <c r="G148">
        <v>296376</v>
      </c>
      <c r="H148">
        <v>24001039</v>
      </c>
      <c r="I148">
        <v>1</v>
      </c>
      <c r="J148">
        <v>1</v>
      </c>
      <c r="K148">
        <v>0</v>
      </c>
      <c r="L148">
        <v>1</v>
      </c>
      <c r="M148" t="s">
        <v>38</v>
      </c>
      <c r="N148">
        <v>1</v>
      </c>
      <c r="O148">
        <v>0</v>
      </c>
      <c r="P148">
        <v>-1</v>
      </c>
      <c r="Q148">
        <v>0</v>
      </c>
      <c r="R148">
        <v>0</v>
      </c>
      <c r="S148" t="s">
        <v>727</v>
      </c>
      <c r="T148">
        <v>188</v>
      </c>
      <c r="U148">
        <v>-1</v>
      </c>
      <c r="V148">
        <v>-187</v>
      </c>
      <c r="W148">
        <v>0.99468085106382975</v>
      </c>
      <c r="X148" t="b">
        <v>1</v>
      </c>
    </row>
    <row r="149" spans="1:24" x14ac:dyDescent="0.25">
      <c r="A149">
        <v>182518</v>
      </c>
      <c r="B149" t="s">
        <v>725</v>
      </c>
      <c r="C149" t="s">
        <v>689</v>
      </c>
      <c r="D149">
        <v>1201</v>
      </c>
      <c r="E149">
        <v>182518</v>
      </c>
      <c r="F149" t="s">
        <v>86</v>
      </c>
      <c r="G149">
        <v>296376</v>
      </c>
      <c r="H149">
        <v>24001039</v>
      </c>
      <c r="I149">
        <v>3</v>
      </c>
      <c r="J149">
        <v>3</v>
      </c>
      <c r="K149">
        <v>0</v>
      </c>
      <c r="L149">
        <v>3</v>
      </c>
      <c r="M149" t="s">
        <v>38</v>
      </c>
      <c r="N149">
        <v>3</v>
      </c>
      <c r="O149">
        <v>0</v>
      </c>
      <c r="P149">
        <v>-3</v>
      </c>
      <c r="Q149">
        <v>0</v>
      </c>
      <c r="R149">
        <v>0</v>
      </c>
      <c r="S149" t="s">
        <v>727</v>
      </c>
      <c r="T149">
        <v>188</v>
      </c>
      <c r="U149">
        <v>-3</v>
      </c>
      <c r="V149">
        <v>-187</v>
      </c>
      <c r="W149">
        <v>0.99468085106382975</v>
      </c>
      <c r="X149" t="b">
        <v>1</v>
      </c>
    </row>
    <row r="150" spans="1:24" x14ac:dyDescent="0.25">
      <c r="A150">
        <v>182519</v>
      </c>
      <c r="B150" t="s">
        <v>725</v>
      </c>
      <c r="C150" t="s">
        <v>689</v>
      </c>
      <c r="D150">
        <v>1201</v>
      </c>
      <c r="E150">
        <v>182519</v>
      </c>
      <c r="F150" t="s">
        <v>86</v>
      </c>
      <c r="G150">
        <v>296376</v>
      </c>
      <c r="H150">
        <v>24001039</v>
      </c>
      <c r="I150">
        <v>3</v>
      </c>
      <c r="J150">
        <v>3</v>
      </c>
      <c r="K150">
        <v>0</v>
      </c>
      <c r="L150">
        <v>3</v>
      </c>
      <c r="M150" t="s">
        <v>38</v>
      </c>
      <c r="N150">
        <v>3</v>
      </c>
      <c r="O150">
        <v>0</v>
      </c>
      <c r="P150">
        <v>-3</v>
      </c>
      <c r="Q150">
        <v>0</v>
      </c>
      <c r="R150">
        <v>0</v>
      </c>
      <c r="S150" t="s">
        <v>727</v>
      </c>
      <c r="T150">
        <v>188</v>
      </c>
      <c r="U150">
        <v>-3</v>
      </c>
      <c r="V150">
        <v>-187</v>
      </c>
      <c r="W150">
        <v>0.99468085106382975</v>
      </c>
      <c r="X150" t="b">
        <v>1</v>
      </c>
    </row>
    <row r="151" spans="1:24" x14ac:dyDescent="0.25">
      <c r="A151">
        <v>182520</v>
      </c>
      <c r="B151" t="s">
        <v>725</v>
      </c>
      <c r="C151" t="s">
        <v>689</v>
      </c>
      <c r="D151">
        <v>1201</v>
      </c>
      <c r="E151">
        <v>182520</v>
      </c>
      <c r="F151" t="s">
        <v>86</v>
      </c>
      <c r="G151">
        <v>296376</v>
      </c>
      <c r="H151">
        <v>24001039</v>
      </c>
      <c r="I151">
        <v>1</v>
      </c>
      <c r="J151">
        <v>1</v>
      </c>
      <c r="K151">
        <v>0</v>
      </c>
      <c r="L151">
        <v>1</v>
      </c>
      <c r="M151" t="s">
        <v>38</v>
      </c>
      <c r="N151">
        <v>1</v>
      </c>
      <c r="O151">
        <v>0</v>
      </c>
      <c r="P151">
        <v>-1</v>
      </c>
      <c r="Q151">
        <v>0</v>
      </c>
      <c r="R151">
        <v>0</v>
      </c>
      <c r="S151" t="s">
        <v>727</v>
      </c>
      <c r="T151">
        <v>188</v>
      </c>
      <c r="U151">
        <v>-1</v>
      </c>
      <c r="V151">
        <v>-187</v>
      </c>
      <c r="W151">
        <v>0.99468085106382975</v>
      </c>
      <c r="X151" t="b">
        <v>1</v>
      </c>
    </row>
    <row r="152" spans="1:24" x14ac:dyDescent="0.25">
      <c r="A152">
        <v>182603</v>
      </c>
      <c r="B152" t="s">
        <v>725</v>
      </c>
      <c r="C152" t="s">
        <v>689</v>
      </c>
      <c r="D152">
        <v>1201</v>
      </c>
      <c r="E152">
        <v>182603</v>
      </c>
      <c r="F152" t="s">
        <v>86</v>
      </c>
      <c r="G152">
        <v>296376</v>
      </c>
      <c r="H152">
        <v>24001039</v>
      </c>
      <c r="I152">
        <v>1</v>
      </c>
      <c r="J152">
        <v>1</v>
      </c>
      <c r="K152">
        <v>0</v>
      </c>
      <c r="L152">
        <v>1</v>
      </c>
      <c r="M152" t="s">
        <v>38</v>
      </c>
      <c r="N152">
        <v>1</v>
      </c>
      <c r="O152">
        <v>0</v>
      </c>
      <c r="P152">
        <v>-1</v>
      </c>
      <c r="Q152">
        <v>0</v>
      </c>
      <c r="R152">
        <v>0</v>
      </c>
      <c r="S152" t="s">
        <v>727</v>
      </c>
      <c r="T152">
        <v>188</v>
      </c>
      <c r="U152">
        <v>-1</v>
      </c>
      <c r="V152">
        <v>-187</v>
      </c>
      <c r="W152">
        <v>0.99468085106382975</v>
      </c>
      <c r="X152" t="b">
        <v>1</v>
      </c>
    </row>
    <row r="153" spans="1:24" x14ac:dyDescent="0.25">
      <c r="A153">
        <v>182644</v>
      </c>
      <c r="B153" t="s">
        <v>725</v>
      </c>
      <c r="C153" t="s">
        <v>689</v>
      </c>
      <c r="D153">
        <v>1201</v>
      </c>
      <c r="E153">
        <v>182644</v>
      </c>
      <c r="F153" t="s">
        <v>86</v>
      </c>
      <c r="G153">
        <v>296376</v>
      </c>
      <c r="H153">
        <v>24001039</v>
      </c>
      <c r="I153">
        <v>3</v>
      </c>
      <c r="J153">
        <v>3</v>
      </c>
      <c r="K153">
        <v>0</v>
      </c>
      <c r="L153">
        <v>3</v>
      </c>
      <c r="M153" t="s">
        <v>38</v>
      </c>
      <c r="N153">
        <v>3</v>
      </c>
      <c r="O153">
        <v>0</v>
      </c>
      <c r="P153">
        <v>-3</v>
      </c>
      <c r="Q153">
        <v>0</v>
      </c>
      <c r="R153">
        <v>0</v>
      </c>
      <c r="S153" t="s">
        <v>727</v>
      </c>
      <c r="T153">
        <v>188</v>
      </c>
      <c r="U153">
        <v>-3</v>
      </c>
      <c r="V153">
        <v>-187</v>
      </c>
      <c r="W153">
        <v>0.99468085106382975</v>
      </c>
      <c r="X153" t="b">
        <v>1</v>
      </c>
    </row>
    <row r="154" spans="1:24" x14ac:dyDescent="0.25">
      <c r="A154">
        <v>182645</v>
      </c>
      <c r="B154" t="s">
        <v>725</v>
      </c>
      <c r="C154" t="s">
        <v>689</v>
      </c>
      <c r="D154">
        <v>1201</v>
      </c>
      <c r="E154">
        <v>182645</v>
      </c>
      <c r="F154" t="s">
        <v>86</v>
      </c>
      <c r="G154">
        <v>296376</v>
      </c>
      <c r="H154">
        <v>24001039</v>
      </c>
      <c r="I154">
        <v>3</v>
      </c>
      <c r="J154">
        <v>3</v>
      </c>
      <c r="K154">
        <v>0</v>
      </c>
      <c r="L154">
        <v>3</v>
      </c>
      <c r="M154" t="s">
        <v>38</v>
      </c>
      <c r="N154">
        <v>3</v>
      </c>
      <c r="O154">
        <v>0</v>
      </c>
      <c r="P154">
        <v>-3</v>
      </c>
      <c r="Q154">
        <v>0</v>
      </c>
      <c r="R154">
        <v>0</v>
      </c>
      <c r="S154" t="s">
        <v>727</v>
      </c>
      <c r="T154">
        <v>188</v>
      </c>
      <c r="U154">
        <v>-3</v>
      </c>
      <c r="V154">
        <v>-187</v>
      </c>
      <c r="W154">
        <v>0.99468085106382975</v>
      </c>
      <c r="X154" t="b">
        <v>1</v>
      </c>
    </row>
    <row r="155" spans="1:24" x14ac:dyDescent="0.25">
      <c r="A155">
        <v>182646</v>
      </c>
      <c r="B155" t="s">
        <v>725</v>
      </c>
      <c r="C155" t="s">
        <v>689</v>
      </c>
      <c r="D155">
        <v>1201</v>
      </c>
      <c r="E155">
        <v>182646</v>
      </c>
      <c r="F155" t="s">
        <v>86</v>
      </c>
      <c r="G155">
        <v>296376</v>
      </c>
      <c r="H155">
        <v>24001039</v>
      </c>
      <c r="I155">
        <v>2</v>
      </c>
      <c r="J155">
        <v>2</v>
      </c>
      <c r="K155">
        <v>0</v>
      </c>
      <c r="L155">
        <v>2</v>
      </c>
      <c r="M155" t="s">
        <v>38</v>
      </c>
      <c r="N155">
        <v>2</v>
      </c>
      <c r="O155">
        <v>0</v>
      </c>
      <c r="P155">
        <v>-2</v>
      </c>
      <c r="Q155">
        <v>0</v>
      </c>
      <c r="R155">
        <v>0</v>
      </c>
      <c r="S155" t="s">
        <v>727</v>
      </c>
      <c r="T155">
        <v>188</v>
      </c>
      <c r="U155">
        <v>-2</v>
      </c>
      <c r="V155">
        <v>-187</v>
      </c>
      <c r="W155">
        <v>0.99468085106382975</v>
      </c>
      <c r="X155" t="b">
        <v>1</v>
      </c>
    </row>
    <row r="156" spans="1:24" x14ac:dyDescent="0.25">
      <c r="A156">
        <v>182647</v>
      </c>
      <c r="B156" t="s">
        <v>725</v>
      </c>
      <c r="C156" t="s">
        <v>689</v>
      </c>
      <c r="D156">
        <v>1201</v>
      </c>
      <c r="E156">
        <v>182647</v>
      </c>
      <c r="F156" t="s">
        <v>86</v>
      </c>
      <c r="G156">
        <v>296376</v>
      </c>
      <c r="H156">
        <v>24001039</v>
      </c>
      <c r="I156">
        <v>4</v>
      </c>
      <c r="J156">
        <v>4</v>
      </c>
      <c r="K156">
        <v>0</v>
      </c>
      <c r="L156">
        <v>4</v>
      </c>
      <c r="M156" t="s">
        <v>38</v>
      </c>
      <c r="N156">
        <v>4</v>
      </c>
      <c r="O156">
        <v>0</v>
      </c>
      <c r="P156">
        <v>-4</v>
      </c>
      <c r="Q156">
        <v>0</v>
      </c>
      <c r="R156">
        <v>0</v>
      </c>
      <c r="S156" t="s">
        <v>727</v>
      </c>
      <c r="T156">
        <v>188</v>
      </c>
      <c r="U156">
        <v>-4</v>
      </c>
      <c r="V156">
        <v>-187</v>
      </c>
      <c r="W156">
        <v>0.99468085106382975</v>
      </c>
      <c r="X156" t="b">
        <v>1</v>
      </c>
    </row>
    <row r="157" spans="1:24" x14ac:dyDescent="0.25">
      <c r="A157">
        <v>182658</v>
      </c>
      <c r="B157" t="s">
        <v>725</v>
      </c>
      <c r="C157" t="s">
        <v>689</v>
      </c>
      <c r="D157">
        <v>1201</v>
      </c>
      <c r="E157">
        <v>182658</v>
      </c>
      <c r="F157" t="s">
        <v>86</v>
      </c>
      <c r="G157">
        <v>296376</v>
      </c>
      <c r="H157">
        <v>24001039</v>
      </c>
      <c r="I157">
        <v>1</v>
      </c>
      <c r="J157">
        <v>1</v>
      </c>
      <c r="K157">
        <v>0</v>
      </c>
      <c r="L157">
        <v>1</v>
      </c>
      <c r="M157" t="s">
        <v>38</v>
      </c>
      <c r="N157">
        <v>1</v>
      </c>
      <c r="O157">
        <v>0</v>
      </c>
      <c r="P157">
        <v>-1</v>
      </c>
      <c r="Q157">
        <v>0</v>
      </c>
      <c r="R157">
        <v>0</v>
      </c>
      <c r="S157" t="s">
        <v>727</v>
      </c>
      <c r="T157">
        <v>188</v>
      </c>
      <c r="U157">
        <v>-1</v>
      </c>
      <c r="V157">
        <v>-187</v>
      </c>
      <c r="W157">
        <v>0.99468085106382975</v>
      </c>
      <c r="X157" t="b">
        <v>1</v>
      </c>
    </row>
    <row r="158" spans="1:24" x14ac:dyDescent="0.25">
      <c r="A158">
        <v>182851</v>
      </c>
      <c r="B158" t="s">
        <v>725</v>
      </c>
      <c r="C158" t="s">
        <v>689</v>
      </c>
      <c r="D158">
        <v>1201</v>
      </c>
      <c r="E158">
        <v>182851</v>
      </c>
      <c r="F158" t="s">
        <v>86</v>
      </c>
      <c r="G158">
        <v>296376</v>
      </c>
      <c r="H158">
        <v>24001039</v>
      </c>
      <c r="I158">
        <v>1</v>
      </c>
      <c r="J158">
        <v>1</v>
      </c>
      <c r="K158">
        <v>0</v>
      </c>
      <c r="L158">
        <v>1</v>
      </c>
      <c r="M158" t="s">
        <v>38</v>
      </c>
      <c r="N158">
        <v>1</v>
      </c>
      <c r="O158">
        <v>0</v>
      </c>
      <c r="P158">
        <v>-1</v>
      </c>
      <c r="Q158">
        <v>0</v>
      </c>
      <c r="R158">
        <v>0</v>
      </c>
      <c r="S158" t="s">
        <v>727</v>
      </c>
      <c r="T158">
        <v>188</v>
      </c>
      <c r="U158">
        <v>-1</v>
      </c>
      <c r="V158">
        <v>-187</v>
      </c>
      <c r="W158">
        <v>0.99468085106382975</v>
      </c>
      <c r="X158" t="b">
        <v>1</v>
      </c>
    </row>
    <row r="159" spans="1:24" x14ac:dyDescent="0.25">
      <c r="A159">
        <v>182852</v>
      </c>
      <c r="B159" t="s">
        <v>725</v>
      </c>
      <c r="C159" t="s">
        <v>689</v>
      </c>
      <c r="D159">
        <v>1201</v>
      </c>
      <c r="E159">
        <v>182852</v>
      </c>
      <c r="F159" t="s">
        <v>86</v>
      </c>
      <c r="G159">
        <v>296376</v>
      </c>
      <c r="H159">
        <v>24001039</v>
      </c>
      <c r="I159">
        <v>5</v>
      </c>
      <c r="J159">
        <v>5</v>
      </c>
      <c r="K159">
        <v>0</v>
      </c>
      <c r="L159">
        <v>5</v>
      </c>
      <c r="M159" t="s">
        <v>38</v>
      </c>
      <c r="N159">
        <v>5</v>
      </c>
      <c r="O159">
        <v>0</v>
      </c>
      <c r="P159">
        <v>-5</v>
      </c>
      <c r="Q159">
        <v>0</v>
      </c>
      <c r="R159">
        <v>0</v>
      </c>
      <c r="S159" t="s">
        <v>727</v>
      </c>
      <c r="T159">
        <v>188</v>
      </c>
      <c r="U159">
        <v>-5</v>
      </c>
      <c r="V159">
        <v>-187</v>
      </c>
      <c r="W159">
        <v>0.99468085106382975</v>
      </c>
      <c r="X159" t="b">
        <v>1</v>
      </c>
    </row>
    <row r="160" spans="1:24" x14ac:dyDescent="0.25">
      <c r="A160">
        <v>182889</v>
      </c>
      <c r="B160" t="s">
        <v>725</v>
      </c>
      <c r="C160" t="s">
        <v>689</v>
      </c>
      <c r="D160">
        <v>1201</v>
      </c>
      <c r="E160">
        <v>182889</v>
      </c>
      <c r="F160" t="s">
        <v>86</v>
      </c>
      <c r="G160">
        <v>296376</v>
      </c>
      <c r="H160">
        <v>24001039</v>
      </c>
      <c r="I160">
        <v>1</v>
      </c>
      <c r="J160">
        <v>1</v>
      </c>
      <c r="K160">
        <v>0</v>
      </c>
      <c r="L160">
        <v>1</v>
      </c>
      <c r="M160" t="s">
        <v>38</v>
      </c>
      <c r="N160">
        <v>1</v>
      </c>
      <c r="O160">
        <v>0</v>
      </c>
      <c r="P160">
        <v>-1</v>
      </c>
      <c r="Q160">
        <v>0</v>
      </c>
      <c r="R160">
        <v>0</v>
      </c>
      <c r="S160" t="s">
        <v>727</v>
      </c>
      <c r="T160">
        <v>188</v>
      </c>
      <c r="U160">
        <v>-1</v>
      </c>
      <c r="V160">
        <v>-187</v>
      </c>
      <c r="W160">
        <v>0.99468085106382975</v>
      </c>
      <c r="X160" t="b">
        <v>1</v>
      </c>
    </row>
    <row r="161" spans="1:24" x14ac:dyDescent="0.25">
      <c r="A161">
        <v>182890</v>
      </c>
      <c r="B161" t="s">
        <v>725</v>
      </c>
      <c r="C161" t="s">
        <v>689</v>
      </c>
      <c r="D161">
        <v>1201</v>
      </c>
      <c r="E161">
        <v>182890</v>
      </c>
      <c r="F161" t="s">
        <v>86</v>
      </c>
      <c r="G161">
        <v>296376</v>
      </c>
      <c r="H161">
        <v>24001039</v>
      </c>
      <c r="I161">
        <v>5</v>
      </c>
      <c r="J161">
        <v>5</v>
      </c>
      <c r="K161">
        <v>0</v>
      </c>
      <c r="L161">
        <v>5</v>
      </c>
      <c r="M161" t="s">
        <v>38</v>
      </c>
      <c r="N161">
        <v>5</v>
      </c>
      <c r="O161">
        <v>0</v>
      </c>
      <c r="P161">
        <v>-5</v>
      </c>
      <c r="Q161">
        <v>0</v>
      </c>
      <c r="R161">
        <v>0</v>
      </c>
      <c r="S161" t="s">
        <v>727</v>
      </c>
      <c r="T161">
        <v>188</v>
      </c>
      <c r="U161">
        <v>-5</v>
      </c>
      <c r="V161">
        <v>-187</v>
      </c>
      <c r="W161">
        <v>0.99468085106382975</v>
      </c>
      <c r="X161" t="b">
        <v>1</v>
      </c>
    </row>
    <row r="162" spans="1:24" x14ac:dyDescent="0.25">
      <c r="A162">
        <v>182891</v>
      </c>
      <c r="B162" t="s">
        <v>725</v>
      </c>
      <c r="C162" t="s">
        <v>689</v>
      </c>
      <c r="D162">
        <v>1201</v>
      </c>
      <c r="E162">
        <v>182891</v>
      </c>
      <c r="F162" t="s">
        <v>86</v>
      </c>
      <c r="G162">
        <v>296376</v>
      </c>
      <c r="H162">
        <v>24001039</v>
      </c>
      <c r="I162">
        <v>1</v>
      </c>
      <c r="J162">
        <v>1</v>
      </c>
      <c r="K162">
        <v>0</v>
      </c>
      <c r="L162">
        <v>1</v>
      </c>
      <c r="M162" t="s">
        <v>38</v>
      </c>
      <c r="N162">
        <v>1</v>
      </c>
      <c r="O162">
        <v>0</v>
      </c>
      <c r="P162">
        <v>-1</v>
      </c>
      <c r="Q162">
        <v>0</v>
      </c>
      <c r="R162">
        <v>0</v>
      </c>
      <c r="S162" t="s">
        <v>727</v>
      </c>
      <c r="T162">
        <v>188</v>
      </c>
      <c r="U162">
        <v>-1</v>
      </c>
      <c r="V162">
        <v>-187</v>
      </c>
      <c r="W162">
        <v>0.99468085106382975</v>
      </c>
      <c r="X162" t="b">
        <v>1</v>
      </c>
    </row>
    <row r="163" spans="1:24" x14ac:dyDescent="0.25">
      <c r="A163">
        <v>182892</v>
      </c>
      <c r="B163" t="s">
        <v>725</v>
      </c>
      <c r="C163" t="s">
        <v>689</v>
      </c>
      <c r="D163">
        <v>1201</v>
      </c>
      <c r="E163">
        <v>182892</v>
      </c>
      <c r="F163" t="s">
        <v>86</v>
      </c>
      <c r="G163">
        <v>296376</v>
      </c>
      <c r="H163">
        <v>24001039</v>
      </c>
      <c r="I163">
        <v>6</v>
      </c>
      <c r="J163">
        <v>6</v>
      </c>
      <c r="K163">
        <v>0</v>
      </c>
      <c r="L163">
        <v>6</v>
      </c>
      <c r="M163" t="s">
        <v>38</v>
      </c>
      <c r="N163">
        <v>6</v>
      </c>
      <c r="O163">
        <v>0</v>
      </c>
      <c r="P163">
        <v>-6</v>
      </c>
      <c r="Q163">
        <v>0</v>
      </c>
      <c r="R163">
        <v>0</v>
      </c>
      <c r="S163" t="s">
        <v>727</v>
      </c>
      <c r="T163">
        <v>188</v>
      </c>
      <c r="U163">
        <v>-6</v>
      </c>
      <c r="V163">
        <v>-187</v>
      </c>
      <c r="W163">
        <v>0.99468085106382975</v>
      </c>
      <c r="X163" t="b">
        <v>1</v>
      </c>
    </row>
    <row r="164" spans="1:24" x14ac:dyDescent="0.25">
      <c r="A164">
        <v>182933</v>
      </c>
      <c r="B164" t="s">
        <v>725</v>
      </c>
      <c r="C164" t="s">
        <v>689</v>
      </c>
      <c r="D164">
        <v>1201</v>
      </c>
      <c r="E164">
        <v>182933</v>
      </c>
      <c r="F164" t="s">
        <v>86</v>
      </c>
      <c r="G164">
        <v>296376</v>
      </c>
      <c r="H164">
        <v>24001039</v>
      </c>
      <c r="I164">
        <v>1</v>
      </c>
      <c r="J164">
        <v>1</v>
      </c>
      <c r="K164">
        <v>0</v>
      </c>
      <c r="L164">
        <v>1</v>
      </c>
      <c r="M164" t="s">
        <v>38</v>
      </c>
      <c r="N164">
        <v>1</v>
      </c>
      <c r="O164">
        <v>0</v>
      </c>
      <c r="P164">
        <v>-1</v>
      </c>
      <c r="Q164">
        <v>0</v>
      </c>
      <c r="R164">
        <v>0</v>
      </c>
      <c r="S164" t="s">
        <v>727</v>
      </c>
      <c r="T164">
        <v>188</v>
      </c>
      <c r="U164">
        <v>-1</v>
      </c>
      <c r="V164">
        <v>-187</v>
      </c>
      <c r="W164">
        <v>0.99468085106382975</v>
      </c>
      <c r="X164" t="b">
        <v>1</v>
      </c>
    </row>
    <row r="165" spans="1:24" x14ac:dyDescent="0.25">
      <c r="A165">
        <v>182934</v>
      </c>
      <c r="B165" t="s">
        <v>725</v>
      </c>
      <c r="C165" t="s">
        <v>689</v>
      </c>
      <c r="D165">
        <v>1201</v>
      </c>
      <c r="E165">
        <v>182934</v>
      </c>
      <c r="F165" t="s">
        <v>86</v>
      </c>
      <c r="G165">
        <v>296376</v>
      </c>
      <c r="H165">
        <v>24001039</v>
      </c>
      <c r="I165">
        <v>4</v>
      </c>
      <c r="J165">
        <v>4</v>
      </c>
      <c r="K165">
        <v>0</v>
      </c>
      <c r="L165">
        <v>4</v>
      </c>
      <c r="M165" t="s">
        <v>38</v>
      </c>
      <c r="N165">
        <v>4</v>
      </c>
      <c r="O165">
        <v>0</v>
      </c>
      <c r="P165">
        <v>-4</v>
      </c>
      <c r="Q165">
        <v>0</v>
      </c>
      <c r="R165">
        <v>0</v>
      </c>
      <c r="S165" t="s">
        <v>727</v>
      </c>
      <c r="T165">
        <v>188</v>
      </c>
      <c r="U165">
        <v>-4</v>
      </c>
      <c r="V165">
        <v>-187</v>
      </c>
      <c r="W165">
        <v>0.99468085106382975</v>
      </c>
      <c r="X165" t="b">
        <v>1</v>
      </c>
    </row>
    <row r="166" spans="1:24" x14ac:dyDescent="0.25">
      <c r="A166">
        <v>182935</v>
      </c>
      <c r="B166" t="s">
        <v>725</v>
      </c>
      <c r="C166" t="s">
        <v>689</v>
      </c>
      <c r="D166">
        <v>1201</v>
      </c>
      <c r="E166">
        <v>182935</v>
      </c>
      <c r="F166" t="s">
        <v>86</v>
      </c>
      <c r="G166">
        <v>296376</v>
      </c>
      <c r="H166">
        <v>24001039</v>
      </c>
      <c r="I166">
        <v>4</v>
      </c>
      <c r="J166">
        <v>4</v>
      </c>
      <c r="K166">
        <v>0</v>
      </c>
      <c r="L166">
        <v>4</v>
      </c>
      <c r="M166" t="s">
        <v>38</v>
      </c>
      <c r="N166">
        <v>4</v>
      </c>
      <c r="O166">
        <v>0</v>
      </c>
      <c r="P166">
        <v>-4</v>
      </c>
      <c r="Q166">
        <v>0</v>
      </c>
      <c r="R166">
        <v>0</v>
      </c>
      <c r="S166" t="s">
        <v>727</v>
      </c>
      <c r="T166">
        <v>188</v>
      </c>
      <c r="U166">
        <v>-4</v>
      </c>
      <c r="V166">
        <v>-187</v>
      </c>
      <c r="W166">
        <v>0.99468085106382975</v>
      </c>
      <c r="X166" t="b">
        <v>1</v>
      </c>
    </row>
    <row r="167" spans="1:24" x14ac:dyDescent="0.25">
      <c r="A167">
        <v>182936</v>
      </c>
      <c r="B167" t="s">
        <v>725</v>
      </c>
      <c r="C167" t="s">
        <v>689</v>
      </c>
      <c r="D167">
        <v>1201</v>
      </c>
      <c r="E167">
        <v>182936</v>
      </c>
      <c r="F167" t="s">
        <v>86</v>
      </c>
      <c r="G167">
        <v>296376</v>
      </c>
      <c r="H167">
        <v>24001039</v>
      </c>
      <c r="I167">
        <v>1</v>
      </c>
      <c r="J167">
        <v>1</v>
      </c>
      <c r="K167">
        <v>0</v>
      </c>
      <c r="L167">
        <v>1</v>
      </c>
      <c r="M167" t="s">
        <v>38</v>
      </c>
      <c r="N167">
        <v>1</v>
      </c>
      <c r="O167">
        <v>0</v>
      </c>
      <c r="P167">
        <v>-1</v>
      </c>
      <c r="Q167">
        <v>0</v>
      </c>
      <c r="R167">
        <v>0</v>
      </c>
      <c r="S167" t="s">
        <v>727</v>
      </c>
      <c r="T167">
        <v>188</v>
      </c>
      <c r="U167">
        <v>-1</v>
      </c>
      <c r="V167">
        <v>-187</v>
      </c>
      <c r="W167">
        <v>0.99468085106382975</v>
      </c>
      <c r="X167" t="b">
        <v>1</v>
      </c>
    </row>
    <row r="168" spans="1:24" x14ac:dyDescent="0.25">
      <c r="A168">
        <v>182937</v>
      </c>
      <c r="B168" t="s">
        <v>725</v>
      </c>
      <c r="C168" t="s">
        <v>689</v>
      </c>
      <c r="D168">
        <v>1201</v>
      </c>
      <c r="E168">
        <v>182937</v>
      </c>
      <c r="F168" t="s">
        <v>86</v>
      </c>
      <c r="G168">
        <v>296376</v>
      </c>
      <c r="H168">
        <v>24001039</v>
      </c>
      <c r="I168">
        <v>1</v>
      </c>
      <c r="J168">
        <v>1</v>
      </c>
      <c r="K168">
        <v>0</v>
      </c>
      <c r="L168">
        <v>1</v>
      </c>
      <c r="M168" t="s">
        <v>38</v>
      </c>
      <c r="N168">
        <v>1</v>
      </c>
      <c r="O168">
        <v>0</v>
      </c>
      <c r="P168">
        <v>-1</v>
      </c>
      <c r="Q168">
        <v>0</v>
      </c>
      <c r="R168">
        <v>0</v>
      </c>
      <c r="S168" t="s">
        <v>727</v>
      </c>
      <c r="T168">
        <v>188</v>
      </c>
      <c r="U168">
        <v>-1</v>
      </c>
      <c r="V168">
        <v>-187</v>
      </c>
      <c r="W168">
        <v>0.99468085106382975</v>
      </c>
      <c r="X168" t="b">
        <v>1</v>
      </c>
    </row>
    <row r="169" spans="1:24" x14ac:dyDescent="0.25">
      <c r="A169">
        <v>182938</v>
      </c>
      <c r="B169" t="s">
        <v>725</v>
      </c>
      <c r="C169" t="s">
        <v>689</v>
      </c>
      <c r="D169">
        <v>1201</v>
      </c>
      <c r="E169">
        <v>182938</v>
      </c>
      <c r="F169" t="s">
        <v>86</v>
      </c>
      <c r="G169">
        <v>296376</v>
      </c>
      <c r="H169">
        <v>24001039</v>
      </c>
      <c r="I169">
        <v>1</v>
      </c>
      <c r="J169">
        <v>1</v>
      </c>
      <c r="K169">
        <v>0</v>
      </c>
      <c r="L169">
        <v>1</v>
      </c>
      <c r="M169" t="s">
        <v>38</v>
      </c>
      <c r="N169">
        <v>1</v>
      </c>
      <c r="O169">
        <v>0</v>
      </c>
      <c r="P169">
        <v>-1</v>
      </c>
      <c r="Q169">
        <v>0</v>
      </c>
      <c r="R169">
        <v>0</v>
      </c>
      <c r="S169" t="s">
        <v>727</v>
      </c>
      <c r="T169">
        <v>188</v>
      </c>
      <c r="U169">
        <v>-1</v>
      </c>
      <c r="V169">
        <v>-187</v>
      </c>
      <c r="W169">
        <v>0.99468085106382975</v>
      </c>
      <c r="X169" t="b">
        <v>1</v>
      </c>
    </row>
    <row r="170" spans="1:24" x14ac:dyDescent="0.25">
      <c r="A170">
        <v>182940</v>
      </c>
      <c r="B170" t="s">
        <v>725</v>
      </c>
      <c r="C170" t="s">
        <v>689</v>
      </c>
      <c r="D170">
        <v>1201</v>
      </c>
      <c r="E170">
        <v>182940</v>
      </c>
      <c r="F170" t="s">
        <v>86</v>
      </c>
      <c r="G170">
        <v>296376</v>
      </c>
      <c r="H170">
        <v>24001039</v>
      </c>
      <c r="I170">
        <v>2</v>
      </c>
      <c r="J170">
        <v>2</v>
      </c>
      <c r="K170">
        <v>0</v>
      </c>
      <c r="L170">
        <v>2</v>
      </c>
      <c r="M170" t="s">
        <v>38</v>
      </c>
      <c r="N170">
        <v>2</v>
      </c>
      <c r="O170">
        <v>0</v>
      </c>
      <c r="P170">
        <v>-2</v>
      </c>
      <c r="Q170">
        <v>0</v>
      </c>
      <c r="R170">
        <v>0</v>
      </c>
      <c r="S170" t="s">
        <v>727</v>
      </c>
      <c r="T170">
        <v>188</v>
      </c>
      <c r="U170">
        <v>-2</v>
      </c>
      <c r="V170">
        <v>-187</v>
      </c>
      <c r="W170">
        <v>0.99468085106382975</v>
      </c>
      <c r="X170" t="b">
        <v>1</v>
      </c>
    </row>
    <row r="171" spans="1:24" x14ac:dyDescent="0.25">
      <c r="A171">
        <v>182958</v>
      </c>
      <c r="B171" t="s">
        <v>725</v>
      </c>
      <c r="C171" t="s">
        <v>689</v>
      </c>
      <c r="D171">
        <v>1201</v>
      </c>
      <c r="E171">
        <v>182958</v>
      </c>
      <c r="F171" t="s">
        <v>86</v>
      </c>
      <c r="G171">
        <v>296376</v>
      </c>
      <c r="H171">
        <v>24001039</v>
      </c>
      <c r="I171">
        <v>3</v>
      </c>
      <c r="J171">
        <v>3</v>
      </c>
      <c r="K171">
        <v>0</v>
      </c>
      <c r="L171">
        <v>3</v>
      </c>
      <c r="M171" t="s">
        <v>38</v>
      </c>
      <c r="N171">
        <v>3</v>
      </c>
      <c r="O171">
        <v>0</v>
      </c>
      <c r="P171">
        <v>-3</v>
      </c>
      <c r="Q171">
        <v>0</v>
      </c>
      <c r="R171">
        <v>0</v>
      </c>
      <c r="S171" t="s">
        <v>727</v>
      </c>
      <c r="T171">
        <v>188</v>
      </c>
      <c r="U171">
        <v>-3</v>
      </c>
      <c r="V171">
        <v>-187</v>
      </c>
      <c r="W171">
        <v>0.99468085106382975</v>
      </c>
      <c r="X171" t="b">
        <v>1</v>
      </c>
    </row>
    <row r="172" spans="1:24" x14ac:dyDescent="0.25">
      <c r="A172">
        <v>182959</v>
      </c>
      <c r="B172" t="s">
        <v>725</v>
      </c>
      <c r="C172" t="s">
        <v>689</v>
      </c>
      <c r="D172">
        <v>1201</v>
      </c>
      <c r="E172">
        <v>182959</v>
      </c>
      <c r="F172" t="s">
        <v>86</v>
      </c>
      <c r="G172">
        <v>296376</v>
      </c>
      <c r="H172">
        <v>24001039</v>
      </c>
      <c r="I172">
        <v>4</v>
      </c>
      <c r="J172">
        <v>4</v>
      </c>
      <c r="K172">
        <v>0</v>
      </c>
      <c r="L172">
        <v>4</v>
      </c>
      <c r="M172" t="s">
        <v>38</v>
      </c>
      <c r="N172">
        <v>4</v>
      </c>
      <c r="O172">
        <v>0</v>
      </c>
      <c r="P172">
        <v>-4</v>
      </c>
      <c r="Q172">
        <v>0</v>
      </c>
      <c r="R172">
        <v>0</v>
      </c>
      <c r="S172" t="s">
        <v>727</v>
      </c>
      <c r="T172">
        <v>188</v>
      </c>
      <c r="U172">
        <v>-4</v>
      </c>
      <c r="V172">
        <v>-187</v>
      </c>
      <c r="W172">
        <v>0.99468085106382975</v>
      </c>
      <c r="X172" t="b">
        <v>1</v>
      </c>
    </row>
    <row r="173" spans="1:24" x14ac:dyDescent="0.25">
      <c r="A173">
        <v>183070</v>
      </c>
      <c r="B173" t="s">
        <v>725</v>
      </c>
      <c r="C173" t="s">
        <v>689</v>
      </c>
      <c r="D173">
        <v>1201</v>
      </c>
      <c r="E173">
        <v>183070</v>
      </c>
      <c r="F173" t="s">
        <v>86</v>
      </c>
      <c r="G173">
        <v>296376</v>
      </c>
      <c r="H173">
        <v>24001039</v>
      </c>
      <c r="I173">
        <v>5</v>
      </c>
      <c r="J173">
        <v>5</v>
      </c>
      <c r="K173">
        <v>0</v>
      </c>
      <c r="L173">
        <v>5</v>
      </c>
      <c r="M173" t="s">
        <v>38</v>
      </c>
      <c r="N173">
        <v>5</v>
      </c>
      <c r="O173">
        <v>0</v>
      </c>
      <c r="P173">
        <v>-5</v>
      </c>
      <c r="Q173">
        <v>0</v>
      </c>
      <c r="R173">
        <v>0</v>
      </c>
      <c r="S173" t="s">
        <v>727</v>
      </c>
      <c r="T173">
        <v>188</v>
      </c>
      <c r="U173">
        <v>-5</v>
      </c>
      <c r="V173">
        <v>-187</v>
      </c>
      <c r="W173">
        <v>0.99468085106382975</v>
      </c>
      <c r="X173" t="b">
        <v>1</v>
      </c>
    </row>
    <row r="174" spans="1:24" x14ac:dyDescent="0.25">
      <c r="A174">
        <v>183071</v>
      </c>
      <c r="B174" t="s">
        <v>725</v>
      </c>
      <c r="C174" t="s">
        <v>689</v>
      </c>
      <c r="D174">
        <v>1201</v>
      </c>
      <c r="E174">
        <v>183071</v>
      </c>
      <c r="F174" t="s">
        <v>86</v>
      </c>
      <c r="G174">
        <v>296376</v>
      </c>
      <c r="H174">
        <v>24001039</v>
      </c>
      <c r="I174">
        <v>5</v>
      </c>
      <c r="J174">
        <v>5</v>
      </c>
      <c r="K174">
        <v>0</v>
      </c>
      <c r="L174">
        <v>5</v>
      </c>
      <c r="M174" t="s">
        <v>38</v>
      </c>
      <c r="N174">
        <v>5</v>
      </c>
      <c r="O174">
        <v>0</v>
      </c>
      <c r="P174">
        <v>-5</v>
      </c>
      <c r="Q174">
        <v>0</v>
      </c>
      <c r="R174">
        <v>0</v>
      </c>
      <c r="S174" t="s">
        <v>727</v>
      </c>
      <c r="T174">
        <v>188</v>
      </c>
      <c r="U174">
        <v>-5</v>
      </c>
      <c r="V174">
        <v>-187</v>
      </c>
      <c r="W174">
        <v>0.99468085106382975</v>
      </c>
      <c r="X174" t="b">
        <v>1</v>
      </c>
    </row>
    <row r="175" spans="1:24" x14ac:dyDescent="0.25">
      <c r="A175">
        <v>183082</v>
      </c>
      <c r="B175" t="s">
        <v>725</v>
      </c>
      <c r="C175" t="s">
        <v>689</v>
      </c>
      <c r="D175">
        <v>1201</v>
      </c>
      <c r="E175">
        <v>183082</v>
      </c>
      <c r="F175" t="s">
        <v>86</v>
      </c>
      <c r="G175">
        <v>296376</v>
      </c>
      <c r="H175">
        <v>24001039</v>
      </c>
      <c r="I175">
        <v>20</v>
      </c>
      <c r="J175">
        <v>20</v>
      </c>
      <c r="K175">
        <v>0</v>
      </c>
      <c r="L175">
        <v>20</v>
      </c>
      <c r="M175" t="s">
        <v>38</v>
      </c>
      <c r="N175">
        <v>20</v>
      </c>
      <c r="O175">
        <v>0</v>
      </c>
      <c r="P175">
        <v>-20</v>
      </c>
      <c r="Q175">
        <v>0</v>
      </c>
      <c r="R175">
        <v>0</v>
      </c>
      <c r="S175" t="s">
        <v>727</v>
      </c>
      <c r="T175">
        <v>188</v>
      </c>
      <c r="U175">
        <v>-20</v>
      </c>
      <c r="V175">
        <v>-187</v>
      </c>
      <c r="W175">
        <v>0.99468085106382975</v>
      </c>
      <c r="X175" t="b">
        <v>1</v>
      </c>
    </row>
    <row r="176" spans="1:24" x14ac:dyDescent="0.25">
      <c r="A176">
        <v>183102</v>
      </c>
      <c r="B176" t="s">
        <v>725</v>
      </c>
      <c r="C176" t="s">
        <v>689</v>
      </c>
      <c r="D176">
        <v>1201</v>
      </c>
      <c r="E176">
        <v>183102</v>
      </c>
      <c r="F176" t="s">
        <v>86</v>
      </c>
      <c r="G176">
        <v>296376</v>
      </c>
      <c r="H176">
        <v>24001039</v>
      </c>
      <c r="I176">
        <v>2</v>
      </c>
      <c r="J176">
        <v>2</v>
      </c>
      <c r="K176">
        <v>0</v>
      </c>
      <c r="L176">
        <v>2</v>
      </c>
      <c r="M176" t="s">
        <v>38</v>
      </c>
      <c r="N176">
        <v>2</v>
      </c>
      <c r="O176">
        <v>0</v>
      </c>
      <c r="P176">
        <v>-2</v>
      </c>
      <c r="Q176">
        <v>0</v>
      </c>
      <c r="R176">
        <v>0</v>
      </c>
      <c r="S176" t="s">
        <v>727</v>
      </c>
      <c r="T176">
        <v>188</v>
      </c>
      <c r="U176">
        <v>-2</v>
      </c>
      <c r="V176">
        <v>-187</v>
      </c>
      <c r="W176">
        <v>0.99468085106382975</v>
      </c>
      <c r="X176" t="b">
        <v>1</v>
      </c>
    </row>
    <row r="177" spans="1:24" x14ac:dyDescent="0.25">
      <c r="A177">
        <v>183212</v>
      </c>
      <c r="B177" t="s">
        <v>725</v>
      </c>
      <c r="C177" t="s">
        <v>689</v>
      </c>
      <c r="D177">
        <v>1201</v>
      </c>
      <c r="E177">
        <v>183212</v>
      </c>
      <c r="F177" t="s">
        <v>86</v>
      </c>
      <c r="G177">
        <v>296376</v>
      </c>
      <c r="H177">
        <v>24001039</v>
      </c>
      <c r="I177">
        <v>1</v>
      </c>
      <c r="J177">
        <v>1</v>
      </c>
      <c r="K177">
        <v>0</v>
      </c>
      <c r="L177">
        <v>1</v>
      </c>
      <c r="M177" t="s">
        <v>38</v>
      </c>
      <c r="N177">
        <v>1</v>
      </c>
      <c r="O177">
        <v>0</v>
      </c>
      <c r="P177">
        <v>-1</v>
      </c>
      <c r="Q177">
        <v>0</v>
      </c>
      <c r="R177">
        <v>0</v>
      </c>
      <c r="S177" t="s">
        <v>727</v>
      </c>
      <c r="T177">
        <v>188</v>
      </c>
      <c r="U177">
        <v>-1</v>
      </c>
      <c r="V177">
        <v>-187</v>
      </c>
      <c r="W177">
        <v>0.99468085106382975</v>
      </c>
      <c r="X177" t="b">
        <v>1</v>
      </c>
    </row>
    <row r="178" spans="1:24" x14ac:dyDescent="0.25">
      <c r="A178">
        <v>183213</v>
      </c>
      <c r="B178" t="s">
        <v>725</v>
      </c>
      <c r="C178" t="s">
        <v>689</v>
      </c>
      <c r="D178">
        <v>1201</v>
      </c>
      <c r="E178">
        <v>183213</v>
      </c>
      <c r="F178" t="s">
        <v>86</v>
      </c>
      <c r="G178">
        <v>296376</v>
      </c>
      <c r="H178">
        <v>24001039</v>
      </c>
      <c r="I178">
        <v>1</v>
      </c>
      <c r="J178">
        <v>1</v>
      </c>
      <c r="K178">
        <v>0</v>
      </c>
      <c r="L178">
        <v>1</v>
      </c>
      <c r="M178" t="s">
        <v>38</v>
      </c>
      <c r="N178">
        <v>1</v>
      </c>
      <c r="O178">
        <v>0</v>
      </c>
      <c r="P178">
        <v>-1</v>
      </c>
      <c r="Q178">
        <v>0</v>
      </c>
      <c r="R178">
        <v>0</v>
      </c>
      <c r="S178" t="s">
        <v>727</v>
      </c>
      <c r="T178">
        <v>188</v>
      </c>
      <c r="U178">
        <v>-1</v>
      </c>
      <c r="V178">
        <v>-187</v>
      </c>
      <c r="W178">
        <v>0.99468085106382975</v>
      </c>
      <c r="X178" t="b">
        <v>1</v>
      </c>
    </row>
    <row r="179" spans="1:24" x14ac:dyDescent="0.25">
      <c r="A179">
        <v>183214</v>
      </c>
      <c r="B179" t="s">
        <v>725</v>
      </c>
      <c r="C179" t="s">
        <v>689</v>
      </c>
      <c r="D179">
        <v>1201</v>
      </c>
      <c r="E179">
        <v>183214</v>
      </c>
      <c r="F179" t="s">
        <v>86</v>
      </c>
      <c r="G179">
        <v>296376</v>
      </c>
      <c r="H179">
        <v>24001039</v>
      </c>
      <c r="I179">
        <v>4</v>
      </c>
      <c r="J179">
        <v>4</v>
      </c>
      <c r="K179">
        <v>0</v>
      </c>
      <c r="L179">
        <v>4</v>
      </c>
      <c r="M179" t="s">
        <v>38</v>
      </c>
      <c r="N179">
        <v>4</v>
      </c>
      <c r="O179">
        <v>0</v>
      </c>
      <c r="P179">
        <v>-4</v>
      </c>
      <c r="Q179">
        <v>0</v>
      </c>
      <c r="R179">
        <v>0</v>
      </c>
      <c r="S179" t="s">
        <v>727</v>
      </c>
      <c r="T179">
        <v>188</v>
      </c>
      <c r="U179">
        <v>-4</v>
      </c>
      <c r="V179">
        <v>-187</v>
      </c>
      <c r="W179">
        <v>0.99468085106382975</v>
      </c>
      <c r="X179" t="b">
        <v>1</v>
      </c>
    </row>
    <row r="180" spans="1:24" x14ac:dyDescent="0.25">
      <c r="A180">
        <v>183258</v>
      </c>
      <c r="B180" t="s">
        <v>725</v>
      </c>
      <c r="C180" t="s">
        <v>689</v>
      </c>
      <c r="D180">
        <v>1201</v>
      </c>
      <c r="E180">
        <v>183258</v>
      </c>
      <c r="F180" t="s">
        <v>86</v>
      </c>
      <c r="G180">
        <v>296376</v>
      </c>
      <c r="H180">
        <v>24001039</v>
      </c>
      <c r="I180">
        <v>1</v>
      </c>
      <c r="J180">
        <v>1</v>
      </c>
      <c r="K180">
        <v>0</v>
      </c>
      <c r="L180">
        <v>1</v>
      </c>
      <c r="M180" t="s">
        <v>38</v>
      </c>
      <c r="N180">
        <v>1</v>
      </c>
      <c r="O180">
        <v>0</v>
      </c>
      <c r="P180">
        <v>-1</v>
      </c>
      <c r="Q180">
        <v>0</v>
      </c>
      <c r="R180">
        <v>0</v>
      </c>
      <c r="S180" t="s">
        <v>727</v>
      </c>
      <c r="T180">
        <v>188</v>
      </c>
      <c r="U180">
        <v>-1</v>
      </c>
      <c r="V180">
        <v>-187</v>
      </c>
      <c r="W180">
        <v>0.99468085106382975</v>
      </c>
      <c r="X180" t="b">
        <v>1</v>
      </c>
    </row>
    <row r="181" spans="1:24" x14ac:dyDescent="0.25">
      <c r="A181">
        <v>183288</v>
      </c>
      <c r="B181" t="s">
        <v>725</v>
      </c>
      <c r="C181" t="s">
        <v>689</v>
      </c>
      <c r="D181">
        <v>1201</v>
      </c>
      <c r="E181">
        <v>183288</v>
      </c>
      <c r="F181" t="s">
        <v>86</v>
      </c>
      <c r="G181">
        <v>296376</v>
      </c>
      <c r="H181">
        <v>24001039</v>
      </c>
      <c r="I181">
        <v>2</v>
      </c>
      <c r="J181">
        <v>2</v>
      </c>
      <c r="K181">
        <v>0</v>
      </c>
      <c r="L181">
        <v>2</v>
      </c>
      <c r="M181" t="s">
        <v>38</v>
      </c>
      <c r="N181">
        <v>2</v>
      </c>
      <c r="O181">
        <v>0</v>
      </c>
      <c r="P181">
        <v>-2</v>
      </c>
      <c r="Q181">
        <v>0</v>
      </c>
      <c r="R181">
        <v>0</v>
      </c>
      <c r="S181" t="s">
        <v>727</v>
      </c>
      <c r="T181">
        <v>188</v>
      </c>
      <c r="U181">
        <v>-2</v>
      </c>
      <c r="V181">
        <v>-187</v>
      </c>
      <c r="W181">
        <v>0.99468085106382975</v>
      </c>
      <c r="X181" t="b">
        <v>1</v>
      </c>
    </row>
    <row r="182" spans="1:24" x14ac:dyDescent="0.25">
      <c r="A182">
        <v>183292</v>
      </c>
      <c r="B182" t="s">
        <v>725</v>
      </c>
      <c r="C182" t="s">
        <v>689</v>
      </c>
      <c r="D182">
        <v>1201</v>
      </c>
      <c r="E182">
        <v>183292</v>
      </c>
      <c r="F182" t="s">
        <v>86</v>
      </c>
      <c r="G182">
        <v>296376</v>
      </c>
      <c r="H182">
        <v>24001039</v>
      </c>
      <c r="I182">
        <v>1</v>
      </c>
      <c r="J182">
        <v>1</v>
      </c>
      <c r="K182">
        <v>0</v>
      </c>
      <c r="L182">
        <v>1</v>
      </c>
      <c r="M182" t="s">
        <v>38</v>
      </c>
      <c r="N182">
        <v>1</v>
      </c>
      <c r="O182">
        <v>0</v>
      </c>
      <c r="P182">
        <v>-1</v>
      </c>
      <c r="Q182">
        <v>0</v>
      </c>
      <c r="R182">
        <v>0</v>
      </c>
      <c r="S182" t="s">
        <v>727</v>
      </c>
      <c r="T182">
        <v>188</v>
      </c>
      <c r="U182">
        <v>-1</v>
      </c>
      <c r="V182">
        <v>-187</v>
      </c>
      <c r="W182">
        <v>0.99468085106382975</v>
      </c>
      <c r="X182" t="b">
        <v>1</v>
      </c>
    </row>
    <row r="183" spans="1:24" x14ac:dyDescent="0.25">
      <c r="A183">
        <v>183296</v>
      </c>
      <c r="B183" t="s">
        <v>725</v>
      </c>
      <c r="C183" t="s">
        <v>689</v>
      </c>
      <c r="D183">
        <v>1201</v>
      </c>
      <c r="E183">
        <v>183296</v>
      </c>
      <c r="F183" t="s">
        <v>86</v>
      </c>
      <c r="G183">
        <v>296376</v>
      </c>
      <c r="H183">
        <v>24001039</v>
      </c>
      <c r="I183">
        <v>3</v>
      </c>
      <c r="J183">
        <v>3</v>
      </c>
      <c r="K183">
        <v>0</v>
      </c>
      <c r="L183">
        <v>3</v>
      </c>
      <c r="M183" t="s">
        <v>38</v>
      </c>
      <c r="N183">
        <v>3</v>
      </c>
      <c r="O183">
        <v>0</v>
      </c>
      <c r="P183">
        <v>-3</v>
      </c>
      <c r="Q183">
        <v>0</v>
      </c>
      <c r="R183">
        <v>0</v>
      </c>
      <c r="S183" t="s">
        <v>727</v>
      </c>
      <c r="T183">
        <v>188</v>
      </c>
      <c r="U183">
        <v>-3</v>
      </c>
      <c r="V183">
        <v>-187</v>
      </c>
      <c r="W183">
        <v>0.99468085106382975</v>
      </c>
      <c r="X183" t="b">
        <v>1</v>
      </c>
    </row>
    <row r="184" spans="1:24" x14ac:dyDescent="0.25">
      <c r="A184">
        <v>183328</v>
      </c>
      <c r="B184" t="s">
        <v>725</v>
      </c>
      <c r="C184" t="s">
        <v>689</v>
      </c>
      <c r="D184">
        <v>1201</v>
      </c>
      <c r="E184">
        <v>183328</v>
      </c>
      <c r="F184" t="s">
        <v>86</v>
      </c>
      <c r="G184">
        <v>296376</v>
      </c>
      <c r="H184">
        <v>24001039</v>
      </c>
      <c r="I184">
        <v>1</v>
      </c>
      <c r="J184">
        <v>1</v>
      </c>
      <c r="K184">
        <v>0</v>
      </c>
      <c r="L184">
        <v>1</v>
      </c>
      <c r="M184" t="s">
        <v>38</v>
      </c>
      <c r="N184">
        <v>1</v>
      </c>
      <c r="O184">
        <v>0</v>
      </c>
      <c r="P184">
        <v>-1</v>
      </c>
      <c r="Q184">
        <v>0</v>
      </c>
      <c r="R184">
        <v>0</v>
      </c>
      <c r="S184" t="s">
        <v>727</v>
      </c>
      <c r="T184">
        <v>188</v>
      </c>
      <c r="U184">
        <v>-1</v>
      </c>
      <c r="V184">
        <v>-187</v>
      </c>
      <c r="W184">
        <v>0.99468085106382975</v>
      </c>
      <c r="X184" t="b">
        <v>1</v>
      </c>
    </row>
    <row r="185" spans="1:24" x14ac:dyDescent="0.25">
      <c r="A185">
        <v>183329</v>
      </c>
      <c r="B185" t="s">
        <v>725</v>
      </c>
      <c r="C185" t="s">
        <v>689</v>
      </c>
      <c r="D185">
        <v>1201</v>
      </c>
      <c r="E185">
        <v>183329</v>
      </c>
      <c r="F185" t="s">
        <v>86</v>
      </c>
      <c r="G185">
        <v>296376</v>
      </c>
      <c r="H185">
        <v>24001039</v>
      </c>
      <c r="I185">
        <v>2</v>
      </c>
      <c r="J185">
        <v>2</v>
      </c>
      <c r="K185">
        <v>0</v>
      </c>
      <c r="L185">
        <v>2</v>
      </c>
      <c r="M185" t="s">
        <v>38</v>
      </c>
      <c r="N185">
        <v>2</v>
      </c>
      <c r="O185">
        <v>0</v>
      </c>
      <c r="P185">
        <v>-2</v>
      </c>
      <c r="Q185">
        <v>0</v>
      </c>
      <c r="R185">
        <v>0</v>
      </c>
      <c r="S185" t="s">
        <v>727</v>
      </c>
      <c r="T185">
        <v>188</v>
      </c>
      <c r="U185">
        <v>-2</v>
      </c>
      <c r="V185">
        <v>-187</v>
      </c>
      <c r="W185">
        <v>0.99468085106382975</v>
      </c>
      <c r="X185" t="b">
        <v>1</v>
      </c>
    </row>
    <row r="186" spans="1:24" x14ac:dyDescent="0.25">
      <c r="A186">
        <v>183330</v>
      </c>
      <c r="B186" t="s">
        <v>725</v>
      </c>
      <c r="C186" t="s">
        <v>689</v>
      </c>
      <c r="D186">
        <v>1201</v>
      </c>
      <c r="E186">
        <v>183330</v>
      </c>
      <c r="F186" t="s">
        <v>86</v>
      </c>
      <c r="G186">
        <v>296376</v>
      </c>
      <c r="H186">
        <v>24001039</v>
      </c>
      <c r="I186">
        <v>1</v>
      </c>
      <c r="J186">
        <v>1</v>
      </c>
      <c r="K186">
        <v>0</v>
      </c>
      <c r="L186">
        <v>1</v>
      </c>
      <c r="M186" t="s">
        <v>38</v>
      </c>
      <c r="N186">
        <v>1</v>
      </c>
      <c r="O186">
        <v>0</v>
      </c>
      <c r="P186">
        <v>-1</v>
      </c>
      <c r="Q186">
        <v>0</v>
      </c>
      <c r="R186">
        <v>0</v>
      </c>
      <c r="S186" t="s">
        <v>727</v>
      </c>
      <c r="T186">
        <v>188</v>
      </c>
      <c r="U186">
        <v>-1</v>
      </c>
      <c r="V186">
        <v>-187</v>
      </c>
      <c r="W186">
        <v>0.99468085106382975</v>
      </c>
      <c r="X186" t="b">
        <v>1</v>
      </c>
    </row>
    <row r="187" spans="1:24" x14ac:dyDescent="0.25">
      <c r="A187">
        <v>183399</v>
      </c>
      <c r="B187" t="s">
        <v>725</v>
      </c>
      <c r="C187" t="s">
        <v>689</v>
      </c>
      <c r="D187">
        <v>1201</v>
      </c>
      <c r="E187">
        <v>183399</v>
      </c>
      <c r="F187" t="s">
        <v>86</v>
      </c>
      <c r="G187">
        <v>296376</v>
      </c>
      <c r="H187">
        <v>24001039</v>
      </c>
      <c r="I187">
        <v>1</v>
      </c>
      <c r="J187">
        <v>1</v>
      </c>
      <c r="K187">
        <v>0</v>
      </c>
      <c r="L187">
        <v>1</v>
      </c>
      <c r="M187" t="s">
        <v>38</v>
      </c>
      <c r="N187">
        <v>1</v>
      </c>
      <c r="O187">
        <v>0</v>
      </c>
      <c r="P187">
        <v>-1</v>
      </c>
      <c r="Q187">
        <v>0</v>
      </c>
      <c r="R187">
        <v>0</v>
      </c>
      <c r="S187" t="s">
        <v>727</v>
      </c>
      <c r="T187">
        <v>188</v>
      </c>
      <c r="U187">
        <v>-1</v>
      </c>
      <c r="V187">
        <v>-187</v>
      </c>
      <c r="W187">
        <v>0.99468085106382975</v>
      </c>
      <c r="X187" t="b">
        <v>1</v>
      </c>
    </row>
    <row r="188" spans="1:24" x14ac:dyDescent="0.25">
      <c r="A188">
        <v>183410</v>
      </c>
      <c r="B188" t="s">
        <v>725</v>
      </c>
      <c r="C188" t="s">
        <v>689</v>
      </c>
      <c r="D188">
        <v>1201</v>
      </c>
      <c r="E188">
        <v>183410</v>
      </c>
      <c r="F188" t="s">
        <v>86</v>
      </c>
      <c r="G188">
        <v>296376</v>
      </c>
      <c r="H188">
        <v>24001039</v>
      </c>
      <c r="I188">
        <v>2</v>
      </c>
      <c r="J188">
        <v>2</v>
      </c>
      <c r="K188">
        <v>0</v>
      </c>
      <c r="L188">
        <v>2</v>
      </c>
      <c r="M188" t="s">
        <v>38</v>
      </c>
      <c r="N188">
        <v>2</v>
      </c>
      <c r="O188">
        <v>0</v>
      </c>
      <c r="P188">
        <v>-2</v>
      </c>
      <c r="Q188">
        <v>0</v>
      </c>
      <c r="R188">
        <v>0</v>
      </c>
      <c r="S188" t="s">
        <v>727</v>
      </c>
      <c r="T188">
        <v>188</v>
      </c>
      <c r="U188">
        <v>-2</v>
      </c>
      <c r="V188">
        <v>-187</v>
      </c>
      <c r="W188">
        <v>0.99468085106382975</v>
      </c>
      <c r="X188" t="b">
        <v>1</v>
      </c>
    </row>
    <row r="189" spans="1:24" x14ac:dyDescent="0.25">
      <c r="A189">
        <v>183411</v>
      </c>
      <c r="B189" t="s">
        <v>725</v>
      </c>
      <c r="C189" t="s">
        <v>689</v>
      </c>
      <c r="D189">
        <v>1201</v>
      </c>
      <c r="E189">
        <v>183411</v>
      </c>
      <c r="F189" t="s">
        <v>86</v>
      </c>
      <c r="G189">
        <v>296376</v>
      </c>
      <c r="H189">
        <v>24001039</v>
      </c>
      <c r="I189">
        <v>2</v>
      </c>
      <c r="J189">
        <v>2</v>
      </c>
      <c r="K189">
        <v>0</v>
      </c>
      <c r="L189">
        <v>2</v>
      </c>
      <c r="M189" t="s">
        <v>38</v>
      </c>
      <c r="N189">
        <v>2</v>
      </c>
      <c r="O189">
        <v>0</v>
      </c>
      <c r="P189">
        <v>-2</v>
      </c>
      <c r="Q189">
        <v>0</v>
      </c>
      <c r="R189">
        <v>0</v>
      </c>
      <c r="S189" t="s">
        <v>727</v>
      </c>
      <c r="T189">
        <v>188</v>
      </c>
      <c r="U189">
        <v>-2</v>
      </c>
      <c r="V189">
        <v>-187</v>
      </c>
      <c r="W189">
        <v>0.99468085106382975</v>
      </c>
      <c r="X189" t="b">
        <v>1</v>
      </c>
    </row>
    <row r="190" spans="1:24" x14ac:dyDescent="0.25">
      <c r="A190">
        <v>183508</v>
      </c>
      <c r="B190" t="s">
        <v>725</v>
      </c>
      <c r="C190" t="s">
        <v>689</v>
      </c>
      <c r="D190">
        <v>1201</v>
      </c>
      <c r="E190">
        <v>183508</v>
      </c>
      <c r="F190" t="s">
        <v>86</v>
      </c>
      <c r="G190">
        <v>296376</v>
      </c>
      <c r="H190">
        <v>24001039</v>
      </c>
      <c r="I190">
        <v>2</v>
      </c>
      <c r="J190">
        <v>2</v>
      </c>
      <c r="K190">
        <v>0</v>
      </c>
      <c r="L190">
        <v>2</v>
      </c>
      <c r="M190" t="s">
        <v>38</v>
      </c>
      <c r="N190">
        <v>2</v>
      </c>
      <c r="O190">
        <v>0</v>
      </c>
      <c r="P190">
        <v>-2</v>
      </c>
      <c r="Q190">
        <v>0</v>
      </c>
      <c r="R190">
        <v>0</v>
      </c>
      <c r="S190" t="s">
        <v>727</v>
      </c>
      <c r="T190">
        <v>188</v>
      </c>
      <c r="U190">
        <v>-2</v>
      </c>
      <c r="V190">
        <v>-187</v>
      </c>
      <c r="W190">
        <v>0.99468085106382975</v>
      </c>
      <c r="X190" t="b">
        <v>1</v>
      </c>
    </row>
    <row r="191" spans="1:24" x14ac:dyDescent="0.25">
      <c r="A191">
        <v>183509</v>
      </c>
      <c r="B191" t="s">
        <v>725</v>
      </c>
      <c r="C191" t="s">
        <v>689</v>
      </c>
      <c r="D191">
        <v>1201</v>
      </c>
      <c r="E191">
        <v>183509</v>
      </c>
      <c r="F191" t="s">
        <v>86</v>
      </c>
      <c r="G191">
        <v>296376</v>
      </c>
      <c r="H191">
        <v>24001039</v>
      </c>
      <c r="I191">
        <v>3</v>
      </c>
      <c r="J191">
        <v>3</v>
      </c>
      <c r="K191">
        <v>0</v>
      </c>
      <c r="L191">
        <v>3</v>
      </c>
      <c r="M191" t="s">
        <v>38</v>
      </c>
      <c r="N191">
        <v>3</v>
      </c>
      <c r="O191">
        <v>0</v>
      </c>
      <c r="P191">
        <v>-3</v>
      </c>
      <c r="Q191">
        <v>0</v>
      </c>
      <c r="R191">
        <v>0</v>
      </c>
      <c r="S191" t="s">
        <v>727</v>
      </c>
      <c r="T191">
        <v>188</v>
      </c>
      <c r="U191">
        <v>-3</v>
      </c>
      <c r="V191">
        <v>-187</v>
      </c>
      <c r="W191">
        <v>0.99468085106382975</v>
      </c>
      <c r="X191" t="b">
        <v>1</v>
      </c>
    </row>
    <row r="192" spans="1:24" x14ac:dyDescent="0.25">
      <c r="A192">
        <v>183510</v>
      </c>
      <c r="B192" t="s">
        <v>725</v>
      </c>
      <c r="C192" t="s">
        <v>689</v>
      </c>
      <c r="D192">
        <v>1201</v>
      </c>
      <c r="E192">
        <v>183510</v>
      </c>
      <c r="F192" t="s">
        <v>86</v>
      </c>
      <c r="G192">
        <v>296376</v>
      </c>
      <c r="H192">
        <v>24001039</v>
      </c>
      <c r="I192">
        <v>2</v>
      </c>
      <c r="J192">
        <v>2</v>
      </c>
      <c r="K192">
        <v>0</v>
      </c>
      <c r="L192">
        <v>2</v>
      </c>
      <c r="M192" t="s">
        <v>38</v>
      </c>
      <c r="N192">
        <v>2</v>
      </c>
      <c r="O192">
        <v>0</v>
      </c>
      <c r="P192">
        <v>-2</v>
      </c>
      <c r="Q192">
        <v>0</v>
      </c>
      <c r="R192">
        <v>0</v>
      </c>
      <c r="S192" t="s">
        <v>727</v>
      </c>
      <c r="T192">
        <v>188</v>
      </c>
      <c r="U192">
        <v>-2</v>
      </c>
      <c r="V192">
        <v>-187</v>
      </c>
      <c r="W192">
        <v>0.99468085106382975</v>
      </c>
      <c r="X192" t="b">
        <v>1</v>
      </c>
    </row>
    <row r="193" spans="1:24" x14ac:dyDescent="0.25">
      <c r="A193">
        <v>183665</v>
      </c>
      <c r="B193" t="s">
        <v>725</v>
      </c>
      <c r="C193" t="s">
        <v>689</v>
      </c>
      <c r="D193">
        <v>1201</v>
      </c>
      <c r="E193">
        <v>183665</v>
      </c>
      <c r="F193" t="s">
        <v>86</v>
      </c>
      <c r="G193">
        <v>296376</v>
      </c>
      <c r="H193">
        <v>24001039</v>
      </c>
      <c r="I193">
        <v>4</v>
      </c>
      <c r="J193">
        <v>4</v>
      </c>
      <c r="K193">
        <v>0</v>
      </c>
      <c r="L193">
        <v>4</v>
      </c>
      <c r="M193" t="s">
        <v>38</v>
      </c>
      <c r="N193">
        <v>4</v>
      </c>
      <c r="O193">
        <v>0</v>
      </c>
      <c r="P193">
        <v>-4</v>
      </c>
      <c r="Q193">
        <v>0</v>
      </c>
      <c r="R193">
        <v>0</v>
      </c>
      <c r="S193" t="s">
        <v>727</v>
      </c>
      <c r="T193">
        <v>188</v>
      </c>
      <c r="U193">
        <v>-4</v>
      </c>
      <c r="V193">
        <v>-187</v>
      </c>
      <c r="W193">
        <v>0.99468085106382975</v>
      </c>
      <c r="X193" t="b">
        <v>1</v>
      </c>
    </row>
    <row r="194" spans="1:24" x14ac:dyDescent="0.25">
      <c r="A194">
        <v>183687</v>
      </c>
      <c r="B194" t="s">
        <v>725</v>
      </c>
      <c r="C194" t="s">
        <v>689</v>
      </c>
      <c r="D194">
        <v>1201</v>
      </c>
      <c r="E194">
        <v>183687</v>
      </c>
      <c r="F194" t="s">
        <v>86</v>
      </c>
      <c r="G194">
        <v>296376</v>
      </c>
      <c r="H194">
        <v>24001039</v>
      </c>
      <c r="I194">
        <v>2</v>
      </c>
      <c r="J194">
        <v>2</v>
      </c>
      <c r="K194">
        <v>0</v>
      </c>
      <c r="L194">
        <v>2</v>
      </c>
      <c r="M194" t="s">
        <v>38</v>
      </c>
      <c r="N194">
        <v>2</v>
      </c>
      <c r="O194">
        <v>0</v>
      </c>
      <c r="P194">
        <v>-2</v>
      </c>
      <c r="Q194">
        <v>0</v>
      </c>
      <c r="R194">
        <v>0</v>
      </c>
      <c r="S194" t="s">
        <v>727</v>
      </c>
      <c r="T194">
        <v>188</v>
      </c>
      <c r="U194">
        <v>-2</v>
      </c>
      <c r="V194">
        <v>-187</v>
      </c>
      <c r="W194">
        <v>0.99468085106382975</v>
      </c>
      <c r="X194" t="b">
        <v>1</v>
      </c>
    </row>
    <row r="195" spans="1:24" x14ac:dyDescent="0.25">
      <c r="A195">
        <v>183688</v>
      </c>
      <c r="B195" t="s">
        <v>725</v>
      </c>
      <c r="C195" t="s">
        <v>689</v>
      </c>
      <c r="D195">
        <v>1201</v>
      </c>
      <c r="E195">
        <v>183688</v>
      </c>
      <c r="F195" t="s">
        <v>86</v>
      </c>
      <c r="G195">
        <v>296376</v>
      </c>
      <c r="H195">
        <v>24001039</v>
      </c>
      <c r="I195">
        <v>2</v>
      </c>
      <c r="J195">
        <v>2</v>
      </c>
      <c r="K195">
        <v>0</v>
      </c>
      <c r="L195">
        <v>2</v>
      </c>
      <c r="M195" t="s">
        <v>38</v>
      </c>
      <c r="N195">
        <v>2</v>
      </c>
      <c r="O195">
        <v>0</v>
      </c>
      <c r="P195">
        <v>-2</v>
      </c>
      <c r="Q195">
        <v>0</v>
      </c>
      <c r="R195">
        <v>0</v>
      </c>
      <c r="S195" t="s">
        <v>727</v>
      </c>
      <c r="T195">
        <v>188</v>
      </c>
      <c r="U195">
        <v>-2</v>
      </c>
      <c r="V195">
        <v>-187</v>
      </c>
      <c r="W195">
        <v>0.99468085106382975</v>
      </c>
      <c r="X195" t="b">
        <v>1</v>
      </c>
    </row>
    <row r="196" spans="1:24" x14ac:dyDescent="0.25">
      <c r="A196">
        <v>181855</v>
      </c>
      <c r="B196" t="s">
        <v>725</v>
      </c>
      <c r="C196" t="s">
        <v>689</v>
      </c>
      <c r="D196">
        <v>1201</v>
      </c>
      <c r="E196">
        <v>181855</v>
      </c>
      <c r="F196" t="s">
        <v>88</v>
      </c>
      <c r="G196">
        <v>296384</v>
      </c>
      <c r="H196">
        <v>24001041</v>
      </c>
      <c r="I196">
        <v>3</v>
      </c>
      <c r="J196">
        <v>3</v>
      </c>
      <c r="K196">
        <v>0</v>
      </c>
      <c r="L196">
        <v>3</v>
      </c>
      <c r="M196" t="s">
        <v>38</v>
      </c>
      <c r="N196">
        <v>3</v>
      </c>
      <c r="O196">
        <v>0</v>
      </c>
      <c r="P196">
        <v>-3</v>
      </c>
      <c r="Q196">
        <v>0</v>
      </c>
      <c r="R196">
        <v>0</v>
      </c>
      <c r="S196" t="s">
        <v>728</v>
      </c>
      <c r="T196">
        <v>32</v>
      </c>
      <c r="U196">
        <v>-3</v>
      </c>
      <c r="V196">
        <v>-32</v>
      </c>
      <c r="W196">
        <v>1</v>
      </c>
      <c r="X196" t="b">
        <v>1</v>
      </c>
    </row>
    <row r="197" spans="1:24" x14ac:dyDescent="0.25">
      <c r="A197">
        <v>181860</v>
      </c>
      <c r="B197" t="s">
        <v>725</v>
      </c>
      <c r="C197" t="s">
        <v>689</v>
      </c>
      <c r="D197">
        <v>1201</v>
      </c>
      <c r="E197">
        <v>181860</v>
      </c>
      <c r="F197" t="s">
        <v>88</v>
      </c>
      <c r="G197">
        <v>296384</v>
      </c>
      <c r="H197">
        <v>24001041</v>
      </c>
      <c r="I197">
        <v>2</v>
      </c>
      <c r="J197">
        <v>2</v>
      </c>
      <c r="K197">
        <v>0</v>
      </c>
      <c r="L197">
        <v>2</v>
      </c>
      <c r="M197" t="s">
        <v>38</v>
      </c>
      <c r="N197">
        <v>2</v>
      </c>
      <c r="O197">
        <v>0</v>
      </c>
      <c r="P197">
        <v>-2</v>
      </c>
      <c r="Q197">
        <v>0</v>
      </c>
      <c r="R197">
        <v>0</v>
      </c>
      <c r="S197" t="s">
        <v>728</v>
      </c>
      <c r="T197">
        <v>32</v>
      </c>
      <c r="U197">
        <v>-2</v>
      </c>
      <c r="V197">
        <v>-32</v>
      </c>
      <c r="W197">
        <v>1</v>
      </c>
      <c r="X197" t="b">
        <v>1</v>
      </c>
    </row>
    <row r="198" spans="1:24" x14ac:dyDescent="0.25">
      <c r="A198">
        <v>182373</v>
      </c>
      <c r="B198" t="s">
        <v>725</v>
      </c>
      <c r="C198" t="s">
        <v>689</v>
      </c>
      <c r="D198">
        <v>1201</v>
      </c>
      <c r="E198">
        <v>182373</v>
      </c>
      <c r="F198" t="s">
        <v>88</v>
      </c>
      <c r="G198">
        <v>296384</v>
      </c>
      <c r="H198">
        <v>24001041</v>
      </c>
      <c r="I198">
        <v>2</v>
      </c>
      <c r="J198">
        <v>2</v>
      </c>
      <c r="K198">
        <v>0</v>
      </c>
      <c r="L198">
        <v>2</v>
      </c>
      <c r="M198" t="s">
        <v>38</v>
      </c>
      <c r="N198">
        <v>2</v>
      </c>
      <c r="O198">
        <v>0</v>
      </c>
      <c r="P198">
        <v>-2</v>
      </c>
      <c r="Q198">
        <v>0</v>
      </c>
      <c r="R198">
        <v>0</v>
      </c>
      <c r="S198" t="s">
        <v>728</v>
      </c>
      <c r="T198">
        <v>32</v>
      </c>
      <c r="U198">
        <v>-2</v>
      </c>
      <c r="V198">
        <v>-32</v>
      </c>
      <c r="W198">
        <v>1</v>
      </c>
      <c r="X198" t="b">
        <v>1</v>
      </c>
    </row>
    <row r="199" spans="1:24" x14ac:dyDescent="0.25">
      <c r="A199">
        <v>182382</v>
      </c>
      <c r="B199" t="s">
        <v>725</v>
      </c>
      <c r="C199" t="s">
        <v>689</v>
      </c>
      <c r="D199">
        <v>1201</v>
      </c>
      <c r="E199">
        <v>182382</v>
      </c>
      <c r="F199" t="s">
        <v>88</v>
      </c>
      <c r="G199">
        <v>296384</v>
      </c>
      <c r="H199">
        <v>24001041</v>
      </c>
      <c r="I199">
        <v>1</v>
      </c>
      <c r="J199">
        <v>1</v>
      </c>
      <c r="K199">
        <v>0</v>
      </c>
      <c r="L199">
        <v>1</v>
      </c>
      <c r="M199" t="s">
        <v>38</v>
      </c>
      <c r="N199">
        <v>1</v>
      </c>
      <c r="O199">
        <v>0</v>
      </c>
      <c r="P199">
        <v>-1</v>
      </c>
      <c r="Q199">
        <v>0</v>
      </c>
      <c r="R199">
        <v>0</v>
      </c>
      <c r="S199" t="s">
        <v>728</v>
      </c>
      <c r="T199">
        <v>32</v>
      </c>
      <c r="U199">
        <v>-1</v>
      </c>
      <c r="V199">
        <v>-32</v>
      </c>
      <c r="W199">
        <v>1</v>
      </c>
      <c r="X199" t="b">
        <v>1</v>
      </c>
    </row>
    <row r="200" spans="1:24" x14ac:dyDescent="0.25">
      <c r="A200">
        <v>182643</v>
      </c>
      <c r="B200" t="s">
        <v>725</v>
      </c>
      <c r="C200" t="s">
        <v>689</v>
      </c>
      <c r="D200">
        <v>1201</v>
      </c>
      <c r="E200">
        <v>182643</v>
      </c>
      <c r="F200" t="s">
        <v>88</v>
      </c>
      <c r="G200">
        <v>296384</v>
      </c>
      <c r="H200">
        <v>24001041</v>
      </c>
      <c r="I200">
        <v>2</v>
      </c>
      <c r="J200">
        <v>2</v>
      </c>
      <c r="K200">
        <v>0</v>
      </c>
      <c r="L200">
        <v>2</v>
      </c>
      <c r="M200" t="s">
        <v>38</v>
      </c>
      <c r="N200">
        <v>2</v>
      </c>
      <c r="O200">
        <v>0</v>
      </c>
      <c r="P200">
        <v>-2</v>
      </c>
      <c r="Q200">
        <v>0</v>
      </c>
      <c r="R200">
        <v>0</v>
      </c>
      <c r="S200" t="s">
        <v>728</v>
      </c>
      <c r="T200">
        <v>32</v>
      </c>
      <c r="U200">
        <v>-2</v>
      </c>
      <c r="V200">
        <v>-32</v>
      </c>
      <c r="W200">
        <v>1</v>
      </c>
      <c r="X200" t="b">
        <v>1</v>
      </c>
    </row>
    <row r="201" spans="1:24" x14ac:dyDescent="0.25">
      <c r="A201">
        <v>182659</v>
      </c>
      <c r="B201" t="s">
        <v>725</v>
      </c>
      <c r="C201" t="s">
        <v>689</v>
      </c>
      <c r="D201">
        <v>1201</v>
      </c>
      <c r="E201">
        <v>182659</v>
      </c>
      <c r="F201" t="s">
        <v>88</v>
      </c>
      <c r="G201">
        <v>296384</v>
      </c>
      <c r="H201">
        <v>24001041</v>
      </c>
      <c r="I201">
        <v>2</v>
      </c>
      <c r="J201">
        <v>2</v>
      </c>
      <c r="K201">
        <v>0</v>
      </c>
      <c r="L201">
        <v>2</v>
      </c>
      <c r="M201" t="s">
        <v>38</v>
      </c>
      <c r="N201">
        <v>2</v>
      </c>
      <c r="O201">
        <v>0</v>
      </c>
      <c r="P201">
        <v>-2</v>
      </c>
      <c r="Q201">
        <v>0</v>
      </c>
      <c r="R201">
        <v>0</v>
      </c>
      <c r="S201" t="s">
        <v>728</v>
      </c>
      <c r="T201">
        <v>32</v>
      </c>
      <c r="U201">
        <v>-2</v>
      </c>
      <c r="V201">
        <v>-32</v>
      </c>
      <c r="W201">
        <v>1</v>
      </c>
      <c r="X201" t="b">
        <v>1</v>
      </c>
    </row>
    <row r="202" spans="1:24" x14ac:dyDescent="0.25">
      <c r="A202">
        <v>182685</v>
      </c>
      <c r="B202" t="s">
        <v>725</v>
      </c>
      <c r="C202" t="s">
        <v>689</v>
      </c>
      <c r="D202">
        <v>1201</v>
      </c>
      <c r="E202">
        <v>182685</v>
      </c>
      <c r="F202" t="s">
        <v>88</v>
      </c>
      <c r="G202">
        <v>296384</v>
      </c>
      <c r="H202">
        <v>24001041</v>
      </c>
      <c r="I202">
        <v>1</v>
      </c>
      <c r="J202">
        <v>1</v>
      </c>
      <c r="K202">
        <v>0</v>
      </c>
      <c r="L202">
        <v>1</v>
      </c>
      <c r="M202" t="s">
        <v>38</v>
      </c>
      <c r="N202">
        <v>1</v>
      </c>
      <c r="O202">
        <v>0</v>
      </c>
      <c r="P202">
        <v>-1</v>
      </c>
      <c r="Q202">
        <v>0</v>
      </c>
      <c r="R202">
        <v>0</v>
      </c>
      <c r="S202" t="s">
        <v>728</v>
      </c>
      <c r="T202">
        <v>32</v>
      </c>
      <c r="U202">
        <v>-1</v>
      </c>
      <c r="V202">
        <v>-32</v>
      </c>
      <c r="W202">
        <v>1</v>
      </c>
      <c r="X202" t="b">
        <v>1</v>
      </c>
    </row>
    <row r="203" spans="1:24" x14ac:dyDescent="0.25">
      <c r="A203">
        <v>182965</v>
      </c>
      <c r="B203" t="s">
        <v>725</v>
      </c>
      <c r="C203" t="s">
        <v>689</v>
      </c>
      <c r="D203">
        <v>1201</v>
      </c>
      <c r="E203">
        <v>182965</v>
      </c>
      <c r="F203" t="s">
        <v>88</v>
      </c>
      <c r="G203">
        <v>296384</v>
      </c>
      <c r="H203">
        <v>24001041</v>
      </c>
      <c r="I203">
        <v>3</v>
      </c>
      <c r="J203">
        <v>3</v>
      </c>
      <c r="K203">
        <v>0</v>
      </c>
      <c r="L203">
        <v>3</v>
      </c>
      <c r="M203" t="s">
        <v>38</v>
      </c>
      <c r="N203">
        <v>3</v>
      </c>
      <c r="O203">
        <v>0</v>
      </c>
      <c r="P203">
        <v>-3</v>
      </c>
      <c r="Q203">
        <v>0</v>
      </c>
      <c r="R203">
        <v>0</v>
      </c>
      <c r="S203" t="s">
        <v>728</v>
      </c>
      <c r="T203">
        <v>32</v>
      </c>
      <c r="U203">
        <v>-3</v>
      </c>
      <c r="V203">
        <v>-32</v>
      </c>
      <c r="W203">
        <v>1</v>
      </c>
      <c r="X203" t="b">
        <v>1</v>
      </c>
    </row>
    <row r="204" spans="1:24" x14ac:dyDescent="0.25">
      <c r="A204">
        <v>183069</v>
      </c>
      <c r="B204" t="s">
        <v>725</v>
      </c>
      <c r="C204" t="s">
        <v>689</v>
      </c>
      <c r="D204">
        <v>1201</v>
      </c>
      <c r="E204">
        <v>183069</v>
      </c>
      <c r="F204" t="s">
        <v>88</v>
      </c>
      <c r="G204">
        <v>296384</v>
      </c>
      <c r="H204">
        <v>24001041</v>
      </c>
      <c r="I204">
        <v>5</v>
      </c>
      <c r="J204">
        <v>5</v>
      </c>
      <c r="K204">
        <v>0</v>
      </c>
      <c r="L204">
        <v>5</v>
      </c>
      <c r="M204" t="s">
        <v>38</v>
      </c>
      <c r="N204">
        <v>5</v>
      </c>
      <c r="O204">
        <v>0</v>
      </c>
      <c r="P204">
        <v>-5</v>
      </c>
      <c r="Q204">
        <v>0</v>
      </c>
      <c r="R204">
        <v>0</v>
      </c>
      <c r="S204" t="s">
        <v>728</v>
      </c>
      <c r="T204">
        <v>32</v>
      </c>
      <c r="U204">
        <v>-5</v>
      </c>
      <c r="V204">
        <v>-32</v>
      </c>
      <c r="W204">
        <v>1</v>
      </c>
      <c r="X204" t="b">
        <v>1</v>
      </c>
    </row>
    <row r="205" spans="1:24" x14ac:dyDescent="0.25">
      <c r="A205">
        <v>183105</v>
      </c>
      <c r="B205" t="s">
        <v>725</v>
      </c>
      <c r="C205" t="s">
        <v>689</v>
      </c>
      <c r="D205">
        <v>1201</v>
      </c>
      <c r="E205">
        <v>183105</v>
      </c>
      <c r="F205" t="s">
        <v>88</v>
      </c>
      <c r="G205">
        <v>296384</v>
      </c>
      <c r="H205">
        <v>24001041</v>
      </c>
      <c r="I205">
        <v>2</v>
      </c>
      <c r="J205">
        <v>2</v>
      </c>
      <c r="K205">
        <v>0</v>
      </c>
      <c r="L205">
        <v>2</v>
      </c>
      <c r="M205" t="s">
        <v>38</v>
      </c>
      <c r="N205">
        <v>2</v>
      </c>
      <c r="O205">
        <v>0</v>
      </c>
      <c r="P205">
        <v>-2</v>
      </c>
      <c r="Q205">
        <v>0</v>
      </c>
      <c r="R205">
        <v>0</v>
      </c>
      <c r="S205" t="s">
        <v>728</v>
      </c>
      <c r="T205">
        <v>32</v>
      </c>
      <c r="U205">
        <v>-2</v>
      </c>
      <c r="V205">
        <v>-32</v>
      </c>
      <c r="W205">
        <v>1</v>
      </c>
      <c r="X205" t="b">
        <v>1</v>
      </c>
    </row>
    <row r="206" spans="1:24" x14ac:dyDescent="0.25">
      <c r="A206">
        <v>183215</v>
      </c>
      <c r="B206" t="s">
        <v>725</v>
      </c>
      <c r="C206" t="s">
        <v>689</v>
      </c>
      <c r="D206">
        <v>1201</v>
      </c>
      <c r="E206">
        <v>183215</v>
      </c>
      <c r="F206" t="s">
        <v>88</v>
      </c>
      <c r="G206">
        <v>296384</v>
      </c>
      <c r="H206">
        <v>24001041</v>
      </c>
      <c r="I206">
        <v>6</v>
      </c>
      <c r="J206">
        <v>6</v>
      </c>
      <c r="K206">
        <v>0</v>
      </c>
      <c r="L206">
        <v>6</v>
      </c>
      <c r="M206" t="s">
        <v>38</v>
      </c>
      <c r="N206">
        <v>6</v>
      </c>
      <c r="O206">
        <v>0</v>
      </c>
      <c r="P206">
        <v>-6</v>
      </c>
      <c r="Q206">
        <v>0</v>
      </c>
      <c r="R206">
        <v>0</v>
      </c>
      <c r="S206" t="s">
        <v>728</v>
      </c>
      <c r="T206">
        <v>32</v>
      </c>
      <c r="U206">
        <v>-6</v>
      </c>
      <c r="V206">
        <v>-32</v>
      </c>
      <c r="W206">
        <v>1</v>
      </c>
      <c r="X206" t="b">
        <v>1</v>
      </c>
    </row>
    <row r="207" spans="1:24" x14ac:dyDescent="0.25">
      <c r="A207">
        <v>183507</v>
      </c>
      <c r="B207" t="s">
        <v>725</v>
      </c>
      <c r="C207" t="s">
        <v>689</v>
      </c>
      <c r="D207">
        <v>1201</v>
      </c>
      <c r="E207">
        <v>183507</v>
      </c>
      <c r="F207" t="s">
        <v>88</v>
      </c>
      <c r="G207">
        <v>296384</v>
      </c>
      <c r="H207">
        <v>24001041</v>
      </c>
      <c r="I207">
        <v>1</v>
      </c>
      <c r="J207">
        <v>1</v>
      </c>
      <c r="K207">
        <v>0</v>
      </c>
      <c r="L207">
        <v>1</v>
      </c>
      <c r="M207" t="s">
        <v>38</v>
      </c>
      <c r="N207">
        <v>1</v>
      </c>
      <c r="O207">
        <v>0</v>
      </c>
      <c r="P207">
        <v>-1</v>
      </c>
      <c r="Q207">
        <v>0</v>
      </c>
      <c r="R207">
        <v>0</v>
      </c>
      <c r="S207" t="s">
        <v>728</v>
      </c>
      <c r="T207">
        <v>32</v>
      </c>
      <c r="U207">
        <v>-1</v>
      </c>
      <c r="V207">
        <v>-32</v>
      </c>
      <c r="W207">
        <v>1</v>
      </c>
      <c r="X207" t="b">
        <v>1</v>
      </c>
    </row>
    <row r="208" spans="1:24" x14ac:dyDescent="0.25">
      <c r="A208">
        <v>183657</v>
      </c>
      <c r="B208" t="s">
        <v>725</v>
      </c>
      <c r="C208" t="s">
        <v>689</v>
      </c>
      <c r="D208">
        <v>1201</v>
      </c>
      <c r="E208">
        <v>183657</v>
      </c>
      <c r="F208" t="s">
        <v>88</v>
      </c>
      <c r="G208">
        <v>296384</v>
      </c>
      <c r="H208">
        <v>24001041</v>
      </c>
      <c r="I208">
        <v>1</v>
      </c>
      <c r="J208">
        <v>1</v>
      </c>
      <c r="K208">
        <v>0</v>
      </c>
      <c r="L208">
        <v>1</v>
      </c>
      <c r="M208" t="s">
        <v>38</v>
      </c>
      <c r="N208">
        <v>1</v>
      </c>
      <c r="O208">
        <v>0</v>
      </c>
      <c r="P208">
        <v>-1</v>
      </c>
      <c r="Q208">
        <v>0</v>
      </c>
      <c r="R208">
        <v>0</v>
      </c>
      <c r="S208" t="s">
        <v>728</v>
      </c>
      <c r="T208">
        <v>32</v>
      </c>
      <c r="U208">
        <v>-1</v>
      </c>
      <c r="V208">
        <v>-32</v>
      </c>
      <c r="W208">
        <v>1</v>
      </c>
      <c r="X208" t="b">
        <v>1</v>
      </c>
    </row>
    <row r="209" spans="1:24" x14ac:dyDescent="0.25">
      <c r="A209">
        <v>183685</v>
      </c>
      <c r="B209" t="s">
        <v>725</v>
      </c>
      <c r="C209" t="s">
        <v>689</v>
      </c>
      <c r="D209">
        <v>1201</v>
      </c>
      <c r="E209">
        <v>183685</v>
      </c>
      <c r="F209" t="s">
        <v>88</v>
      </c>
      <c r="G209">
        <v>296384</v>
      </c>
      <c r="H209">
        <v>24001041</v>
      </c>
      <c r="I209">
        <v>1</v>
      </c>
      <c r="J209">
        <v>1</v>
      </c>
      <c r="K209">
        <v>0</v>
      </c>
      <c r="L209">
        <v>1</v>
      </c>
      <c r="M209" t="s">
        <v>38</v>
      </c>
      <c r="N209">
        <v>1</v>
      </c>
      <c r="O209">
        <v>0</v>
      </c>
      <c r="P209">
        <v>-1</v>
      </c>
      <c r="Q209">
        <v>0</v>
      </c>
      <c r="R209">
        <v>0</v>
      </c>
      <c r="S209" t="s">
        <v>728</v>
      </c>
      <c r="T209">
        <v>32</v>
      </c>
      <c r="U209">
        <v>-1</v>
      </c>
      <c r="V209">
        <v>-32</v>
      </c>
      <c r="W209">
        <v>1</v>
      </c>
      <c r="X209" t="b">
        <v>1</v>
      </c>
    </row>
    <row r="210" spans="1:24" x14ac:dyDescent="0.25">
      <c r="A210">
        <v>182023</v>
      </c>
      <c r="B210" t="s">
        <v>707</v>
      </c>
      <c r="C210" t="s">
        <v>689</v>
      </c>
      <c r="D210">
        <v>1201</v>
      </c>
      <c r="E210">
        <v>182023</v>
      </c>
      <c r="F210" t="s">
        <v>90</v>
      </c>
      <c r="G210">
        <v>296444</v>
      </c>
      <c r="H210">
        <v>24001044</v>
      </c>
      <c r="I210">
        <v>2</v>
      </c>
      <c r="J210">
        <v>2</v>
      </c>
      <c r="K210">
        <v>0</v>
      </c>
      <c r="L210">
        <v>2</v>
      </c>
      <c r="M210" t="s">
        <v>38</v>
      </c>
      <c r="N210">
        <v>2</v>
      </c>
      <c r="O210">
        <v>0</v>
      </c>
      <c r="P210">
        <v>-2</v>
      </c>
      <c r="Q210">
        <v>0</v>
      </c>
      <c r="R210">
        <v>0</v>
      </c>
      <c r="S210" t="s">
        <v>729</v>
      </c>
      <c r="T210">
        <v>38</v>
      </c>
      <c r="U210">
        <v>-2</v>
      </c>
      <c r="V210">
        <v>-38</v>
      </c>
      <c r="W210">
        <v>1</v>
      </c>
      <c r="X210" t="b">
        <v>1</v>
      </c>
    </row>
    <row r="211" spans="1:24" x14ac:dyDescent="0.25">
      <c r="A211">
        <v>182182</v>
      </c>
      <c r="B211" t="s">
        <v>707</v>
      </c>
      <c r="C211" t="s">
        <v>689</v>
      </c>
      <c r="D211">
        <v>1201</v>
      </c>
      <c r="E211">
        <v>182182</v>
      </c>
      <c r="F211" t="s">
        <v>90</v>
      </c>
      <c r="G211">
        <v>296444</v>
      </c>
      <c r="H211">
        <v>24001044</v>
      </c>
      <c r="I211">
        <v>2</v>
      </c>
      <c r="J211">
        <v>2</v>
      </c>
      <c r="K211">
        <v>0</v>
      </c>
      <c r="L211">
        <v>2</v>
      </c>
      <c r="M211" t="s">
        <v>38</v>
      </c>
      <c r="N211">
        <v>2</v>
      </c>
      <c r="O211">
        <v>0</v>
      </c>
      <c r="P211">
        <v>-2</v>
      </c>
      <c r="Q211">
        <v>0</v>
      </c>
      <c r="R211">
        <v>0</v>
      </c>
      <c r="S211" t="s">
        <v>729</v>
      </c>
      <c r="T211">
        <v>38</v>
      </c>
      <c r="U211">
        <v>-2</v>
      </c>
      <c r="V211">
        <v>-38</v>
      </c>
      <c r="W211">
        <v>1</v>
      </c>
      <c r="X211" t="b">
        <v>1</v>
      </c>
    </row>
    <row r="212" spans="1:24" x14ac:dyDescent="0.25">
      <c r="A212">
        <v>182183</v>
      </c>
      <c r="B212" t="s">
        <v>707</v>
      </c>
      <c r="C212" t="s">
        <v>689</v>
      </c>
      <c r="D212">
        <v>1201</v>
      </c>
      <c r="E212">
        <v>182183</v>
      </c>
      <c r="F212" t="s">
        <v>90</v>
      </c>
      <c r="G212">
        <v>296444</v>
      </c>
      <c r="H212">
        <v>24001044</v>
      </c>
      <c r="I212">
        <v>2</v>
      </c>
      <c r="J212">
        <v>2</v>
      </c>
      <c r="K212">
        <v>0</v>
      </c>
      <c r="L212">
        <v>2</v>
      </c>
      <c r="M212" t="s">
        <v>38</v>
      </c>
      <c r="N212">
        <v>2</v>
      </c>
      <c r="O212">
        <v>0</v>
      </c>
      <c r="P212">
        <v>-2</v>
      </c>
      <c r="Q212">
        <v>0</v>
      </c>
      <c r="R212">
        <v>0</v>
      </c>
      <c r="S212" t="s">
        <v>729</v>
      </c>
      <c r="T212">
        <v>38</v>
      </c>
      <c r="U212">
        <v>-2</v>
      </c>
      <c r="V212">
        <v>-38</v>
      </c>
      <c r="W212">
        <v>1</v>
      </c>
      <c r="X212" t="b">
        <v>1</v>
      </c>
    </row>
    <row r="213" spans="1:24" x14ac:dyDescent="0.25">
      <c r="A213">
        <v>182758</v>
      </c>
      <c r="B213" t="s">
        <v>707</v>
      </c>
      <c r="C213" t="s">
        <v>689</v>
      </c>
      <c r="D213">
        <v>1201</v>
      </c>
      <c r="E213">
        <v>182758</v>
      </c>
      <c r="F213" t="s">
        <v>90</v>
      </c>
      <c r="G213">
        <v>296444</v>
      </c>
      <c r="H213">
        <v>24001044</v>
      </c>
      <c r="I213">
        <v>3</v>
      </c>
      <c r="J213">
        <v>3</v>
      </c>
      <c r="K213">
        <v>0</v>
      </c>
      <c r="L213">
        <v>3</v>
      </c>
      <c r="M213" t="s">
        <v>38</v>
      </c>
      <c r="N213">
        <v>3</v>
      </c>
      <c r="O213">
        <v>0</v>
      </c>
      <c r="P213">
        <v>-3</v>
      </c>
      <c r="Q213">
        <v>0</v>
      </c>
      <c r="R213">
        <v>0</v>
      </c>
      <c r="S213" t="s">
        <v>729</v>
      </c>
      <c r="T213">
        <v>38</v>
      </c>
      <c r="U213">
        <v>-3</v>
      </c>
      <c r="V213">
        <v>-38</v>
      </c>
      <c r="W213">
        <v>1</v>
      </c>
      <c r="X213" t="b">
        <v>1</v>
      </c>
    </row>
    <row r="214" spans="1:24" x14ac:dyDescent="0.25">
      <c r="A214">
        <v>182759</v>
      </c>
      <c r="B214" t="s">
        <v>707</v>
      </c>
      <c r="C214" t="s">
        <v>689</v>
      </c>
      <c r="D214">
        <v>1201</v>
      </c>
      <c r="E214">
        <v>182759</v>
      </c>
      <c r="F214" t="s">
        <v>90</v>
      </c>
      <c r="G214">
        <v>296444</v>
      </c>
      <c r="H214">
        <v>24001044</v>
      </c>
      <c r="I214">
        <v>3</v>
      </c>
      <c r="J214">
        <v>3</v>
      </c>
      <c r="K214">
        <v>0</v>
      </c>
      <c r="L214">
        <v>3</v>
      </c>
      <c r="M214" t="s">
        <v>38</v>
      </c>
      <c r="N214">
        <v>3</v>
      </c>
      <c r="O214">
        <v>0</v>
      </c>
      <c r="P214">
        <v>-3</v>
      </c>
      <c r="Q214">
        <v>0</v>
      </c>
      <c r="R214">
        <v>0</v>
      </c>
      <c r="S214" t="s">
        <v>729</v>
      </c>
      <c r="T214">
        <v>38</v>
      </c>
      <c r="U214">
        <v>-3</v>
      </c>
      <c r="V214">
        <v>-38</v>
      </c>
      <c r="W214">
        <v>1</v>
      </c>
      <c r="X214" t="b">
        <v>1</v>
      </c>
    </row>
    <row r="215" spans="1:24" x14ac:dyDescent="0.25">
      <c r="A215">
        <v>182955</v>
      </c>
      <c r="B215" t="s">
        <v>707</v>
      </c>
      <c r="C215" t="s">
        <v>689</v>
      </c>
      <c r="D215">
        <v>1201</v>
      </c>
      <c r="E215">
        <v>182955</v>
      </c>
      <c r="F215" t="s">
        <v>90</v>
      </c>
      <c r="G215">
        <v>296444</v>
      </c>
      <c r="H215">
        <v>24001044</v>
      </c>
      <c r="I215">
        <v>2</v>
      </c>
      <c r="J215">
        <v>2</v>
      </c>
      <c r="K215">
        <v>0</v>
      </c>
      <c r="L215">
        <v>2</v>
      </c>
      <c r="M215" t="s">
        <v>38</v>
      </c>
      <c r="N215">
        <v>2</v>
      </c>
      <c r="O215">
        <v>0</v>
      </c>
      <c r="P215">
        <v>-2</v>
      </c>
      <c r="Q215">
        <v>0</v>
      </c>
      <c r="R215">
        <v>0</v>
      </c>
      <c r="S215" t="s">
        <v>729</v>
      </c>
      <c r="T215">
        <v>38</v>
      </c>
      <c r="U215">
        <v>-2</v>
      </c>
      <c r="V215">
        <v>-38</v>
      </c>
      <c r="W215">
        <v>1</v>
      </c>
      <c r="X215" t="b">
        <v>1</v>
      </c>
    </row>
    <row r="216" spans="1:24" x14ac:dyDescent="0.25">
      <c r="A216">
        <v>183276</v>
      </c>
      <c r="B216" t="s">
        <v>707</v>
      </c>
      <c r="C216" t="s">
        <v>689</v>
      </c>
      <c r="D216">
        <v>1201</v>
      </c>
      <c r="E216">
        <v>183276</v>
      </c>
      <c r="F216" t="s">
        <v>90</v>
      </c>
      <c r="G216">
        <v>296444</v>
      </c>
      <c r="H216">
        <v>24001044</v>
      </c>
      <c r="I216">
        <v>2</v>
      </c>
      <c r="J216">
        <v>2</v>
      </c>
      <c r="K216">
        <v>0</v>
      </c>
      <c r="L216">
        <v>2</v>
      </c>
      <c r="M216" t="s">
        <v>38</v>
      </c>
      <c r="N216">
        <v>2</v>
      </c>
      <c r="O216">
        <v>0</v>
      </c>
      <c r="P216">
        <v>-2</v>
      </c>
      <c r="Q216">
        <v>0</v>
      </c>
      <c r="R216">
        <v>0</v>
      </c>
      <c r="S216" t="s">
        <v>729</v>
      </c>
      <c r="T216">
        <v>38</v>
      </c>
      <c r="U216">
        <v>-2</v>
      </c>
      <c r="V216">
        <v>-38</v>
      </c>
      <c r="W216">
        <v>1</v>
      </c>
      <c r="X216" t="b">
        <v>1</v>
      </c>
    </row>
    <row r="217" spans="1:24" x14ac:dyDescent="0.25">
      <c r="A217">
        <v>183277</v>
      </c>
      <c r="B217" t="s">
        <v>707</v>
      </c>
      <c r="C217" t="s">
        <v>689</v>
      </c>
      <c r="D217">
        <v>1201</v>
      </c>
      <c r="E217">
        <v>183277</v>
      </c>
      <c r="F217" t="s">
        <v>90</v>
      </c>
      <c r="G217">
        <v>296444</v>
      </c>
      <c r="H217">
        <v>24001044</v>
      </c>
      <c r="I217">
        <v>2</v>
      </c>
      <c r="J217">
        <v>2</v>
      </c>
      <c r="K217">
        <v>0</v>
      </c>
      <c r="L217">
        <v>2</v>
      </c>
      <c r="M217" t="s">
        <v>38</v>
      </c>
      <c r="N217">
        <v>2</v>
      </c>
      <c r="O217">
        <v>0</v>
      </c>
      <c r="P217">
        <v>-2</v>
      </c>
      <c r="Q217">
        <v>0</v>
      </c>
      <c r="R217">
        <v>0</v>
      </c>
      <c r="S217" t="s">
        <v>729</v>
      </c>
      <c r="T217">
        <v>38</v>
      </c>
      <c r="U217">
        <v>-2</v>
      </c>
      <c r="V217">
        <v>-38</v>
      </c>
      <c r="W217">
        <v>1</v>
      </c>
      <c r="X217" t="b">
        <v>1</v>
      </c>
    </row>
    <row r="218" spans="1:24" x14ac:dyDescent="0.25">
      <c r="A218">
        <v>183347</v>
      </c>
      <c r="B218" t="s">
        <v>707</v>
      </c>
      <c r="C218" t="s">
        <v>689</v>
      </c>
      <c r="D218">
        <v>1201</v>
      </c>
      <c r="E218">
        <v>183347</v>
      </c>
      <c r="F218" t="s">
        <v>90</v>
      </c>
      <c r="G218">
        <v>296444</v>
      </c>
      <c r="H218">
        <v>24001044</v>
      </c>
      <c r="I218">
        <v>2</v>
      </c>
      <c r="J218">
        <v>2</v>
      </c>
      <c r="K218">
        <v>0</v>
      </c>
      <c r="L218">
        <v>2</v>
      </c>
      <c r="M218" t="s">
        <v>38</v>
      </c>
      <c r="N218">
        <v>2</v>
      </c>
      <c r="O218">
        <v>0</v>
      </c>
      <c r="P218">
        <v>-2</v>
      </c>
      <c r="Q218">
        <v>0</v>
      </c>
      <c r="R218">
        <v>0</v>
      </c>
      <c r="S218" t="s">
        <v>729</v>
      </c>
      <c r="T218">
        <v>38</v>
      </c>
      <c r="U218">
        <v>-2</v>
      </c>
      <c r="V218">
        <v>-38</v>
      </c>
      <c r="W218">
        <v>1</v>
      </c>
      <c r="X218" t="b">
        <v>1</v>
      </c>
    </row>
    <row r="219" spans="1:24" x14ac:dyDescent="0.25">
      <c r="A219">
        <v>183348</v>
      </c>
      <c r="B219" t="s">
        <v>707</v>
      </c>
      <c r="C219" t="s">
        <v>689</v>
      </c>
      <c r="D219">
        <v>1201</v>
      </c>
      <c r="E219">
        <v>183348</v>
      </c>
      <c r="F219" t="s">
        <v>90</v>
      </c>
      <c r="G219">
        <v>296444</v>
      </c>
      <c r="H219">
        <v>24001044</v>
      </c>
      <c r="I219">
        <v>2</v>
      </c>
      <c r="J219">
        <v>2</v>
      </c>
      <c r="K219">
        <v>0</v>
      </c>
      <c r="L219">
        <v>2</v>
      </c>
      <c r="M219" t="s">
        <v>38</v>
      </c>
      <c r="N219">
        <v>2</v>
      </c>
      <c r="O219">
        <v>0</v>
      </c>
      <c r="P219">
        <v>-2</v>
      </c>
      <c r="Q219">
        <v>0</v>
      </c>
      <c r="R219">
        <v>0</v>
      </c>
      <c r="S219" t="s">
        <v>729</v>
      </c>
      <c r="T219">
        <v>38</v>
      </c>
      <c r="U219">
        <v>-2</v>
      </c>
      <c r="V219">
        <v>-38</v>
      </c>
      <c r="W219">
        <v>1</v>
      </c>
      <c r="X219" t="b">
        <v>1</v>
      </c>
    </row>
    <row r="220" spans="1:24" x14ac:dyDescent="0.25">
      <c r="A220">
        <v>183422</v>
      </c>
      <c r="B220" t="s">
        <v>707</v>
      </c>
      <c r="C220" t="s">
        <v>689</v>
      </c>
      <c r="D220">
        <v>1201</v>
      </c>
      <c r="E220">
        <v>183422</v>
      </c>
      <c r="F220" t="s">
        <v>90</v>
      </c>
      <c r="G220">
        <v>296444</v>
      </c>
      <c r="H220">
        <v>24001044</v>
      </c>
      <c r="I220">
        <v>2</v>
      </c>
      <c r="J220">
        <v>2</v>
      </c>
      <c r="K220">
        <v>0</v>
      </c>
      <c r="L220">
        <v>2</v>
      </c>
      <c r="M220" t="s">
        <v>38</v>
      </c>
      <c r="N220">
        <v>2</v>
      </c>
      <c r="O220">
        <v>0</v>
      </c>
      <c r="P220">
        <v>-2</v>
      </c>
      <c r="Q220">
        <v>0</v>
      </c>
      <c r="R220">
        <v>0</v>
      </c>
      <c r="S220" t="s">
        <v>729</v>
      </c>
      <c r="T220">
        <v>38</v>
      </c>
      <c r="U220">
        <v>-2</v>
      </c>
      <c r="V220">
        <v>-38</v>
      </c>
      <c r="W220">
        <v>1</v>
      </c>
      <c r="X220" t="b">
        <v>1</v>
      </c>
    </row>
    <row r="221" spans="1:24" x14ac:dyDescent="0.25">
      <c r="A221">
        <v>183423</v>
      </c>
      <c r="B221" t="s">
        <v>707</v>
      </c>
      <c r="C221" t="s">
        <v>689</v>
      </c>
      <c r="D221">
        <v>1201</v>
      </c>
      <c r="E221">
        <v>183423</v>
      </c>
      <c r="F221" t="s">
        <v>90</v>
      </c>
      <c r="G221">
        <v>296444</v>
      </c>
      <c r="H221">
        <v>24001044</v>
      </c>
      <c r="I221">
        <v>2</v>
      </c>
      <c r="J221">
        <v>2</v>
      </c>
      <c r="K221">
        <v>0</v>
      </c>
      <c r="L221">
        <v>2</v>
      </c>
      <c r="M221" t="s">
        <v>38</v>
      </c>
      <c r="N221">
        <v>2</v>
      </c>
      <c r="O221">
        <v>0</v>
      </c>
      <c r="P221">
        <v>-2</v>
      </c>
      <c r="Q221">
        <v>0</v>
      </c>
      <c r="R221">
        <v>0</v>
      </c>
      <c r="S221" t="s">
        <v>729</v>
      </c>
      <c r="T221">
        <v>38</v>
      </c>
      <c r="U221">
        <v>-2</v>
      </c>
      <c r="V221">
        <v>-38</v>
      </c>
      <c r="W221">
        <v>1</v>
      </c>
      <c r="X221" t="b">
        <v>1</v>
      </c>
    </row>
    <row r="222" spans="1:24" x14ac:dyDescent="0.25">
      <c r="A222">
        <v>183490</v>
      </c>
      <c r="B222" t="s">
        <v>707</v>
      </c>
      <c r="C222" t="s">
        <v>689</v>
      </c>
      <c r="D222">
        <v>1201</v>
      </c>
      <c r="E222">
        <v>183490</v>
      </c>
      <c r="F222" t="s">
        <v>90</v>
      </c>
      <c r="G222">
        <v>296444</v>
      </c>
      <c r="H222">
        <v>24001044</v>
      </c>
      <c r="I222">
        <v>1</v>
      </c>
      <c r="J222">
        <v>1</v>
      </c>
      <c r="K222">
        <v>0</v>
      </c>
      <c r="L222">
        <v>1</v>
      </c>
      <c r="M222" t="s">
        <v>38</v>
      </c>
      <c r="N222">
        <v>1</v>
      </c>
      <c r="O222">
        <v>0</v>
      </c>
      <c r="P222">
        <v>-1</v>
      </c>
      <c r="Q222">
        <v>0</v>
      </c>
      <c r="R222">
        <v>0</v>
      </c>
      <c r="S222" t="s">
        <v>729</v>
      </c>
      <c r="T222">
        <v>38</v>
      </c>
      <c r="U222">
        <v>-1</v>
      </c>
      <c r="V222">
        <v>-38</v>
      </c>
      <c r="W222">
        <v>1</v>
      </c>
      <c r="X222" t="b">
        <v>1</v>
      </c>
    </row>
    <row r="223" spans="1:24" x14ac:dyDescent="0.25">
      <c r="A223">
        <v>183491</v>
      </c>
      <c r="B223" t="s">
        <v>707</v>
      </c>
      <c r="C223" t="s">
        <v>689</v>
      </c>
      <c r="D223">
        <v>1201</v>
      </c>
      <c r="E223">
        <v>183491</v>
      </c>
      <c r="F223" t="s">
        <v>90</v>
      </c>
      <c r="G223">
        <v>296444</v>
      </c>
      <c r="H223">
        <v>24001044</v>
      </c>
      <c r="I223">
        <v>1</v>
      </c>
      <c r="J223">
        <v>1</v>
      </c>
      <c r="K223">
        <v>0</v>
      </c>
      <c r="L223">
        <v>1</v>
      </c>
      <c r="M223" t="s">
        <v>38</v>
      </c>
      <c r="N223">
        <v>1</v>
      </c>
      <c r="O223">
        <v>0</v>
      </c>
      <c r="P223">
        <v>-1</v>
      </c>
      <c r="Q223">
        <v>0</v>
      </c>
      <c r="R223">
        <v>0</v>
      </c>
      <c r="S223" t="s">
        <v>729</v>
      </c>
      <c r="T223">
        <v>38</v>
      </c>
      <c r="U223">
        <v>-1</v>
      </c>
      <c r="V223">
        <v>-38</v>
      </c>
      <c r="W223">
        <v>1</v>
      </c>
      <c r="X223" t="b">
        <v>1</v>
      </c>
    </row>
    <row r="224" spans="1:24" x14ac:dyDescent="0.25">
      <c r="A224">
        <v>183492</v>
      </c>
      <c r="B224" t="s">
        <v>707</v>
      </c>
      <c r="C224" t="s">
        <v>689</v>
      </c>
      <c r="D224">
        <v>1201</v>
      </c>
      <c r="E224">
        <v>183492</v>
      </c>
      <c r="F224" t="s">
        <v>90</v>
      </c>
      <c r="G224">
        <v>296444</v>
      </c>
      <c r="H224">
        <v>24001044</v>
      </c>
      <c r="I224">
        <v>1</v>
      </c>
      <c r="J224">
        <v>1</v>
      </c>
      <c r="K224">
        <v>0</v>
      </c>
      <c r="L224">
        <v>1</v>
      </c>
      <c r="M224" t="s">
        <v>38</v>
      </c>
      <c r="N224">
        <v>1</v>
      </c>
      <c r="O224">
        <v>0</v>
      </c>
      <c r="P224">
        <v>-1</v>
      </c>
      <c r="Q224">
        <v>0</v>
      </c>
      <c r="R224">
        <v>0</v>
      </c>
      <c r="S224" t="s">
        <v>729</v>
      </c>
      <c r="T224">
        <v>38</v>
      </c>
      <c r="U224">
        <v>-1</v>
      </c>
      <c r="V224">
        <v>-38</v>
      </c>
      <c r="W224">
        <v>1</v>
      </c>
      <c r="X224" t="b">
        <v>1</v>
      </c>
    </row>
    <row r="225" spans="1:24" x14ac:dyDescent="0.25">
      <c r="A225">
        <v>183493</v>
      </c>
      <c r="B225" t="s">
        <v>707</v>
      </c>
      <c r="C225" t="s">
        <v>689</v>
      </c>
      <c r="D225">
        <v>1201</v>
      </c>
      <c r="E225">
        <v>183493</v>
      </c>
      <c r="F225" t="s">
        <v>90</v>
      </c>
      <c r="G225">
        <v>296444</v>
      </c>
      <c r="H225">
        <v>24001044</v>
      </c>
      <c r="I225">
        <v>1</v>
      </c>
      <c r="J225">
        <v>1</v>
      </c>
      <c r="K225">
        <v>0</v>
      </c>
      <c r="L225">
        <v>1</v>
      </c>
      <c r="M225" t="s">
        <v>38</v>
      </c>
      <c r="N225">
        <v>1</v>
      </c>
      <c r="O225">
        <v>0</v>
      </c>
      <c r="P225">
        <v>-1</v>
      </c>
      <c r="Q225">
        <v>0</v>
      </c>
      <c r="R225">
        <v>0</v>
      </c>
      <c r="S225" t="s">
        <v>729</v>
      </c>
      <c r="T225">
        <v>38</v>
      </c>
      <c r="U225">
        <v>-1</v>
      </c>
      <c r="V225">
        <v>-38</v>
      </c>
      <c r="W225">
        <v>1</v>
      </c>
      <c r="X225" t="b">
        <v>1</v>
      </c>
    </row>
    <row r="226" spans="1:24" x14ac:dyDescent="0.25">
      <c r="A226">
        <v>183494</v>
      </c>
      <c r="B226" t="s">
        <v>707</v>
      </c>
      <c r="C226" t="s">
        <v>689</v>
      </c>
      <c r="D226">
        <v>1201</v>
      </c>
      <c r="E226">
        <v>183494</v>
      </c>
      <c r="F226" t="s">
        <v>90</v>
      </c>
      <c r="G226">
        <v>296444</v>
      </c>
      <c r="H226">
        <v>24001044</v>
      </c>
      <c r="I226">
        <v>1</v>
      </c>
      <c r="J226">
        <v>1</v>
      </c>
      <c r="K226">
        <v>0</v>
      </c>
      <c r="L226">
        <v>1</v>
      </c>
      <c r="M226" t="s">
        <v>38</v>
      </c>
      <c r="N226">
        <v>1</v>
      </c>
      <c r="O226">
        <v>0</v>
      </c>
      <c r="P226">
        <v>-1</v>
      </c>
      <c r="Q226">
        <v>0</v>
      </c>
      <c r="R226">
        <v>0</v>
      </c>
      <c r="S226" t="s">
        <v>729</v>
      </c>
      <c r="T226">
        <v>38</v>
      </c>
      <c r="U226">
        <v>-1</v>
      </c>
      <c r="V226">
        <v>-38</v>
      </c>
      <c r="W226">
        <v>1</v>
      </c>
      <c r="X226" t="b">
        <v>1</v>
      </c>
    </row>
    <row r="227" spans="1:24" x14ac:dyDescent="0.25">
      <c r="A227">
        <v>183495</v>
      </c>
      <c r="B227" t="s">
        <v>707</v>
      </c>
      <c r="C227" t="s">
        <v>689</v>
      </c>
      <c r="D227">
        <v>1201</v>
      </c>
      <c r="E227">
        <v>183495</v>
      </c>
      <c r="F227" t="s">
        <v>90</v>
      </c>
      <c r="G227">
        <v>296444</v>
      </c>
      <c r="H227">
        <v>24001044</v>
      </c>
      <c r="I227">
        <v>1</v>
      </c>
      <c r="J227">
        <v>1</v>
      </c>
      <c r="K227">
        <v>0</v>
      </c>
      <c r="L227">
        <v>1</v>
      </c>
      <c r="M227" t="s">
        <v>38</v>
      </c>
      <c r="N227">
        <v>1</v>
      </c>
      <c r="O227">
        <v>0</v>
      </c>
      <c r="P227">
        <v>-1</v>
      </c>
      <c r="Q227">
        <v>0</v>
      </c>
      <c r="R227">
        <v>0</v>
      </c>
      <c r="S227" t="s">
        <v>729</v>
      </c>
      <c r="T227">
        <v>38</v>
      </c>
      <c r="U227">
        <v>-1</v>
      </c>
      <c r="V227">
        <v>-38</v>
      </c>
      <c r="W227">
        <v>1</v>
      </c>
      <c r="X227" t="b">
        <v>1</v>
      </c>
    </row>
    <row r="228" spans="1:24" x14ac:dyDescent="0.25">
      <c r="A228">
        <v>183666</v>
      </c>
      <c r="B228" t="s">
        <v>707</v>
      </c>
      <c r="C228" t="s">
        <v>689</v>
      </c>
      <c r="D228">
        <v>1201</v>
      </c>
      <c r="E228">
        <v>183666</v>
      </c>
      <c r="F228" t="s">
        <v>90</v>
      </c>
      <c r="G228">
        <v>296444</v>
      </c>
      <c r="H228">
        <v>24001044</v>
      </c>
      <c r="I228">
        <v>2</v>
      </c>
      <c r="J228">
        <v>2</v>
      </c>
      <c r="K228">
        <v>0</v>
      </c>
      <c r="L228">
        <v>2</v>
      </c>
      <c r="M228" t="s">
        <v>38</v>
      </c>
      <c r="N228">
        <v>2</v>
      </c>
      <c r="O228">
        <v>0</v>
      </c>
      <c r="P228">
        <v>-2</v>
      </c>
      <c r="Q228">
        <v>0</v>
      </c>
      <c r="R228">
        <v>0</v>
      </c>
      <c r="S228" t="s">
        <v>729</v>
      </c>
      <c r="T228">
        <v>38</v>
      </c>
      <c r="U228">
        <v>-2</v>
      </c>
      <c r="V228">
        <v>-38</v>
      </c>
      <c r="W228">
        <v>1</v>
      </c>
      <c r="X228" t="b">
        <v>1</v>
      </c>
    </row>
    <row r="229" spans="1:24" x14ac:dyDescent="0.25">
      <c r="A229">
        <v>183667</v>
      </c>
      <c r="B229" t="s">
        <v>707</v>
      </c>
      <c r="C229" t="s">
        <v>689</v>
      </c>
      <c r="D229">
        <v>1201</v>
      </c>
      <c r="E229">
        <v>183667</v>
      </c>
      <c r="F229" t="s">
        <v>90</v>
      </c>
      <c r="G229">
        <v>296444</v>
      </c>
      <c r="H229">
        <v>24001044</v>
      </c>
      <c r="I229">
        <v>2</v>
      </c>
      <c r="J229">
        <v>2</v>
      </c>
      <c r="K229">
        <v>0</v>
      </c>
      <c r="L229">
        <v>2</v>
      </c>
      <c r="M229" t="s">
        <v>38</v>
      </c>
      <c r="N229">
        <v>2</v>
      </c>
      <c r="O229">
        <v>0</v>
      </c>
      <c r="P229">
        <v>-2</v>
      </c>
      <c r="Q229">
        <v>0</v>
      </c>
      <c r="R229">
        <v>0</v>
      </c>
      <c r="S229" t="s">
        <v>729</v>
      </c>
      <c r="T229">
        <v>38</v>
      </c>
      <c r="U229">
        <v>-2</v>
      </c>
      <c r="V229">
        <v>-38</v>
      </c>
      <c r="W229">
        <v>1</v>
      </c>
      <c r="X229" t="b">
        <v>1</v>
      </c>
    </row>
    <row r="230" spans="1:24" x14ac:dyDescent="0.25">
      <c r="A230">
        <v>183668</v>
      </c>
      <c r="B230" t="s">
        <v>707</v>
      </c>
      <c r="C230" t="s">
        <v>689</v>
      </c>
      <c r="D230">
        <v>1201</v>
      </c>
      <c r="E230">
        <v>183668</v>
      </c>
      <c r="F230" t="s">
        <v>90</v>
      </c>
      <c r="G230">
        <v>296444</v>
      </c>
      <c r="H230">
        <v>24001044</v>
      </c>
      <c r="I230">
        <v>2</v>
      </c>
      <c r="J230">
        <v>2</v>
      </c>
      <c r="K230">
        <v>0</v>
      </c>
      <c r="L230">
        <v>2</v>
      </c>
      <c r="M230" t="s">
        <v>38</v>
      </c>
      <c r="N230">
        <v>2</v>
      </c>
      <c r="O230">
        <v>0</v>
      </c>
      <c r="P230">
        <v>-2</v>
      </c>
      <c r="Q230">
        <v>0</v>
      </c>
      <c r="R230">
        <v>0</v>
      </c>
      <c r="S230" t="s">
        <v>729</v>
      </c>
      <c r="T230">
        <v>38</v>
      </c>
      <c r="U230">
        <v>-2</v>
      </c>
      <c r="V230">
        <v>-38</v>
      </c>
      <c r="W230">
        <v>1</v>
      </c>
      <c r="X230" t="b">
        <v>1</v>
      </c>
    </row>
    <row r="231" spans="1:24" x14ac:dyDescent="0.25">
      <c r="A231">
        <v>182035</v>
      </c>
      <c r="B231" t="s">
        <v>730</v>
      </c>
      <c r="C231" t="s">
        <v>689</v>
      </c>
      <c r="D231">
        <v>1201</v>
      </c>
      <c r="E231">
        <v>182035</v>
      </c>
      <c r="F231" t="s">
        <v>92</v>
      </c>
      <c r="G231">
        <v>296517</v>
      </c>
      <c r="H231">
        <v>24001055</v>
      </c>
      <c r="I231">
        <v>5</v>
      </c>
      <c r="J231">
        <v>5</v>
      </c>
      <c r="K231">
        <v>0</v>
      </c>
      <c r="L231">
        <v>5</v>
      </c>
      <c r="M231" t="s">
        <v>38</v>
      </c>
      <c r="N231">
        <v>5</v>
      </c>
      <c r="O231">
        <v>0</v>
      </c>
      <c r="P231">
        <v>-5</v>
      </c>
      <c r="Q231">
        <v>0</v>
      </c>
      <c r="R231">
        <v>0</v>
      </c>
      <c r="S231" t="s">
        <v>731</v>
      </c>
      <c r="T231">
        <v>198</v>
      </c>
      <c r="U231">
        <v>-5</v>
      </c>
      <c r="V231">
        <v>-182</v>
      </c>
      <c r="W231">
        <v>0.91919191919191923</v>
      </c>
      <c r="X231" t="b">
        <v>1</v>
      </c>
    </row>
    <row r="232" spans="1:24" x14ac:dyDescent="0.25">
      <c r="A232">
        <v>182036</v>
      </c>
      <c r="B232" t="s">
        <v>730</v>
      </c>
      <c r="C232" t="s">
        <v>689</v>
      </c>
      <c r="D232">
        <v>1201</v>
      </c>
      <c r="E232">
        <v>182036</v>
      </c>
      <c r="F232" t="s">
        <v>92</v>
      </c>
      <c r="G232">
        <v>296517</v>
      </c>
      <c r="H232">
        <v>24001055</v>
      </c>
      <c r="I232">
        <v>5</v>
      </c>
      <c r="J232">
        <v>5</v>
      </c>
      <c r="K232">
        <v>0</v>
      </c>
      <c r="L232">
        <v>5</v>
      </c>
      <c r="M232" t="s">
        <v>38</v>
      </c>
      <c r="N232">
        <v>5</v>
      </c>
      <c r="O232">
        <v>0</v>
      </c>
      <c r="P232">
        <v>-5</v>
      </c>
      <c r="Q232">
        <v>0</v>
      </c>
      <c r="R232">
        <v>0</v>
      </c>
      <c r="S232" t="s">
        <v>731</v>
      </c>
      <c r="T232">
        <v>198</v>
      </c>
      <c r="U232">
        <v>-5</v>
      </c>
      <c r="V232">
        <v>-182</v>
      </c>
      <c r="W232">
        <v>0.91919191919191923</v>
      </c>
      <c r="X232" t="b">
        <v>1</v>
      </c>
    </row>
    <row r="233" spans="1:24" x14ac:dyDescent="0.25">
      <c r="A233">
        <v>182067</v>
      </c>
      <c r="B233" t="s">
        <v>730</v>
      </c>
      <c r="C233" t="s">
        <v>689</v>
      </c>
      <c r="D233">
        <v>1201</v>
      </c>
      <c r="E233">
        <v>182067</v>
      </c>
      <c r="F233" t="s">
        <v>92</v>
      </c>
      <c r="G233">
        <v>296517</v>
      </c>
      <c r="H233">
        <v>24001055</v>
      </c>
      <c r="I233">
        <v>4</v>
      </c>
      <c r="J233">
        <v>4</v>
      </c>
      <c r="K233">
        <v>0</v>
      </c>
      <c r="L233">
        <v>4</v>
      </c>
      <c r="M233" t="s">
        <v>38</v>
      </c>
      <c r="N233">
        <v>4</v>
      </c>
      <c r="O233">
        <v>0</v>
      </c>
      <c r="P233">
        <v>-4</v>
      </c>
      <c r="Q233">
        <v>0</v>
      </c>
      <c r="R233">
        <v>0</v>
      </c>
      <c r="S233" t="s">
        <v>731</v>
      </c>
      <c r="T233">
        <v>198</v>
      </c>
      <c r="U233">
        <v>-4</v>
      </c>
      <c r="V233">
        <v>-182</v>
      </c>
      <c r="W233">
        <v>0.91919191919191923</v>
      </c>
      <c r="X233" t="b">
        <v>1</v>
      </c>
    </row>
    <row r="234" spans="1:24" x14ac:dyDescent="0.25">
      <c r="A234">
        <v>182070</v>
      </c>
      <c r="B234" t="s">
        <v>730</v>
      </c>
      <c r="C234" t="s">
        <v>689</v>
      </c>
      <c r="D234">
        <v>1201</v>
      </c>
      <c r="E234">
        <v>182070</v>
      </c>
      <c r="F234" t="s">
        <v>92</v>
      </c>
      <c r="G234">
        <v>296517</v>
      </c>
      <c r="H234">
        <v>24001055</v>
      </c>
      <c r="I234">
        <v>12</v>
      </c>
      <c r="J234">
        <v>12</v>
      </c>
      <c r="K234">
        <v>0</v>
      </c>
      <c r="L234">
        <v>12</v>
      </c>
      <c r="M234" t="s">
        <v>38</v>
      </c>
      <c r="N234">
        <v>12</v>
      </c>
      <c r="O234">
        <v>0</v>
      </c>
      <c r="P234">
        <v>-12</v>
      </c>
      <c r="Q234">
        <v>0</v>
      </c>
      <c r="R234">
        <v>0</v>
      </c>
      <c r="S234" t="s">
        <v>731</v>
      </c>
      <c r="T234">
        <v>198</v>
      </c>
      <c r="U234">
        <v>-12</v>
      </c>
      <c r="V234">
        <v>-182</v>
      </c>
      <c r="W234">
        <v>0.91919191919191923</v>
      </c>
      <c r="X234" t="b">
        <v>1</v>
      </c>
    </row>
    <row r="235" spans="1:24" x14ac:dyDescent="0.25">
      <c r="A235">
        <v>182227</v>
      </c>
      <c r="B235" t="s">
        <v>730</v>
      </c>
      <c r="C235" t="s">
        <v>689</v>
      </c>
      <c r="D235">
        <v>1201</v>
      </c>
      <c r="E235">
        <v>182227</v>
      </c>
      <c r="F235" t="s">
        <v>92</v>
      </c>
      <c r="G235">
        <v>296517</v>
      </c>
      <c r="H235">
        <v>24001055</v>
      </c>
      <c r="I235">
        <v>4</v>
      </c>
      <c r="J235">
        <v>4</v>
      </c>
      <c r="K235">
        <v>0</v>
      </c>
      <c r="L235">
        <v>4</v>
      </c>
      <c r="M235" t="s">
        <v>38</v>
      </c>
      <c r="N235">
        <v>4</v>
      </c>
      <c r="O235">
        <v>0</v>
      </c>
      <c r="P235">
        <v>-4</v>
      </c>
      <c r="Q235">
        <v>0</v>
      </c>
      <c r="R235">
        <v>0</v>
      </c>
      <c r="S235" t="s">
        <v>731</v>
      </c>
      <c r="T235">
        <v>198</v>
      </c>
      <c r="U235">
        <v>-4</v>
      </c>
      <c r="V235">
        <v>-182</v>
      </c>
      <c r="W235">
        <v>0.91919191919191923</v>
      </c>
      <c r="X235" t="b">
        <v>1</v>
      </c>
    </row>
    <row r="236" spans="1:24" x14ac:dyDescent="0.25">
      <c r="A236">
        <v>182513</v>
      </c>
      <c r="B236" t="s">
        <v>730</v>
      </c>
      <c r="C236" t="s">
        <v>689</v>
      </c>
      <c r="D236">
        <v>1201</v>
      </c>
      <c r="E236">
        <v>182513</v>
      </c>
      <c r="F236" t="s">
        <v>92</v>
      </c>
      <c r="G236">
        <v>296517</v>
      </c>
      <c r="H236">
        <v>24001055</v>
      </c>
      <c r="I236">
        <v>15</v>
      </c>
      <c r="J236">
        <v>15</v>
      </c>
      <c r="K236">
        <v>0</v>
      </c>
      <c r="L236">
        <v>15</v>
      </c>
      <c r="M236" t="s">
        <v>38</v>
      </c>
      <c r="N236">
        <v>15</v>
      </c>
      <c r="O236">
        <v>0</v>
      </c>
      <c r="P236">
        <v>-15</v>
      </c>
      <c r="Q236">
        <v>0</v>
      </c>
      <c r="R236">
        <v>0</v>
      </c>
      <c r="S236" t="s">
        <v>731</v>
      </c>
      <c r="T236">
        <v>198</v>
      </c>
      <c r="U236">
        <v>-15</v>
      </c>
      <c r="V236">
        <v>-182</v>
      </c>
      <c r="W236">
        <v>0.91919191919191923</v>
      </c>
      <c r="X236" t="b">
        <v>1</v>
      </c>
    </row>
    <row r="237" spans="1:24" x14ac:dyDescent="0.25">
      <c r="A237">
        <v>182514</v>
      </c>
      <c r="B237" t="s">
        <v>730</v>
      </c>
      <c r="C237" t="s">
        <v>689</v>
      </c>
      <c r="D237">
        <v>1201</v>
      </c>
      <c r="E237">
        <v>182514</v>
      </c>
      <c r="F237" t="s">
        <v>92</v>
      </c>
      <c r="G237">
        <v>296517</v>
      </c>
      <c r="H237">
        <v>24001055</v>
      </c>
      <c r="I237">
        <v>15</v>
      </c>
      <c r="J237">
        <v>15</v>
      </c>
      <c r="K237">
        <v>0</v>
      </c>
      <c r="L237">
        <v>15</v>
      </c>
      <c r="M237" t="s">
        <v>38</v>
      </c>
      <c r="N237">
        <v>15</v>
      </c>
      <c r="O237">
        <v>0</v>
      </c>
      <c r="P237">
        <v>-15</v>
      </c>
      <c r="Q237">
        <v>0</v>
      </c>
      <c r="R237">
        <v>0</v>
      </c>
      <c r="S237" t="s">
        <v>731</v>
      </c>
      <c r="T237">
        <v>198</v>
      </c>
      <c r="U237">
        <v>-15</v>
      </c>
      <c r="V237">
        <v>-182</v>
      </c>
      <c r="W237">
        <v>0.91919191919191923</v>
      </c>
      <c r="X237" t="b">
        <v>1</v>
      </c>
    </row>
    <row r="238" spans="1:24" x14ac:dyDescent="0.25">
      <c r="A238">
        <v>182541</v>
      </c>
      <c r="B238" t="s">
        <v>730</v>
      </c>
      <c r="C238" t="s">
        <v>689</v>
      </c>
      <c r="D238">
        <v>1201</v>
      </c>
      <c r="E238">
        <v>182541</v>
      </c>
      <c r="F238" t="s">
        <v>92</v>
      </c>
      <c r="G238">
        <v>296517</v>
      </c>
      <c r="H238">
        <v>24001055</v>
      </c>
      <c r="I238">
        <v>1</v>
      </c>
      <c r="J238">
        <v>1</v>
      </c>
      <c r="K238">
        <v>0</v>
      </c>
      <c r="L238">
        <v>1</v>
      </c>
      <c r="M238" t="s">
        <v>38</v>
      </c>
      <c r="N238">
        <v>1</v>
      </c>
      <c r="O238">
        <v>0</v>
      </c>
      <c r="P238">
        <v>-1</v>
      </c>
      <c r="Q238">
        <v>0</v>
      </c>
      <c r="R238">
        <v>0</v>
      </c>
      <c r="S238" t="s">
        <v>731</v>
      </c>
      <c r="T238">
        <v>198</v>
      </c>
      <c r="U238">
        <v>-1</v>
      </c>
      <c r="V238">
        <v>-182</v>
      </c>
      <c r="W238">
        <v>0.91919191919191923</v>
      </c>
      <c r="X238" t="b">
        <v>1</v>
      </c>
    </row>
    <row r="239" spans="1:24" x14ac:dyDescent="0.25">
      <c r="A239">
        <v>182760</v>
      </c>
      <c r="B239" t="s">
        <v>730</v>
      </c>
      <c r="C239" t="s">
        <v>689</v>
      </c>
      <c r="D239">
        <v>1201</v>
      </c>
      <c r="E239">
        <v>182760</v>
      </c>
      <c r="F239" t="s">
        <v>92</v>
      </c>
      <c r="G239">
        <v>296517</v>
      </c>
      <c r="H239">
        <v>24001055</v>
      </c>
      <c r="I239">
        <v>28</v>
      </c>
      <c r="J239">
        <v>28</v>
      </c>
      <c r="K239">
        <v>0</v>
      </c>
      <c r="L239">
        <v>28</v>
      </c>
      <c r="M239" t="s">
        <v>38</v>
      </c>
      <c r="N239">
        <v>28</v>
      </c>
      <c r="O239">
        <v>0</v>
      </c>
      <c r="P239">
        <v>-28</v>
      </c>
      <c r="Q239">
        <v>0</v>
      </c>
      <c r="R239">
        <v>0</v>
      </c>
      <c r="S239" t="s">
        <v>731</v>
      </c>
      <c r="T239">
        <v>198</v>
      </c>
      <c r="U239">
        <v>-28</v>
      </c>
      <c r="V239">
        <v>-182</v>
      </c>
      <c r="W239">
        <v>0.91919191919191923</v>
      </c>
      <c r="X239" t="b">
        <v>1</v>
      </c>
    </row>
    <row r="240" spans="1:24" x14ac:dyDescent="0.25">
      <c r="A240">
        <v>182761</v>
      </c>
      <c r="B240" t="s">
        <v>730</v>
      </c>
      <c r="C240" t="s">
        <v>689</v>
      </c>
      <c r="D240">
        <v>1201</v>
      </c>
      <c r="E240">
        <v>182761</v>
      </c>
      <c r="F240" t="s">
        <v>92</v>
      </c>
      <c r="G240">
        <v>296517</v>
      </c>
      <c r="H240">
        <v>24001055</v>
      </c>
      <c r="I240">
        <v>9</v>
      </c>
      <c r="J240">
        <v>9</v>
      </c>
      <c r="K240">
        <v>0</v>
      </c>
      <c r="L240">
        <v>9</v>
      </c>
      <c r="M240" t="s">
        <v>38</v>
      </c>
      <c r="N240">
        <v>9</v>
      </c>
      <c r="O240">
        <v>0</v>
      </c>
      <c r="P240">
        <v>-9</v>
      </c>
      <c r="Q240">
        <v>0</v>
      </c>
      <c r="R240">
        <v>0</v>
      </c>
      <c r="S240" t="s">
        <v>731</v>
      </c>
      <c r="T240">
        <v>198</v>
      </c>
      <c r="U240">
        <v>-9</v>
      </c>
      <c r="V240">
        <v>-182</v>
      </c>
      <c r="W240">
        <v>0.91919191919191923</v>
      </c>
      <c r="X240" t="b">
        <v>1</v>
      </c>
    </row>
    <row r="241" spans="1:24" x14ac:dyDescent="0.25">
      <c r="A241">
        <v>182762</v>
      </c>
      <c r="B241" t="s">
        <v>730</v>
      </c>
      <c r="C241" t="s">
        <v>689</v>
      </c>
      <c r="D241">
        <v>1201</v>
      </c>
      <c r="E241">
        <v>182762</v>
      </c>
      <c r="F241" t="s">
        <v>92</v>
      </c>
      <c r="G241">
        <v>296517</v>
      </c>
      <c r="H241">
        <v>24001055</v>
      </c>
      <c r="I241">
        <v>5</v>
      </c>
      <c r="J241">
        <v>5</v>
      </c>
      <c r="K241">
        <v>0</v>
      </c>
      <c r="L241">
        <v>5</v>
      </c>
      <c r="M241" t="s">
        <v>38</v>
      </c>
      <c r="N241">
        <v>5</v>
      </c>
      <c r="O241">
        <v>0</v>
      </c>
      <c r="P241">
        <v>-5</v>
      </c>
      <c r="Q241">
        <v>0</v>
      </c>
      <c r="R241">
        <v>0</v>
      </c>
      <c r="S241" t="s">
        <v>731</v>
      </c>
      <c r="T241">
        <v>198</v>
      </c>
      <c r="U241">
        <v>-5</v>
      </c>
      <c r="V241">
        <v>-182</v>
      </c>
      <c r="W241">
        <v>0.91919191919191923</v>
      </c>
      <c r="X241" t="b">
        <v>1</v>
      </c>
    </row>
    <row r="242" spans="1:24" x14ac:dyDescent="0.25">
      <c r="A242">
        <v>182966</v>
      </c>
      <c r="B242" t="s">
        <v>730</v>
      </c>
      <c r="C242" t="s">
        <v>689</v>
      </c>
      <c r="D242">
        <v>1201</v>
      </c>
      <c r="E242">
        <v>182966</v>
      </c>
      <c r="F242" t="s">
        <v>92</v>
      </c>
      <c r="G242">
        <v>296517</v>
      </c>
      <c r="H242">
        <v>24001055</v>
      </c>
      <c r="I242">
        <v>24</v>
      </c>
      <c r="J242">
        <v>24</v>
      </c>
      <c r="K242">
        <v>0</v>
      </c>
      <c r="L242">
        <v>24</v>
      </c>
      <c r="M242" t="s">
        <v>38</v>
      </c>
      <c r="N242">
        <v>24</v>
      </c>
      <c r="O242">
        <v>0</v>
      </c>
      <c r="P242">
        <v>-24</v>
      </c>
      <c r="Q242">
        <v>0</v>
      </c>
      <c r="R242">
        <v>0</v>
      </c>
      <c r="S242" t="s">
        <v>731</v>
      </c>
      <c r="T242">
        <v>198</v>
      </c>
      <c r="U242">
        <v>-24</v>
      </c>
      <c r="V242">
        <v>-182</v>
      </c>
      <c r="W242">
        <v>0.91919191919191923</v>
      </c>
      <c r="X242" t="b">
        <v>1</v>
      </c>
    </row>
    <row r="243" spans="1:24" x14ac:dyDescent="0.25">
      <c r="A243">
        <v>183076</v>
      </c>
      <c r="B243" t="s">
        <v>730</v>
      </c>
      <c r="C243" t="s">
        <v>689</v>
      </c>
      <c r="D243">
        <v>1201</v>
      </c>
      <c r="E243">
        <v>183076</v>
      </c>
      <c r="F243" t="s">
        <v>92</v>
      </c>
      <c r="G243">
        <v>296517</v>
      </c>
      <c r="H243">
        <v>24001055</v>
      </c>
      <c r="I243">
        <v>4</v>
      </c>
      <c r="J243">
        <v>4</v>
      </c>
      <c r="K243">
        <v>0</v>
      </c>
      <c r="L243">
        <v>4</v>
      </c>
      <c r="M243" t="s">
        <v>38</v>
      </c>
      <c r="N243">
        <v>4</v>
      </c>
      <c r="O243">
        <v>0</v>
      </c>
      <c r="P243">
        <v>-4</v>
      </c>
      <c r="Q243">
        <v>0</v>
      </c>
      <c r="R243">
        <v>0</v>
      </c>
      <c r="S243" t="s">
        <v>731</v>
      </c>
      <c r="T243">
        <v>198</v>
      </c>
      <c r="U243">
        <v>-4</v>
      </c>
      <c r="V243">
        <v>-182</v>
      </c>
      <c r="W243">
        <v>0.91919191919191923</v>
      </c>
      <c r="X243" t="b">
        <v>1</v>
      </c>
    </row>
    <row r="244" spans="1:24" x14ac:dyDescent="0.25">
      <c r="A244">
        <v>183078</v>
      </c>
      <c r="B244" t="s">
        <v>730</v>
      </c>
      <c r="C244" t="s">
        <v>689</v>
      </c>
      <c r="D244">
        <v>1201</v>
      </c>
      <c r="E244">
        <v>183078</v>
      </c>
      <c r="F244" t="s">
        <v>92</v>
      </c>
      <c r="G244">
        <v>296517</v>
      </c>
      <c r="H244">
        <v>24001055</v>
      </c>
      <c r="I244">
        <v>4</v>
      </c>
      <c r="J244">
        <v>4</v>
      </c>
      <c r="K244">
        <v>0</v>
      </c>
      <c r="L244">
        <v>4</v>
      </c>
      <c r="M244" t="s">
        <v>38</v>
      </c>
      <c r="N244">
        <v>4</v>
      </c>
      <c r="O244">
        <v>0</v>
      </c>
      <c r="P244">
        <v>-4</v>
      </c>
      <c r="Q244">
        <v>0</v>
      </c>
      <c r="R244">
        <v>0</v>
      </c>
      <c r="S244" t="s">
        <v>731</v>
      </c>
      <c r="T244">
        <v>198</v>
      </c>
      <c r="U244">
        <v>-4</v>
      </c>
      <c r="V244">
        <v>-182</v>
      </c>
      <c r="W244">
        <v>0.91919191919191923</v>
      </c>
      <c r="X244" t="b">
        <v>1</v>
      </c>
    </row>
    <row r="245" spans="1:24" x14ac:dyDescent="0.25">
      <c r="A245">
        <v>183079</v>
      </c>
      <c r="B245" t="s">
        <v>730</v>
      </c>
      <c r="C245" t="s">
        <v>689</v>
      </c>
      <c r="D245">
        <v>1201</v>
      </c>
      <c r="E245">
        <v>183079</v>
      </c>
      <c r="F245" t="s">
        <v>92</v>
      </c>
      <c r="G245">
        <v>296517</v>
      </c>
      <c r="H245">
        <v>24001055</v>
      </c>
      <c r="I245">
        <v>4</v>
      </c>
      <c r="J245">
        <v>4</v>
      </c>
      <c r="K245">
        <v>0</v>
      </c>
      <c r="L245">
        <v>4</v>
      </c>
      <c r="M245" t="s">
        <v>38</v>
      </c>
      <c r="N245">
        <v>4</v>
      </c>
      <c r="O245">
        <v>0</v>
      </c>
      <c r="P245">
        <v>-4</v>
      </c>
      <c r="Q245">
        <v>0</v>
      </c>
      <c r="R245">
        <v>0</v>
      </c>
      <c r="S245" t="s">
        <v>731</v>
      </c>
      <c r="T245">
        <v>198</v>
      </c>
      <c r="U245">
        <v>-4</v>
      </c>
      <c r="V245">
        <v>-182</v>
      </c>
      <c r="W245">
        <v>0.91919191919191923</v>
      </c>
      <c r="X245" t="b">
        <v>1</v>
      </c>
    </row>
    <row r="246" spans="1:24" x14ac:dyDescent="0.25">
      <c r="A246">
        <v>183151</v>
      </c>
      <c r="B246" t="s">
        <v>730</v>
      </c>
      <c r="C246" t="s">
        <v>689</v>
      </c>
      <c r="D246">
        <v>1201</v>
      </c>
      <c r="E246">
        <v>183151</v>
      </c>
      <c r="F246" t="s">
        <v>92</v>
      </c>
      <c r="G246">
        <v>296517</v>
      </c>
      <c r="H246">
        <v>24001055</v>
      </c>
      <c r="I246">
        <v>1</v>
      </c>
      <c r="J246">
        <v>1</v>
      </c>
      <c r="K246">
        <v>0</v>
      </c>
      <c r="L246">
        <v>1</v>
      </c>
      <c r="M246" t="s">
        <v>38</v>
      </c>
      <c r="N246">
        <v>1</v>
      </c>
      <c r="O246">
        <v>0</v>
      </c>
      <c r="P246">
        <v>-1</v>
      </c>
      <c r="Q246">
        <v>0</v>
      </c>
      <c r="R246">
        <v>0</v>
      </c>
      <c r="S246" t="s">
        <v>731</v>
      </c>
      <c r="T246">
        <v>198</v>
      </c>
      <c r="U246">
        <v>-1</v>
      </c>
      <c r="V246">
        <v>-182</v>
      </c>
      <c r="W246">
        <v>0.91919191919191923</v>
      </c>
      <c r="X246" t="b">
        <v>1</v>
      </c>
    </row>
    <row r="247" spans="1:24" x14ac:dyDescent="0.25">
      <c r="A247">
        <v>183320</v>
      </c>
      <c r="B247" t="s">
        <v>730</v>
      </c>
      <c r="C247" t="s">
        <v>689</v>
      </c>
      <c r="D247">
        <v>1201</v>
      </c>
      <c r="E247">
        <v>183320</v>
      </c>
      <c r="F247" t="s">
        <v>92</v>
      </c>
      <c r="G247">
        <v>296517</v>
      </c>
      <c r="H247">
        <v>24001055</v>
      </c>
      <c r="I247">
        <v>5</v>
      </c>
      <c r="J247">
        <v>5</v>
      </c>
      <c r="K247">
        <v>0</v>
      </c>
      <c r="L247">
        <v>5</v>
      </c>
      <c r="M247" t="s">
        <v>38</v>
      </c>
      <c r="N247">
        <v>5</v>
      </c>
      <c r="O247">
        <v>0</v>
      </c>
      <c r="P247">
        <v>-5</v>
      </c>
      <c r="Q247">
        <v>0</v>
      </c>
      <c r="R247">
        <v>0</v>
      </c>
      <c r="S247" t="s">
        <v>731</v>
      </c>
      <c r="T247">
        <v>198</v>
      </c>
      <c r="U247">
        <v>-5</v>
      </c>
      <c r="V247">
        <v>-182</v>
      </c>
      <c r="W247">
        <v>0.91919191919191923</v>
      </c>
      <c r="X247" t="b">
        <v>1</v>
      </c>
    </row>
    <row r="248" spans="1:24" x14ac:dyDescent="0.25">
      <c r="A248">
        <v>183412</v>
      </c>
      <c r="B248" t="s">
        <v>730</v>
      </c>
      <c r="C248" t="s">
        <v>689</v>
      </c>
      <c r="D248">
        <v>1201</v>
      </c>
      <c r="E248">
        <v>183412</v>
      </c>
      <c r="F248" t="s">
        <v>92</v>
      </c>
      <c r="G248">
        <v>296517</v>
      </c>
      <c r="H248">
        <v>24001055</v>
      </c>
      <c r="I248">
        <v>17</v>
      </c>
      <c r="J248">
        <v>17</v>
      </c>
      <c r="K248">
        <v>0</v>
      </c>
      <c r="L248">
        <v>17</v>
      </c>
      <c r="M248" t="s">
        <v>38</v>
      </c>
      <c r="N248">
        <v>17</v>
      </c>
      <c r="O248">
        <v>0</v>
      </c>
      <c r="P248">
        <v>-17</v>
      </c>
      <c r="Q248">
        <v>0</v>
      </c>
      <c r="R248">
        <v>0</v>
      </c>
      <c r="S248" t="s">
        <v>731</v>
      </c>
      <c r="T248">
        <v>198</v>
      </c>
      <c r="U248">
        <v>-17</v>
      </c>
      <c r="V248">
        <v>-182</v>
      </c>
      <c r="W248">
        <v>0.91919191919191923</v>
      </c>
      <c r="X248" t="b">
        <v>1</v>
      </c>
    </row>
    <row r="249" spans="1:24" x14ac:dyDescent="0.25">
      <c r="A249">
        <v>183671</v>
      </c>
      <c r="B249" t="s">
        <v>730</v>
      </c>
      <c r="C249" t="s">
        <v>689</v>
      </c>
      <c r="D249">
        <v>1201</v>
      </c>
      <c r="E249">
        <v>183671</v>
      </c>
      <c r="F249" t="s">
        <v>92</v>
      </c>
      <c r="G249">
        <v>296517</v>
      </c>
      <c r="H249">
        <v>24001055</v>
      </c>
      <c r="I249">
        <v>26</v>
      </c>
      <c r="J249">
        <v>10</v>
      </c>
      <c r="K249">
        <v>0</v>
      </c>
      <c r="L249">
        <v>10</v>
      </c>
      <c r="M249" t="s">
        <v>38</v>
      </c>
      <c r="N249">
        <v>26</v>
      </c>
      <c r="O249">
        <v>0</v>
      </c>
      <c r="P249">
        <v>-10</v>
      </c>
      <c r="Q249">
        <v>0</v>
      </c>
      <c r="R249">
        <v>16</v>
      </c>
      <c r="S249" t="s">
        <v>731</v>
      </c>
      <c r="T249">
        <v>198</v>
      </c>
      <c r="U249">
        <v>-10</v>
      </c>
      <c r="V249">
        <v>-182</v>
      </c>
      <c r="W249">
        <v>0.91919191919191923</v>
      </c>
      <c r="X249" t="b">
        <v>1</v>
      </c>
    </row>
    <row r="250" spans="1:24" x14ac:dyDescent="0.25">
      <c r="A250">
        <v>183679</v>
      </c>
      <c r="B250" t="s">
        <v>730</v>
      </c>
      <c r="C250" t="s">
        <v>689</v>
      </c>
      <c r="D250">
        <v>1201</v>
      </c>
      <c r="E250">
        <v>183679</v>
      </c>
      <c r="F250" t="s">
        <v>92</v>
      </c>
      <c r="G250">
        <v>296517</v>
      </c>
      <c r="H250">
        <v>24001055</v>
      </c>
      <c r="I250">
        <v>10</v>
      </c>
      <c r="J250">
        <v>10</v>
      </c>
      <c r="K250">
        <v>0</v>
      </c>
      <c r="L250">
        <v>10</v>
      </c>
      <c r="M250" t="s">
        <v>38</v>
      </c>
      <c r="N250">
        <v>10</v>
      </c>
      <c r="O250">
        <v>0</v>
      </c>
      <c r="P250">
        <v>-10</v>
      </c>
      <c r="Q250">
        <v>0</v>
      </c>
      <c r="R250">
        <v>0</v>
      </c>
      <c r="S250" t="s">
        <v>731</v>
      </c>
      <c r="T250">
        <v>198</v>
      </c>
      <c r="U250">
        <v>-10</v>
      </c>
      <c r="V250">
        <v>-182</v>
      </c>
      <c r="W250">
        <v>0.91919191919191923</v>
      </c>
      <c r="X250" t="b">
        <v>1</v>
      </c>
    </row>
    <row r="251" spans="1:24" x14ac:dyDescent="0.25">
      <c r="A251">
        <v>182078</v>
      </c>
      <c r="B251" t="s">
        <v>712</v>
      </c>
      <c r="C251" t="s">
        <v>713</v>
      </c>
      <c r="D251">
        <v>1201</v>
      </c>
      <c r="E251">
        <v>182078</v>
      </c>
      <c r="F251" t="s">
        <v>95</v>
      </c>
      <c r="G251">
        <v>296741</v>
      </c>
      <c r="H251">
        <v>24001067</v>
      </c>
      <c r="I251">
        <v>10000</v>
      </c>
      <c r="J251">
        <v>9330</v>
      </c>
      <c r="K251">
        <v>0</v>
      </c>
      <c r="L251">
        <v>9330</v>
      </c>
      <c r="M251" t="s">
        <v>38</v>
      </c>
      <c r="N251">
        <v>9503</v>
      </c>
      <c r="O251">
        <v>0</v>
      </c>
      <c r="P251">
        <v>-9330</v>
      </c>
      <c r="Q251">
        <v>0</v>
      </c>
      <c r="R251">
        <v>173</v>
      </c>
      <c r="S251" t="s">
        <v>732</v>
      </c>
      <c r="T251">
        <v>10000</v>
      </c>
      <c r="U251">
        <v>-9330</v>
      </c>
      <c r="V251">
        <v>-9330</v>
      </c>
      <c r="W251">
        <v>0.93300000000000005</v>
      </c>
      <c r="X251" t="b">
        <v>1</v>
      </c>
    </row>
    <row r="252" spans="1:24" x14ac:dyDescent="0.25">
      <c r="A252">
        <v>182077</v>
      </c>
      <c r="B252" t="s">
        <v>712</v>
      </c>
      <c r="C252" t="s">
        <v>713</v>
      </c>
      <c r="D252">
        <v>1201</v>
      </c>
      <c r="E252">
        <v>182077</v>
      </c>
      <c r="F252" t="s">
        <v>98</v>
      </c>
      <c r="G252">
        <v>296742</v>
      </c>
      <c r="H252">
        <v>24001066</v>
      </c>
      <c r="I252">
        <v>8000</v>
      </c>
      <c r="J252">
        <v>7536</v>
      </c>
      <c r="K252">
        <v>0</v>
      </c>
      <c r="L252">
        <v>7536</v>
      </c>
      <c r="M252" t="s">
        <v>38</v>
      </c>
      <c r="N252">
        <v>7601</v>
      </c>
      <c r="O252">
        <v>0</v>
      </c>
      <c r="P252">
        <v>-7536</v>
      </c>
      <c r="Q252">
        <v>0</v>
      </c>
      <c r="R252">
        <v>65</v>
      </c>
      <c r="S252" t="s">
        <v>733</v>
      </c>
      <c r="T252">
        <v>8000</v>
      </c>
      <c r="U252">
        <v>-7536</v>
      </c>
      <c r="V252">
        <v>-7536</v>
      </c>
      <c r="W252">
        <v>0.94199999999999995</v>
      </c>
      <c r="X252" t="b">
        <v>1</v>
      </c>
    </row>
    <row r="253" spans="1:24" x14ac:dyDescent="0.25">
      <c r="A253">
        <v>182132</v>
      </c>
      <c r="B253" t="s">
        <v>158</v>
      </c>
      <c r="C253" t="s">
        <v>689</v>
      </c>
      <c r="D253">
        <v>1201</v>
      </c>
      <c r="E253">
        <v>182132</v>
      </c>
      <c r="F253" t="s">
        <v>100</v>
      </c>
      <c r="G253">
        <v>296856</v>
      </c>
      <c r="H253">
        <v>24001076</v>
      </c>
      <c r="I253">
        <v>2</v>
      </c>
      <c r="J253">
        <v>2</v>
      </c>
      <c r="K253">
        <v>0</v>
      </c>
      <c r="L253">
        <v>2</v>
      </c>
      <c r="M253" t="s">
        <v>38</v>
      </c>
      <c r="N253">
        <v>2</v>
      </c>
      <c r="O253">
        <v>0</v>
      </c>
      <c r="P253">
        <v>-2</v>
      </c>
      <c r="Q253">
        <v>0</v>
      </c>
      <c r="R253">
        <v>0</v>
      </c>
      <c r="S253" t="s">
        <v>734</v>
      </c>
      <c r="T253">
        <v>26</v>
      </c>
      <c r="U253">
        <v>-2</v>
      </c>
      <c r="V253">
        <v>-26</v>
      </c>
      <c r="W253">
        <v>1</v>
      </c>
      <c r="X253" t="b">
        <v>1</v>
      </c>
    </row>
    <row r="254" spans="1:24" x14ac:dyDescent="0.25">
      <c r="A254">
        <v>182849</v>
      </c>
      <c r="B254" t="s">
        <v>158</v>
      </c>
      <c r="C254" t="s">
        <v>689</v>
      </c>
      <c r="D254">
        <v>1201</v>
      </c>
      <c r="E254">
        <v>182849</v>
      </c>
      <c r="F254" t="s">
        <v>100</v>
      </c>
      <c r="G254">
        <v>296856</v>
      </c>
      <c r="H254">
        <v>24001076</v>
      </c>
      <c r="I254">
        <v>2</v>
      </c>
      <c r="J254">
        <v>2</v>
      </c>
      <c r="K254">
        <v>0</v>
      </c>
      <c r="L254">
        <v>2</v>
      </c>
      <c r="M254" t="s">
        <v>38</v>
      </c>
      <c r="N254">
        <v>2</v>
      </c>
      <c r="O254">
        <v>0</v>
      </c>
      <c r="P254">
        <v>-2</v>
      </c>
      <c r="Q254">
        <v>0</v>
      </c>
      <c r="R254">
        <v>0</v>
      </c>
      <c r="S254" t="s">
        <v>734</v>
      </c>
      <c r="T254">
        <v>26</v>
      </c>
      <c r="U254">
        <v>-2</v>
      </c>
      <c r="V254">
        <v>-26</v>
      </c>
      <c r="W254">
        <v>1</v>
      </c>
      <c r="X254" t="b">
        <v>1</v>
      </c>
    </row>
    <row r="255" spans="1:24" x14ac:dyDescent="0.25">
      <c r="A255">
        <v>182850</v>
      </c>
      <c r="B255" t="s">
        <v>158</v>
      </c>
      <c r="C255" t="s">
        <v>689</v>
      </c>
      <c r="D255">
        <v>1201</v>
      </c>
      <c r="E255">
        <v>182850</v>
      </c>
      <c r="F255" t="s">
        <v>100</v>
      </c>
      <c r="G255">
        <v>296856</v>
      </c>
      <c r="H255">
        <v>24001076</v>
      </c>
      <c r="I255">
        <v>2</v>
      </c>
      <c r="J255">
        <v>2</v>
      </c>
      <c r="K255">
        <v>0</v>
      </c>
      <c r="L255">
        <v>2</v>
      </c>
      <c r="M255" t="s">
        <v>38</v>
      </c>
      <c r="N255">
        <v>2</v>
      </c>
      <c r="O255">
        <v>0</v>
      </c>
      <c r="P255">
        <v>-2</v>
      </c>
      <c r="Q255">
        <v>0</v>
      </c>
      <c r="R255">
        <v>0</v>
      </c>
      <c r="S255" t="s">
        <v>734</v>
      </c>
      <c r="T255">
        <v>26</v>
      </c>
      <c r="U255">
        <v>-2</v>
      </c>
      <c r="V255">
        <v>-26</v>
      </c>
      <c r="W255">
        <v>1</v>
      </c>
      <c r="X255" t="b">
        <v>1</v>
      </c>
    </row>
    <row r="256" spans="1:24" x14ac:dyDescent="0.25">
      <c r="A256">
        <v>182888</v>
      </c>
      <c r="B256" t="s">
        <v>158</v>
      </c>
      <c r="C256" t="s">
        <v>689</v>
      </c>
      <c r="D256">
        <v>1201</v>
      </c>
      <c r="E256">
        <v>182888</v>
      </c>
      <c r="F256" t="s">
        <v>100</v>
      </c>
      <c r="G256">
        <v>296856</v>
      </c>
      <c r="H256">
        <v>24001076</v>
      </c>
      <c r="I256">
        <v>2</v>
      </c>
      <c r="J256">
        <v>2</v>
      </c>
      <c r="K256">
        <v>0</v>
      </c>
      <c r="L256">
        <v>2</v>
      </c>
      <c r="M256" t="s">
        <v>38</v>
      </c>
      <c r="N256">
        <v>2</v>
      </c>
      <c r="O256">
        <v>0</v>
      </c>
      <c r="P256">
        <v>-2</v>
      </c>
      <c r="Q256">
        <v>0</v>
      </c>
      <c r="R256">
        <v>0</v>
      </c>
      <c r="S256" t="s">
        <v>734</v>
      </c>
      <c r="T256">
        <v>26</v>
      </c>
      <c r="U256">
        <v>-2</v>
      </c>
      <c r="V256">
        <v>-26</v>
      </c>
      <c r="W256">
        <v>1</v>
      </c>
      <c r="X256" t="b">
        <v>1</v>
      </c>
    </row>
    <row r="257" spans="1:24" x14ac:dyDescent="0.25">
      <c r="A257">
        <v>183278</v>
      </c>
      <c r="B257" t="s">
        <v>158</v>
      </c>
      <c r="C257" t="s">
        <v>689</v>
      </c>
      <c r="D257">
        <v>1201</v>
      </c>
      <c r="E257">
        <v>183278</v>
      </c>
      <c r="F257" t="s">
        <v>100</v>
      </c>
      <c r="G257">
        <v>296856</v>
      </c>
      <c r="H257">
        <v>24001076</v>
      </c>
      <c r="I257">
        <v>2</v>
      </c>
      <c r="J257">
        <v>2</v>
      </c>
      <c r="K257">
        <v>0</v>
      </c>
      <c r="L257">
        <v>2</v>
      </c>
      <c r="M257" t="s">
        <v>38</v>
      </c>
      <c r="N257">
        <v>2</v>
      </c>
      <c r="O257">
        <v>0</v>
      </c>
      <c r="P257">
        <v>-2</v>
      </c>
      <c r="Q257">
        <v>0</v>
      </c>
      <c r="R257">
        <v>0</v>
      </c>
      <c r="S257" t="s">
        <v>734</v>
      </c>
      <c r="T257">
        <v>26</v>
      </c>
      <c r="U257">
        <v>-2</v>
      </c>
      <c r="V257">
        <v>-26</v>
      </c>
      <c r="W257">
        <v>1</v>
      </c>
      <c r="X257" t="b">
        <v>1</v>
      </c>
    </row>
    <row r="258" spans="1:24" x14ac:dyDescent="0.25">
      <c r="A258">
        <v>183279</v>
      </c>
      <c r="B258" t="s">
        <v>158</v>
      </c>
      <c r="C258" t="s">
        <v>689</v>
      </c>
      <c r="D258">
        <v>1201</v>
      </c>
      <c r="E258">
        <v>183279</v>
      </c>
      <c r="F258" t="s">
        <v>100</v>
      </c>
      <c r="G258">
        <v>296856</v>
      </c>
      <c r="H258">
        <v>24001076</v>
      </c>
      <c r="I258">
        <v>2</v>
      </c>
      <c r="J258">
        <v>2</v>
      </c>
      <c r="K258">
        <v>0</v>
      </c>
      <c r="L258">
        <v>2</v>
      </c>
      <c r="M258" t="s">
        <v>38</v>
      </c>
      <c r="N258">
        <v>2</v>
      </c>
      <c r="O258">
        <v>0</v>
      </c>
      <c r="P258">
        <v>-2</v>
      </c>
      <c r="Q258">
        <v>0</v>
      </c>
      <c r="R258">
        <v>0</v>
      </c>
      <c r="S258" t="s">
        <v>734</v>
      </c>
      <c r="T258">
        <v>26</v>
      </c>
      <c r="U258">
        <v>-2</v>
      </c>
      <c r="V258">
        <v>-26</v>
      </c>
      <c r="W258">
        <v>1</v>
      </c>
      <c r="X258" t="b">
        <v>1</v>
      </c>
    </row>
    <row r="259" spans="1:24" x14ac:dyDescent="0.25">
      <c r="A259">
        <v>183280</v>
      </c>
      <c r="B259" t="s">
        <v>158</v>
      </c>
      <c r="C259" t="s">
        <v>689</v>
      </c>
      <c r="D259">
        <v>1201</v>
      </c>
      <c r="E259">
        <v>183280</v>
      </c>
      <c r="F259" t="s">
        <v>100</v>
      </c>
      <c r="G259">
        <v>296856</v>
      </c>
      <c r="H259">
        <v>24001076</v>
      </c>
      <c r="I259">
        <v>2</v>
      </c>
      <c r="J259">
        <v>2</v>
      </c>
      <c r="K259">
        <v>0</v>
      </c>
      <c r="L259">
        <v>2</v>
      </c>
      <c r="M259" t="s">
        <v>38</v>
      </c>
      <c r="N259">
        <v>2</v>
      </c>
      <c r="O259">
        <v>0</v>
      </c>
      <c r="P259">
        <v>-2</v>
      </c>
      <c r="Q259">
        <v>0</v>
      </c>
      <c r="R259">
        <v>0</v>
      </c>
      <c r="S259" t="s">
        <v>734</v>
      </c>
      <c r="T259">
        <v>26</v>
      </c>
      <c r="U259">
        <v>-2</v>
      </c>
      <c r="V259">
        <v>-26</v>
      </c>
      <c r="W259">
        <v>1</v>
      </c>
      <c r="X259" t="b">
        <v>1</v>
      </c>
    </row>
    <row r="260" spans="1:24" x14ac:dyDescent="0.25">
      <c r="A260">
        <v>183281</v>
      </c>
      <c r="B260" t="s">
        <v>158</v>
      </c>
      <c r="C260" t="s">
        <v>689</v>
      </c>
      <c r="D260">
        <v>1201</v>
      </c>
      <c r="E260">
        <v>183281</v>
      </c>
      <c r="F260" t="s">
        <v>100</v>
      </c>
      <c r="G260">
        <v>296856</v>
      </c>
      <c r="H260">
        <v>24001076</v>
      </c>
      <c r="I260">
        <v>2</v>
      </c>
      <c r="J260">
        <v>2</v>
      </c>
      <c r="K260">
        <v>0</v>
      </c>
      <c r="L260">
        <v>2</v>
      </c>
      <c r="M260" t="s">
        <v>38</v>
      </c>
      <c r="N260">
        <v>2</v>
      </c>
      <c r="O260">
        <v>0</v>
      </c>
      <c r="P260">
        <v>-2</v>
      </c>
      <c r="Q260">
        <v>0</v>
      </c>
      <c r="R260">
        <v>0</v>
      </c>
      <c r="S260" t="s">
        <v>734</v>
      </c>
      <c r="T260">
        <v>26</v>
      </c>
      <c r="U260">
        <v>-2</v>
      </c>
      <c r="V260">
        <v>-26</v>
      </c>
      <c r="W260">
        <v>1</v>
      </c>
      <c r="X260" t="b">
        <v>1</v>
      </c>
    </row>
    <row r="261" spans="1:24" x14ac:dyDescent="0.25">
      <c r="A261">
        <v>183282</v>
      </c>
      <c r="B261" t="s">
        <v>158</v>
      </c>
      <c r="C261" t="s">
        <v>689</v>
      </c>
      <c r="D261">
        <v>1201</v>
      </c>
      <c r="E261">
        <v>183282</v>
      </c>
      <c r="F261" t="s">
        <v>100</v>
      </c>
      <c r="G261">
        <v>296856</v>
      </c>
      <c r="H261">
        <v>24001076</v>
      </c>
      <c r="I261">
        <v>2</v>
      </c>
      <c r="J261">
        <v>2</v>
      </c>
      <c r="K261">
        <v>0</v>
      </c>
      <c r="L261">
        <v>2</v>
      </c>
      <c r="M261" t="s">
        <v>38</v>
      </c>
      <c r="N261">
        <v>2</v>
      </c>
      <c r="O261">
        <v>0</v>
      </c>
      <c r="P261">
        <v>-2</v>
      </c>
      <c r="Q261">
        <v>0</v>
      </c>
      <c r="R261">
        <v>0</v>
      </c>
      <c r="S261" t="s">
        <v>734</v>
      </c>
      <c r="T261">
        <v>26</v>
      </c>
      <c r="U261">
        <v>-2</v>
      </c>
      <c r="V261">
        <v>-26</v>
      </c>
      <c r="W261">
        <v>1</v>
      </c>
      <c r="X261" t="b">
        <v>1</v>
      </c>
    </row>
    <row r="262" spans="1:24" x14ac:dyDescent="0.25">
      <c r="A262">
        <v>183316</v>
      </c>
      <c r="B262" t="s">
        <v>158</v>
      </c>
      <c r="C262" t="s">
        <v>689</v>
      </c>
      <c r="D262">
        <v>1201</v>
      </c>
      <c r="E262">
        <v>183316</v>
      </c>
      <c r="F262" t="s">
        <v>100</v>
      </c>
      <c r="G262">
        <v>296856</v>
      </c>
      <c r="H262">
        <v>24001076</v>
      </c>
      <c r="I262">
        <v>2</v>
      </c>
      <c r="J262">
        <v>2</v>
      </c>
      <c r="K262">
        <v>0</v>
      </c>
      <c r="L262">
        <v>2</v>
      </c>
      <c r="M262" t="s">
        <v>38</v>
      </c>
      <c r="N262">
        <v>2</v>
      </c>
      <c r="O262">
        <v>0</v>
      </c>
      <c r="P262">
        <v>-2</v>
      </c>
      <c r="Q262">
        <v>0</v>
      </c>
      <c r="R262">
        <v>0</v>
      </c>
      <c r="S262" t="s">
        <v>734</v>
      </c>
      <c r="T262">
        <v>26</v>
      </c>
      <c r="U262">
        <v>-2</v>
      </c>
      <c r="V262">
        <v>-26</v>
      </c>
      <c r="W262">
        <v>1</v>
      </c>
      <c r="X262" t="b">
        <v>1</v>
      </c>
    </row>
    <row r="263" spans="1:24" x14ac:dyDescent="0.25">
      <c r="A263">
        <v>183321</v>
      </c>
      <c r="B263" t="s">
        <v>158</v>
      </c>
      <c r="C263" t="s">
        <v>689</v>
      </c>
      <c r="D263">
        <v>1201</v>
      </c>
      <c r="E263">
        <v>183321</v>
      </c>
      <c r="F263" t="s">
        <v>100</v>
      </c>
      <c r="G263">
        <v>296856</v>
      </c>
      <c r="H263">
        <v>24001076</v>
      </c>
      <c r="I263">
        <v>2</v>
      </c>
      <c r="J263">
        <v>2</v>
      </c>
      <c r="K263">
        <v>0</v>
      </c>
      <c r="L263">
        <v>2</v>
      </c>
      <c r="M263" t="s">
        <v>38</v>
      </c>
      <c r="N263">
        <v>2</v>
      </c>
      <c r="O263">
        <v>0</v>
      </c>
      <c r="P263">
        <v>-2</v>
      </c>
      <c r="Q263">
        <v>0</v>
      </c>
      <c r="R263">
        <v>0</v>
      </c>
      <c r="S263" t="s">
        <v>734</v>
      </c>
      <c r="T263">
        <v>26</v>
      </c>
      <c r="U263">
        <v>-2</v>
      </c>
      <c r="V263">
        <v>-26</v>
      </c>
      <c r="W263">
        <v>1</v>
      </c>
      <c r="X263" t="b">
        <v>1</v>
      </c>
    </row>
    <row r="264" spans="1:24" x14ac:dyDescent="0.25">
      <c r="A264">
        <v>183322</v>
      </c>
      <c r="B264" t="s">
        <v>158</v>
      </c>
      <c r="C264" t="s">
        <v>689</v>
      </c>
      <c r="D264">
        <v>1201</v>
      </c>
      <c r="E264">
        <v>183322</v>
      </c>
      <c r="F264" t="s">
        <v>100</v>
      </c>
      <c r="G264">
        <v>296856</v>
      </c>
      <c r="H264">
        <v>24001076</v>
      </c>
      <c r="I264">
        <v>2</v>
      </c>
      <c r="J264">
        <v>2</v>
      </c>
      <c r="K264">
        <v>0</v>
      </c>
      <c r="L264">
        <v>2</v>
      </c>
      <c r="M264" t="s">
        <v>38</v>
      </c>
      <c r="N264">
        <v>2</v>
      </c>
      <c r="O264">
        <v>0</v>
      </c>
      <c r="P264">
        <v>-2</v>
      </c>
      <c r="Q264">
        <v>0</v>
      </c>
      <c r="R264">
        <v>0</v>
      </c>
      <c r="S264" t="s">
        <v>734</v>
      </c>
      <c r="T264">
        <v>26</v>
      </c>
      <c r="U264">
        <v>-2</v>
      </c>
      <c r="V264">
        <v>-26</v>
      </c>
      <c r="W264">
        <v>1</v>
      </c>
      <c r="X264" t="b">
        <v>1</v>
      </c>
    </row>
    <row r="265" spans="1:24" x14ac:dyDescent="0.25">
      <c r="A265">
        <v>183323</v>
      </c>
      <c r="B265" t="s">
        <v>158</v>
      </c>
      <c r="C265" t="s">
        <v>689</v>
      </c>
      <c r="D265">
        <v>1201</v>
      </c>
      <c r="E265">
        <v>183323</v>
      </c>
      <c r="F265" t="s">
        <v>100</v>
      </c>
      <c r="G265">
        <v>296856</v>
      </c>
      <c r="H265">
        <v>24001076</v>
      </c>
      <c r="I265">
        <v>2</v>
      </c>
      <c r="J265">
        <v>2</v>
      </c>
      <c r="K265">
        <v>0</v>
      </c>
      <c r="L265">
        <v>2</v>
      </c>
      <c r="M265" t="s">
        <v>38</v>
      </c>
      <c r="N265">
        <v>2</v>
      </c>
      <c r="O265">
        <v>0</v>
      </c>
      <c r="P265">
        <v>-2</v>
      </c>
      <c r="Q265">
        <v>0</v>
      </c>
      <c r="R265">
        <v>0</v>
      </c>
      <c r="S265" t="s">
        <v>734</v>
      </c>
      <c r="T265">
        <v>26</v>
      </c>
      <c r="U265">
        <v>-2</v>
      </c>
      <c r="V265">
        <v>-26</v>
      </c>
      <c r="W265">
        <v>1</v>
      </c>
      <c r="X265" t="b">
        <v>1</v>
      </c>
    </row>
    <row r="266" spans="1:24" x14ac:dyDescent="0.25">
      <c r="A266">
        <v>182680</v>
      </c>
      <c r="B266" t="s">
        <v>712</v>
      </c>
      <c r="C266" t="s">
        <v>713</v>
      </c>
      <c r="D266">
        <v>1201</v>
      </c>
      <c r="E266">
        <v>182680</v>
      </c>
      <c r="F266" t="s">
        <v>104</v>
      </c>
      <c r="G266">
        <v>296864</v>
      </c>
      <c r="H266">
        <v>24001080</v>
      </c>
      <c r="I266">
        <v>6500</v>
      </c>
      <c r="J266">
        <v>6108</v>
      </c>
      <c r="K266">
        <v>0</v>
      </c>
      <c r="L266">
        <v>6108</v>
      </c>
      <c r="M266" t="s">
        <v>103</v>
      </c>
      <c r="N266">
        <v>6108</v>
      </c>
      <c r="O266">
        <v>0</v>
      </c>
      <c r="P266">
        <v>-6108</v>
      </c>
      <c r="Q266">
        <v>0</v>
      </c>
      <c r="R266">
        <v>0</v>
      </c>
      <c r="S266" t="s">
        <v>735</v>
      </c>
      <c r="T266">
        <v>6500</v>
      </c>
      <c r="U266">
        <v>-6108</v>
      </c>
      <c r="V266">
        <v>-6108</v>
      </c>
      <c r="W266">
        <v>0.93969230769230772</v>
      </c>
      <c r="X266" t="b">
        <v>1</v>
      </c>
    </row>
    <row r="267" spans="1:24" x14ac:dyDescent="0.25">
      <c r="A267">
        <v>182681</v>
      </c>
      <c r="B267" t="s">
        <v>712</v>
      </c>
      <c r="C267" t="s">
        <v>713</v>
      </c>
      <c r="D267">
        <v>1201</v>
      </c>
      <c r="E267">
        <v>182681</v>
      </c>
      <c r="F267" t="s">
        <v>106</v>
      </c>
      <c r="G267">
        <v>296869</v>
      </c>
      <c r="H267">
        <v>24001081</v>
      </c>
      <c r="I267">
        <v>9000</v>
      </c>
      <c r="J267">
        <v>8539</v>
      </c>
      <c r="K267">
        <v>0</v>
      </c>
      <c r="L267">
        <v>8539</v>
      </c>
      <c r="M267" t="s">
        <v>103</v>
      </c>
      <c r="N267">
        <v>8539</v>
      </c>
      <c r="O267">
        <v>0</v>
      </c>
      <c r="P267">
        <v>-8539</v>
      </c>
      <c r="Q267">
        <v>0</v>
      </c>
      <c r="R267">
        <v>0</v>
      </c>
      <c r="S267" t="s">
        <v>736</v>
      </c>
      <c r="T267">
        <v>9000</v>
      </c>
      <c r="U267">
        <v>-8539</v>
      </c>
      <c r="V267">
        <v>-8539</v>
      </c>
      <c r="W267">
        <v>0.94877777777777783</v>
      </c>
      <c r="X267" t="b">
        <v>1</v>
      </c>
    </row>
    <row r="268" spans="1:24" x14ac:dyDescent="0.25">
      <c r="A268">
        <v>182300</v>
      </c>
      <c r="B268" t="s">
        <v>707</v>
      </c>
      <c r="C268" t="s">
        <v>689</v>
      </c>
      <c r="D268">
        <v>1201</v>
      </c>
      <c r="E268">
        <v>182300</v>
      </c>
      <c r="F268" t="s">
        <v>108</v>
      </c>
      <c r="G268">
        <v>296994</v>
      </c>
      <c r="H268">
        <v>24001085</v>
      </c>
      <c r="I268">
        <v>1</v>
      </c>
      <c r="J268">
        <v>1</v>
      </c>
      <c r="K268">
        <v>0</v>
      </c>
      <c r="L268">
        <v>1</v>
      </c>
      <c r="M268" t="s">
        <v>38</v>
      </c>
      <c r="N268">
        <v>1</v>
      </c>
      <c r="O268">
        <v>0</v>
      </c>
      <c r="P268">
        <v>-1</v>
      </c>
      <c r="Q268">
        <v>0</v>
      </c>
      <c r="R268">
        <v>0</v>
      </c>
      <c r="S268" t="s">
        <v>737</v>
      </c>
      <c r="T268">
        <v>5</v>
      </c>
      <c r="U268">
        <v>-1</v>
      </c>
      <c r="V268">
        <v>-5</v>
      </c>
      <c r="W268">
        <v>1</v>
      </c>
      <c r="X268" t="b">
        <v>1</v>
      </c>
    </row>
    <row r="269" spans="1:24" x14ac:dyDescent="0.25">
      <c r="A269">
        <v>182301</v>
      </c>
      <c r="B269" t="s">
        <v>707</v>
      </c>
      <c r="C269" t="s">
        <v>689</v>
      </c>
      <c r="D269">
        <v>1201</v>
      </c>
      <c r="E269">
        <v>182301</v>
      </c>
      <c r="F269" t="s">
        <v>108</v>
      </c>
      <c r="G269">
        <v>296994</v>
      </c>
      <c r="H269">
        <v>24001085</v>
      </c>
      <c r="I269">
        <v>1</v>
      </c>
      <c r="J269">
        <v>1</v>
      </c>
      <c r="K269">
        <v>0</v>
      </c>
      <c r="L269">
        <v>1</v>
      </c>
      <c r="M269" t="s">
        <v>38</v>
      </c>
      <c r="N269">
        <v>1</v>
      </c>
      <c r="O269">
        <v>0</v>
      </c>
      <c r="P269">
        <v>-1</v>
      </c>
      <c r="Q269">
        <v>0</v>
      </c>
      <c r="R269">
        <v>0</v>
      </c>
      <c r="S269" t="s">
        <v>737</v>
      </c>
      <c r="T269">
        <v>5</v>
      </c>
      <c r="U269">
        <v>-1</v>
      </c>
      <c r="V269">
        <v>-5</v>
      </c>
      <c r="W269">
        <v>1</v>
      </c>
      <c r="X269" t="b">
        <v>1</v>
      </c>
    </row>
    <row r="270" spans="1:24" x14ac:dyDescent="0.25">
      <c r="A270">
        <v>182931</v>
      </c>
      <c r="B270" t="s">
        <v>707</v>
      </c>
      <c r="C270" t="s">
        <v>689</v>
      </c>
      <c r="D270">
        <v>1201</v>
      </c>
      <c r="E270">
        <v>182931</v>
      </c>
      <c r="F270" t="s">
        <v>108</v>
      </c>
      <c r="G270">
        <v>296994</v>
      </c>
      <c r="H270">
        <v>24001085</v>
      </c>
      <c r="I270">
        <v>1</v>
      </c>
      <c r="J270">
        <v>1</v>
      </c>
      <c r="K270">
        <v>0</v>
      </c>
      <c r="L270">
        <v>1</v>
      </c>
      <c r="M270" t="s">
        <v>38</v>
      </c>
      <c r="N270">
        <v>1</v>
      </c>
      <c r="O270">
        <v>0</v>
      </c>
      <c r="P270">
        <v>-1</v>
      </c>
      <c r="Q270">
        <v>0</v>
      </c>
      <c r="R270">
        <v>0</v>
      </c>
      <c r="S270" t="s">
        <v>737</v>
      </c>
      <c r="T270">
        <v>5</v>
      </c>
      <c r="U270">
        <v>-1</v>
      </c>
      <c r="V270">
        <v>-5</v>
      </c>
      <c r="W270">
        <v>1</v>
      </c>
      <c r="X270" t="b">
        <v>1</v>
      </c>
    </row>
    <row r="271" spans="1:24" x14ac:dyDescent="0.25">
      <c r="A271">
        <v>183073</v>
      </c>
      <c r="B271" t="s">
        <v>707</v>
      </c>
      <c r="C271" t="s">
        <v>689</v>
      </c>
      <c r="D271">
        <v>1201</v>
      </c>
      <c r="E271">
        <v>183073</v>
      </c>
      <c r="F271" t="s">
        <v>108</v>
      </c>
      <c r="G271">
        <v>296994</v>
      </c>
      <c r="H271">
        <v>24001085</v>
      </c>
      <c r="I271">
        <v>1</v>
      </c>
      <c r="J271">
        <v>1</v>
      </c>
      <c r="K271">
        <v>0</v>
      </c>
      <c r="L271">
        <v>1</v>
      </c>
      <c r="M271" t="s">
        <v>38</v>
      </c>
      <c r="N271">
        <v>1</v>
      </c>
      <c r="O271">
        <v>0</v>
      </c>
      <c r="P271">
        <v>-1</v>
      </c>
      <c r="Q271">
        <v>0</v>
      </c>
      <c r="R271">
        <v>0</v>
      </c>
      <c r="S271" t="s">
        <v>737</v>
      </c>
      <c r="T271">
        <v>5</v>
      </c>
      <c r="U271">
        <v>-1</v>
      </c>
      <c r="V271">
        <v>-5</v>
      </c>
      <c r="W271">
        <v>1</v>
      </c>
      <c r="X271" t="b">
        <v>1</v>
      </c>
    </row>
    <row r="272" spans="1:24" x14ac:dyDescent="0.25">
      <c r="A272">
        <v>183300</v>
      </c>
      <c r="B272" t="s">
        <v>707</v>
      </c>
      <c r="C272" t="s">
        <v>689</v>
      </c>
      <c r="D272">
        <v>1201</v>
      </c>
      <c r="E272">
        <v>183300</v>
      </c>
      <c r="F272" t="s">
        <v>108</v>
      </c>
      <c r="G272">
        <v>296994</v>
      </c>
      <c r="H272">
        <v>24001085</v>
      </c>
      <c r="I272">
        <v>1</v>
      </c>
      <c r="J272">
        <v>1</v>
      </c>
      <c r="K272">
        <v>0</v>
      </c>
      <c r="L272">
        <v>1</v>
      </c>
      <c r="M272" t="s">
        <v>38</v>
      </c>
      <c r="N272">
        <v>1</v>
      </c>
      <c r="O272">
        <v>0</v>
      </c>
      <c r="P272">
        <v>-1</v>
      </c>
      <c r="Q272">
        <v>0</v>
      </c>
      <c r="R272">
        <v>0</v>
      </c>
      <c r="S272" t="s">
        <v>737</v>
      </c>
      <c r="T272">
        <v>5</v>
      </c>
      <c r="U272">
        <v>-1</v>
      </c>
      <c r="V272">
        <v>-5</v>
      </c>
      <c r="W272">
        <v>1</v>
      </c>
      <c r="X272" t="b">
        <v>1</v>
      </c>
    </row>
    <row r="273" spans="1:24" x14ac:dyDescent="0.25">
      <c r="A273">
        <v>182682</v>
      </c>
      <c r="B273" t="s">
        <v>712</v>
      </c>
      <c r="C273" t="s">
        <v>713</v>
      </c>
      <c r="D273">
        <v>1201</v>
      </c>
      <c r="E273">
        <v>182682</v>
      </c>
      <c r="F273" t="s">
        <v>111</v>
      </c>
      <c r="G273">
        <v>297146</v>
      </c>
      <c r="H273">
        <v>24001090</v>
      </c>
      <c r="I273">
        <v>28000</v>
      </c>
      <c r="J273">
        <v>27846</v>
      </c>
      <c r="K273">
        <v>0</v>
      </c>
      <c r="L273">
        <v>27846</v>
      </c>
      <c r="M273" t="s">
        <v>38</v>
      </c>
      <c r="N273">
        <v>27846</v>
      </c>
      <c r="O273">
        <v>0</v>
      </c>
      <c r="P273">
        <v>-27846</v>
      </c>
      <c r="Q273">
        <v>0</v>
      </c>
      <c r="R273">
        <v>0</v>
      </c>
      <c r="S273" t="s">
        <v>738</v>
      </c>
      <c r="T273">
        <v>28000</v>
      </c>
      <c r="U273">
        <v>-27846</v>
      </c>
      <c r="V273">
        <v>-27846</v>
      </c>
      <c r="W273">
        <v>0.99450000000000005</v>
      </c>
      <c r="X273" t="b">
        <v>1</v>
      </c>
    </row>
    <row r="274" spans="1:24" x14ac:dyDescent="0.25">
      <c r="A274">
        <v>182669</v>
      </c>
      <c r="B274" t="s">
        <v>725</v>
      </c>
      <c r="C274" t="s">
        <v>739</v>
      </c>
      <c r="D274">
        <v>1201</v>
      </c>
      <c r="E274">
        <v>182669</v>
      </c>
      <c r="F274" t="s">
        <v>114</v>
      </c>
      <c r="G274">
        <v>297612</v>
      </c>
      <c r="H274">
        <v>24001114</v>
      </c>
      <c r="I274">
        <v>1710</v>
      </c>
      <c r="J274">
        <v>1711</v>
      </c>
      <c r="K274">
        <v>0</v>
      </c>
      <c r="L274">
        <v>1711</v>
      </c>
      <c r="M274" t="s">
        <v>38</v>
      </c>
      <c r="N274">
        <v>1711</v>
      </c>
      <c r="O274">
        <v>0</v>
      </c>
      <c r="P274">
        <v>-1711</v>
      </c>
      <c r="Q274">
        <v>0</v>
      </c>
      <c r="R274">
        <v>0</v>
      </c>
      <c r="S274" t="s">
        <v>740</v>
      </c>
      <c r="T274">
        <v>1710</v>
      </c>
      <c r="U274">
        <v>-1711</v>
      </c>
      <c r="V274">
        <v>-1711</v>
      </c>
      <c r="W274">
        <v>1.0005847953216374</v>
      </c>
      <c r="X274" t="b">
        <v>1</v>
      </c>
    </row>
    <row r="275" spans="1:24" x14ac:dyDescent="0.25">
      <c r="A275">
        <v>182670</v>
      </c>
      <c r="B275" t="s">
        <v>725</v>
      </c>
      <c r="C275" t="s">
        <v>739</v>
      </c>
      <c r="D275">
        <v>1201</v>
      </c>
      <c r="E275">
        <v>182670</v>
      </c>
      <c r="F275" t="s">
        <v>116</v>
      </c>
      <c r="G275">
        <v>297617</v>
      </c>
      <c r="H275">
        <v>24001115</v>
      </c>
      <c r="I275">
        <v>6580</v>
      </c>
      <c r="J275">
        <v>6581</v>
      </c>
      <c r="K275">
        <v>0</v>
      </c>
      <c r="L275">
        <v>6581</v>
      </c>
      <c r="M275" t="s">
        <v>38</v>
      </c>
      <c r="N275">
        <v>6581</v>
      </c>
      <c r="O275">
        <v>0</v>
      </c>
      <c r="P275">
        <v>-6581</v>
      </c>
      <c r="Q275">
        <v>0</v>
      </c>
      <c r="R275">
        <v>0</v>
      </c>
      <c r="S275" t="s">
        <v>741</v>
      </c>
      <c r="T275">
        <v>12770</v>
      </c>
      <c r="U275">
        <v>-6581</v>
      </c>
      <c r="V275">
        <v>-12771</v>
      </c>
      <c r="W275">
        <v>1.0000783085356304</v>
      </c>
      <c r="X275" t="b">
        <v>1</v>
      </c>
    </row>
    <row r="276" spans="1:24" x14ac:dyDescent="0.25">
      <c r="A276">
        <v>183058</v>
      </c>
      <c r="B276" t="s">
        <v>725</v>
      </c>
      <c r="C276" t="s">
        <v>739</v>
      </c>
      <c r="D276">
        <v>1201</v>
      </c>
      <c r="E276">
        <v>183058</v>
      </c>
      <c r="F276" t="s">
        <v>116</v>
      </c>
      <c r="G276">
        <v>297617</v>
      </c>
      <c r="H276">
        <v>24001115</v>
      </c>
      <c r="I276">
        <v>6190</v>
      </c>
      <c r="J276">
        <v>6190</v>
      </c>
      <c r="K276">
        <v>0</v>
      </c>
      <c r="L276">
        <v>6190</v>
      </c>
      <c r="M276" t="s">
        <v>38</v>
      </c>
      <c r="N276">
        <v>6190</v>
      </c>
      <c r="O276">
        <v>0</v>
      </c>
      <c r="P276">
        <v>-6190</v>
      </c>
      <c r="Q276">
        <v>0</v>
      </c>
      <c r="R276">
        <v>0</v>
      </c>
      <c r="S276" t="s">
        <v>741</v>
      </c>
      <c r="T276">
        <v>12770</v>
      </c>
      <c r="U276">
        <v>-6190</v>
      </c>
      <c r="V276">
        <v>-12771</v>
      </c>
      <c r="W276">
        <v>1.0000783085356304</v>
      </c>
      <c r="X276" t="b">
        <v>1</v>
      </c>
    </row>
    <row r="277" spans="1:24" x14ac:dyDescent="0.25">
      <c r="A277">
        <v>182905</v>
      </c>
      <c r="B277" t="s">
        <v>725</v>
      </c>
      <c r="C277" t="s">
        <v>739</v>
      </c>
      <c r="D277">
        <v>1201</v>
      </c>
      <c r="E277">
        <v>182905</v>
      </c>
      <c r="F277" t="s">
        <v>119</v>
      </c>
      <c r="G277">
        <v>297709</v>
      </c>
      <c r="H277">
        <v>24001125</v>
      </c>
      <c r="I277">
        <v>710</v>
      </c>
      <c r="J277">
        <v>710</v>
      </c>
      <c r="K277">
        <v>0</v>
      </c>
      <c r="L277">
        <v>710</v>
      </c>
      <c r="M277" t="s">
        <v>38</v>
      </c>
      <c r="N277">
        <v>710</v>
      </c>
      <c r="O277">
        <v>0</v>
      </c>
      <c r="P277">
        <v>-710</v>
      </c>
      <c r="Q277">
        <v>0</v>
      </c>
      <c r="R277">
        <v>0</v>
      </c>
      <c r="S277" t="s">
        <v>742</v>
      </c>
      <c r="T277">
        <v>710</v>
      </c>
      <c r="U277">
        <v>-710</v>
      </c>
      <c r="V277">
        <v>-710</v>
      </c>
      <c r="W277">
        <v>1</v>
      </c>
      <c r="X277" t="b">
        <v>1</v>
      </c>
    </row>
    <row r="278" spans="1:24" x14ac:dyDescent="0.25">
      <c r="A278">
        <v>182908</v>
      </c>
      <c r="B278" t="s">
        <v>725</v>
      </c>
      <c r="C278" t="s">
        <v>739</v>
      </c>
      <c r="D278">
        <v>1201</v>
      </c>
      <c r="E278">
        <v>182908</v>
      </c>
      <c r="F278" t="s">
        <v>121</v>
      </c>
      <c r="G278">
        <v>297711</v>
      </c>
      <c r="H278">
        <v>24001128</v>
      </c>
      <c r="I278">
        <v>590</v>
      </c>
      <c r="J278">
        <v>590</v>
      </c>
      <c r="K278">
        <v>0</v>
      </c>
      <c r="L278">
        <v>590</v>
      </c>
      <c r="M278" t="s">
        <v>38</v>
      </c>
      <c r="N278">
        <v>590</v>
      </c>
      <c r="O278">
        <v>0</v>
      </c>
      <c r="P278">
        <v>-590</v>
      </c>
      <c r="Q278">
        <v>0</v>
      </c>
      <c r="R278">
        <v>0</v>
      </c>
      <c r="S278" t="s">
        <v>743</v>
      </c>
      <c r="T278">
        <v>590</v>
      </c>
      <c r="U278">
        <v>-590</v>
      </c>
      <c r="V278">
        <v>-590</v>
      </c>
      <c r="W278">
        <v>1</v>
      </c>
      <c r="X278" t="b">
        <v>1</v>
      </c>
    </row>
    <row r="279" spans="1:24" x14ac:dyDescent="0.25">
      <c r="A279">
        <v>182909</v>
      </c>
      <c r="B279" t="s">
        <v>725</v>
      </c>
      <c r="C279" t="s">
        <v>739</v>
      </c>
      <c r="D279">
        <v>1201</v>
      </c>
      <c r="E279">
        <v>182909</v>
      </c>
      <c r="F279" t="s">
        <v>123</v>
      </c>
      <c r="G279">
        <v>297712</v>
      </c>
      <c r="H279">
        <v>24001129</v>
      </c>
      <c r="I279">
        <v>1600</v>
      </c>
      <c r="J279">
        <v>1600</v>
      </c>
      <c r="K279">
        <v>0</v>
      </c>
      <c r="L279">
        <v>1600</v>
      </c>
      <c r="M279" t="s">
        <v>38</v>
      </c>
      <c r="N279">
        <v>1600</v>
      </c>
      <c r="O279">
        <v>0</v>
      </c>
      <c r="P279">
        <v>-1600</v>
      </c>
      <c r="Q279">
        <v>0</v>
      </c>
      <c r="R279">
        <v>0</v>
      </c>
      <c r="S279" t="s">
        <v>744</v>
      </c>
      <c r="T279">
        <v>1600</v>
      </c>
      <c r="U279">
        <v>-1600</v>
      </c>
      <c r="V279">
        <v>-1600</v>
      </c>
      <c r="W279">
        <v>1</v>
      </c>
      <c r="X279" t="b">
        <v>1</v>
      </c>
    </row>
    <row r="280" spans="1:24" x14ac:dyDescent="0.25">
      <c r="A280">
        <v>182912</v>
      </c>
      <c r="B280" t="s">
        <v>725</v>
      </c>
      <c r="C280" t="s">
        <v>739</v>
      </c>
      <c r="D280">
        <v>1201</v>
      </c>
      <c r="E280">
        <v>182912</v>
      </c>
      <c r="F280" t="s">
        <v>125</v>
      </c>
      <c r="G280">
        <v>297714</v>
      </c>
      <c r="H280">
        <v>24001132</v>
      </c>
      <c r="I280">
        <v>1030</v>
      </c>
      <c r="J280">
        <v>1030</v>
      </c>
      <c r="K280">
        <v>0</v>
      </c>
      <c r="L280">
        <v>1030</v>
      </c>
      <c r="M280" t="s">
        <v>38</v>
      </c>
      <c r="N280">
        <v>1030</v>
      </c>
      <c r="O280">
        <v>0</v>
      </c>
      <c r="P280">
        <v>-1030</v>
      </c>
      <c r="Q280">
        <v>0</v>
      </c>
      <c r="R280">
        <v>0</v>
      </c>
      <c r="S280" t="s">
        <v>745</v>
      </c>
      <c r="T280">
        <v>1030</v>
      </c>
      <c r="U280">
        <v>-1030</v>
      </c>
      <c r="V280">
        <v>-1030</v>
      </c>
      <c r="W280">
        <v>1</v>
      </c>
      <c r="X280" t="b">
        <v>1</v>
      </c>
    </row>
    <row r="281" spans="1:24" x14ac:dyDescent="0.25">
      <c r="A281">
        <v>182915</v>
      </c>
      <c r="B281" t="s">
        <v>725</v>
      </c>
      <c r="C281" t="s">
        <v>739</v>
      </c>
      <c r="D281">
        <v>1201</v>
      </c>
      <c r="E281">
        <v>182915</v>
      </c>
      <c r="F281" t="s">
        <v>127</v>
      </c>
      <c r="G281">
        <v>297716</v>
      </c>
      <c r="H281">
        <v>24001135</v>
      </c>
      <c r="I281">
        <v>820</v>
      </c>
      <c r="J281">
        <v>820</v>
      </c>
      <c r="K281">
        <v>0</v>
      </c>
      <c r="L281">
        <v>820</v>
      </c>
      <c r="M281" t="s">
        <v>38</v>
      </c>
      <c r="N281">
        <v>820</v>
      </c>
      <c r="O281">
        <v>0</v>
      </c>
      <c r="P281">
        <v>-820</v>
      </c>
      <c r="Q281">
        <v>0</v>
      </c>
      <c r="R281">
        <v>0</v>
      </c>
      <c r="S281" t="s">
        <v>746</v>
      </c>
      <c r="T281">
        <v>820</v>
      </c>
      <c r="U281">
        <v>-820</v>
      </c>
      <c r="V281">
        <v>-820</v>
      </c>
      <c r="W281">
        <v>1</v>
      </c>
      <c r="X281" t="b">
        <v>1</v>
      </c>
    </row>
    <row r="282" spans="1:24" x14ac:dyDescent="0.25">
      <c r="A282">
        <v>182918</v>
      </c>
      <c r="B282" t="s">
        <v>725</v>
      </c>
      <c r="C282" t="s">
        <v>739</v>
      </c>
      <c r="D282">
        <v>1201</v>
      </c>
      <c r="E282">
        <v>182918</v>
      </c>
      <c r="F282" t="s">
        <v>129</v>
      </c>
      <c r="G282">
        <v>297718</v>
      </c>
      <c r="H282">
        <v>24001138</v>
      </c>
      <c r="I282">
        <v>1560</v>
      </c>
      <c r="J282">
        <v>1560</v>
      </c>
      <c r="K282">
        <v>0</v>
      </c>
      <c r="L282">
        <v>1560</v>
      </c>
      <c r="M282" t="s">
        <v>38</v>
      </c>
      <c r="N282">
        <v>1560</v>
      </c>
      <c r="O282">
        <v>0</v>
      </c>
      <c r="P282">
        <v>-1560</v>
      </c>
      <c r="Q282">
        <v>0</v>
      </c>
      <c r="R282">
        <v>0</v>
      </c>
      <c r="S282" t="s">
        <v>747</v>
      </c>
      <c r="T282">
        <v>1560</v>
      </c>
      <c r="U282">
        <v>-1560</v>
      </c>
      <c r="V282">
        <v>-1560</v>
      </c>
      <c r="W282">
        <v>1</v>
      </c>
      <c r="X282" t="b">
        <v>1</v>
      </c>
    </row>
    <row r="283" spans="1:24" x14ac:dyDescent="0.25">
      <c r="A283">
        <v>182919</v>
      </c>
      <c r="B283" t="s">
        <v>725</v>
      </c>
      <c r="C283" t="s">
        <v>739</v>
      </c>
      <c r="D283">
        <v>1201</v>
      </c>
      <c r="E283">
        <v>182919</v>
      </c>
      <c r="F283" t="s">
        <v>132</v>
      </c>
      <c r="G283">
        <v>297719</v>
      </c>
      <c r="H283">
        <v>24001139</v>
      </c>
      <c r="I283">
        <v>500</v>
      </c>
      <c r="J283">
        <v>500</v>
      </c>
      <c r="K283">
        <v>0</v>
      </c>
      <c r="L283">
        <v>500</v>
      </c>
      <c r="M283" t="s">
        <v>38</v>
      </c>
      <c r="N283">
        <v>500</v>
      </c>
      <c r="O283">
        <v>0</v>
      </c>
      <c r="P283">
        <v>-500</v>
      </c>
      <c r="Q283">
        <v>0</v>
      </c>
      <c r="R283">
        <v>0</v>
      </c>
      <c r="S283" t="s">
        <v>748</v>
      </c>
      <c r="T283">
        <v>500</v>
      </c>
      <c r="U283">
        <v>-500</v>
      </c>
      <c r="V283">
        <v>-500</v>
      </c>
      <c r="W283">
        <v>1</v>
      </c>
      <c r="X283" t="b">
        <v>1</v>
      </c>
    </row>
    <row r="284" spans="1:24" x14ac:dyDescent="0.25">
      <c r="A284">
        <v>182920</v>
      </c>
      <c r="B284" t="s">
        <v>725</v>
      </c>
      <c r="C284" t="s">
        <v>739</v>
      </c>
      <c r="D284">
        <v>1201</v>
      </c>
      <c r="E284">
        <v>182920</v>
      </c>
      <c r="F284" t="s">
        <v>134</v>
      </c>
      <c r="G284">
        <v>297720</v>
      </c>
      <c r="H284">
        <v>24001140</v>
      </c>
      <c r="I284">
        <v>650</v>
      </c>
      <c r="J284">
        <v>650</v>
      </c>
      <c r="K284">
        <v>0</v>
      </c>
      <c r="L284">
        <v>650</v>
      </c>
      <c r="M284" t="s">
        <v>38</v>
      </c>
      <c r="N284">
        <v>650</v>
      </c>
      <c r="O284">
        <v>0</v>
      </c>
      <c r="P284">
        <v>-650</v>
      </c>
      <c r="Q284">
        <v>0</v>
      </c>
      <c r="R284">
        <v>0</v>
      </c>
      <c r="S284" t="s">
        <v>749</v>
      </c>
      <c r="T284">
        <v>650</v>
      </c>
      <c r="U284">
        <v>-650</v>
      </c>
      <c r="V284">
        <v>-650</v>
      </c>
      <c r="W284">
        <v>1</v>
      </c>
      <c r="X284" t="b">
        <v>1</v>
      </c>
    </row>
    <row r="285" spans="1:24" x14ac:dyDescent="0.25">
      <c r="A285">
        <v>182922</v>
      </c>
      <c r="B285" t="s">
        <v>725</v>
      </c>
      <c r="C285" t="s">
        <v>739</v>
      </c>
      <c r="D285">
        <v>1201</v>
      </c>
      <c r="E285">
        <v>182922</v>
      </c>
      <c r="F285" t="s">
        <v>136</v>
      </c>
      <c r="G285">
        <v>297722</v>
      </c>
      <c r="H285">
        <v>24001142</v>
      </c>
      <c r="I285">
        <v>1460</v>
      </c>
      <c r="J285">
        <v>1460</v>
      </c>
      <c r="K285">
        <v>0</v>
      </c>
      <c r="L285">
        <v>1460</v>
      </c>
      <c r="M285" t="s">
        <v>38</v>
      </c>
      <c r="N285">
        <v>1460</v>
      </c>
      <c r="O285">
        <v>0</v>
      </c>
      <c r="P285">
        <v>-1460</v>
      </c>
      <c r="Q285">
        <v>0</v>
      </c>
      <c r="R285">
        <v>0</v>
      </c>
      <c r="S285" t="s">
        <v>750</v>
      </c>
      <c r="T285">
        <v>1460</v>
      </c>
      <c r="U285">
        <v>-1460</v>
      </c>
      <c r="V285">
        <v>-1460</v>
      </c>
      <c r="W285">
        <v>1</v>
      </c>
      <c r="X285" t="b">
        <v>1</v>
      </c>
    </row>
    <row r="286" spans="1:24" x14ac:dyDescent="0.25">
      <c r="A286">
        <v>182923</v>
      </c>
      <c r="B286" t="s">
        <v>725</v>
      </c>
      <c r="C286" t="s">
        <v>739</v>
      </c>
      <c r="D286">
        <v>1201</v>
      </c>
      <c r="E286">
        <v>182923</v>
      </c>
      <c r="F286" t="s">
        <v>138</v>
      </c>
      <c r="G286">
        <v>297723</v>
      </c>
      <c r="H286">
        <v>24001143</v>
      </c>
      <c r="I286">
        <v>200</v>
      </c>
      <c r="J286">
        <v>200</v>
      </c>
      <c r="K286">
        <v>0</v>
      </c>
      <c r="L286">
        <v>200</v>
      </c>
      <c r="M286" t="s">
        <v>38</v>
      </c>
      <c r="N286">
        <v>200</v>
      </c>
      <c r="O286">
        <v>0</v>
      </c>
      <c r="P286">
        <v>-200</v>
      </c>
      <c r="Q286">
        <v>0</v>
      </c>
      <c r="R286">
        <v>0</v>
      </c>
      <c r="S286" t="s">
        <v>751</v>
      </c>
      <c r="T286">
        <v>200</v>
      </c>
      <c r="U286">
        <v>-200</v>
      </c>
      <c r="V286">
        <v>-200</v>
      </c>
      <c r="W286">
        <v>1</v>
      </c>
      <c r="X286" t="b">
        <v>1</v>
      </c>
    </row>
    <row r="287" spans="1:24" x14ac:dyDescent="0.25">
      <c r="A287">
        <v>182924</v>
      </c>
      <c r="B287" t="s">
        <v>725</v>
      </c>
      <c r="C287" t="s">
        <v>739</v>
      </c>
      <c r="D287">
        <v>1201</v>
      </c>
      <c r="E287">
        <v>182924</v>
      </c>
      <c r="F287" t="s">
        <v>140</v>
      </c>
      <c r="G287">
        <v>297724</v>
      </c>
      <c r="H287">
        <v>24001144</v>
      </c>
      <c r="I287">
        <v>1400</v>
      </c>
      <c r="J287">
        <v>1400</v>
      </c>
      <c r="K287">
        <v>0</v>
      </c>
      <c r="L287">
        <v>1400</v>
      </c>
      <c r="M287" t="s">
        <v>38</v>
      </c>
      <c r="N287">
        <v>1400</v>
      </c>
      <c r="O287">
        <v>0</v>
      </c>
      <c r="P287">
        <v>-1400</v>
      </c>
      <c r="Q287">
        <v>0</v>
      </c>
      <c r="R287">
        <v>0</v>
      </c>
      <c r="S287" t="s">
        <v>752</v>
      </c>
      <c r="T287">
        <v>1400</v>
      </c>
      <c r="U287">
        <v>-1400</v>
      </c>
      <c r="V287">
        <v>-1400</v>
      </c>
      <c r="W287">
        <v>1</v>
      </c>
      <c r="X287" t="b">
        <v>1</v>
      </c>
    </row>
    <row r="288" spans="1:24" x14ac:dyDescent="0.25">
      <c r="A288">
        <v>182925</v>
      </c>
      <c r="B288" t="s">
        <v>725</v>
      </c>
      <c r="C288" t="s">
        <v>739</v>
      </c>
      <c r="D288">
        <v>1201</v>
      </c>
      <c r="E288">
        <v>182925</v>
      </c>
      <c r="F288" t="s">
        <v>142</v>
      </c>
      <c r="G288">
        <v>297725</v>
      </c>
      <c r="H288">
        <v>24001145</v>
      </c>
      <c r="I288">
        <v>540</v>
      </c>
      <c r="J288">
        <v>540</v>
      </c>
      <c r="K288">
        <v>0</v>
      </c>
      <c r="L288">
        <v>540</v>
      </c>
      <c r="M288" t="s">
        <v>38</v>
      </c>
      <c r="N288">
        <v>540</v>
      </c>
      <c r="O288">
        <v>0</v>
      </c>
      <c r="P288">
        <v>-540</v>
      </c>
      <c r="Q288">
        <v>0</v>
      </c>
      <c r="R288">
        <v>0</v>
      </c>
      <c r="S288" t="s">
        <v>753</v>
      </c>
      <c r="T288">
        <v>540</v>
      </c>
      <c r="U288">
        <v>-540</v>
      </c>
      <c r="V288">
        <v>-540</v>
      </c>
      <c r="W288">
        <v>1</v>
      </c>
      <c r="X288" t="b">
        <v>1</v>
      </c>
    </row>
    <row r="289" spans="1:24" x14ac:dyDescent="0.25">
      <c r="A289">
        <v>182683</v>
      </c>
      <c r="B289" t="s">
        <v>712</v>
      </c>
      <c r="C289" t="s">
        <v>713</v>
      </c>
      <c r="D289">
        <v>1201</v>
      </c>
      <c r="E289">
        <v>182683</v>
      </c>
      <c r="F289" t="s">
        <v>145</v>
      </c>
      <c r="G289">
        <v>297779</v>
      </c>
      <c r="H289">
        <v>24001152</v>
      </c>
      <c r="I289">
        <v>6500</v>
      </c>
      <c r="J289">
        <v>6462</v>
      </c>
      <c r="K289">
        <v>0</v>
      </c>
      <c r="L289">
        <v>6462</v>
      </c>
      <c r="M289" t="s">
        <v>38</v>
      </c>
      <c r="N289">
        <v>6462</v>
      </c>
      <c r="O289">
        <v>0</v>
      </c>
      <c r="P289">
        <v>-6462</v>
      </c>
      <c r="Q289">
        <v>0</v>
      </c>
      <c r="R289">
        <v>0</v>
      </c>
      <c r="S289" t="s">
        <v>754</v>
      </c>
      <c r="T289">
        <v>6500</v>
      </c>
      <c r="U289">
        <v>-6462</v>
      </c>
      <c r="V289">
        <v>-6462</v>
      </c>
      <c r="W289">
        <v>0.99415384615384617</v>
      </c>
      <c r="X289" t="b">
        <v>1</v>
      </c>
    </row>
    <row r="290" spans="1:24" x14ac:dyDescent="0.25">
      <c r="A290">
        <v>182684</v>
      </c>
      <c r="B290" t="s">
        <v>712</v>
      </c>
      <c r="C290" t="s">
        <v>713</v>
      </c>
      <c r="D290">
        <v>1201</v>
      </c>
      <c r="E290">
        <v>182684</v>
      </c>
      <c r="F290" t="s">
        <v>148</v>
      </c>
      <c r="G290">
        <v>297782</v>
      </c>
      <c r="H290">
        <v>24001153</v>
      </c>
      <c r="I290">
        <v>7500</v>
      </c>
      <c r="J290">
        <v>7294</v>
      </c>
      <c r="K290">
        <v>0</v>
      </c>
      <c r="L290">
        <v>7294</v>
      </c>
      <c r="M290" t="s">
        <v>38</v>
      </c>
      <c r="N290">
        <v>7294</v>
      </c>
      <c r="O290">
        <v>0</v>
      </c>
      <c r="P290">
        <v>-7294</v>
      </c>
      <c r="Q290">
        <v>0</v>
      </c>
      <c r="R290">
        <v>0</v>
      </c>
      <c r="S290" t="s">
        <v>755</v>
      </c>
      <c r="T290">
        <v>7500</v>
      </c>
      <c r="U290">
        <v>-7294</v>
      </c>
      <c r="V290">
        <v>-7294</v>
      </c>
      <c r="W290">
        <v>0.97253333333333336</v>
      </c>
      <c r="X290" t="b">
        <v>1</v>
      </c>
    </row>
    <row r="291" spans="1:24" x14ac:dyDescent="0.25">
      <c r="A291">
        <v>182650</v>
      </c>
      <c r="B291" t="s">
        <v>707</v>
      </c>
      <c r="C291" t="s">
        <v>689</v>
      </c>
      <c r="D291">
        <v>1201</v>
      </c>
      <c r="E291">
        <v>182650</v>
      </c>
      <c r="F291" t="s">
        <v>150</v>
      </c>
      <c r="G291">
        <v>298129</v>
      </c>
      <c r="H291">
        <v>24001161</v>
      </c>
      <c r="I291">
        <v>1</v>
      </c>
      <c r="J291">
        <v>1</v>
      </c>
      <c r="K291">
        <v>0</v>
      </c>
      <c r="L291">
        <v>1</v>
      </c>
      <c r="M291" t="s">
        <v>38</v>
      </c>
      <c r="N291">
        <v>1</v>
      </c>
      <c r="O291">
        <v>0</v>
      </c>
      <c r="P291">
        <v>-1</v>
      </c>
      <c r="Q291">
        <v>0</v>
      </c>
      <c r="R291">
        <v>0</v>
      </c>
      <c r="S291" t="s">
        <v>756</v>
      </c>
      <c r="T291">
        <v>25</v>
      </c>
      <c r="U291">
        <v>-1</v>
      </c>
      <c r="V291">
        <v>-25</v>
      </c>
      <c r="W291">
        <v>1</v>
      </c>
      <c r="X291" t="b">
        <v>1</v>
      </c>
    </row>
    <row r="292" spans="1:24" x14ac:dyDescent="0.25">
      <c r="A292">
        <v>182651</v>
      </c>
      <c r="B292" t="s">
        <v>707</v>
      </c>
      <c r="C292" t="s">
        <v>689</v>
      </c>
      <c r="D292">
        <v>1201</v>
      </c>
      <c r="E292">
        <v>182651</v>
      </c>
      <c r="F292" t="s">
        <v>150</v>
      </c>
      <c r="G292">
        <v>298129</v>
      </c>
      <c r="H292">
        <v>24001161</v>
      </c>
      <c r="I292">
        <v>1</v>
      </c>
      <c r="J292">
        <v>1</v>
      </c>
      <c r="K292">
        <v>0</v>
      </c>
      <c r="L292">
        <v>1</v>
      </c>
      <c r="M292" t="s">
        <v>38</v>
      </c>
      <c r="N292">
        <v>1</v>
      </c>
      <c r="O292">
        <v>0</v>
      </c>
      <c r="P292">
        <v>-1</v>
      </c>
      <c r="Q292">
        <v>0</v>
      </c>
      <c r="R292">
        <v>0</v>
      </c>
      <c r="S292" t="s">
        <v>756</v>
      </c>
      <c r="T292">
        <v>25</v>
      </c>
      <c r="U292">
        <v>-1</v>
      </c>
      <c r="V292">
        <v>-25</v>
      </c>
      <c r="W292">
        <v>1</v>
      </c>
      <c r="X292" t="b">
        <v>1</v>
      </c>
    </row>
    <row r="293" spans="1:24" x14ac:dyDescent="0.25">
      <c r="A293">
        <v>182652</v>
      </c>
      <c r="B293" t="s">
        <v>707</v>
      </c>
      <c r="C293" t="s">
        <v>689</v>
      </c>
      <c r="D293">
        <v>1201</v>
      </c>
      <c r="E293">
        <v>182652</v>
      </c>
      <c r="F293" t="s">
        <v>150</v>
      </c>
      <c r="G293">
        <v>298129</v>
      </c>
      <c r="H293">
        <v>24001161</v>
      </c>
      <c r="I293">
        <v>1</v>
      </c>
      <c r="J293">
        <v>1</v>
      </c>
      <c r="K293">
        <v>0</v>
      </c>
      <c r="L293">
        <v>1</v>
      </c>
      <c r="M293" t="s">
        <v>38</v>
      </c>
      <c r="N293">
        <v>1</v>
      </c>
      <c r="O293">
        <v>0</v>
      </c>
      <c r="P293">
        <v>-1</v>
      </c>
      <c r="Q293">
        <v>0</v>
      </c>
      <c r="R293">
        <v>0</v>
      </c>
      <c r="S293" t="s">
        <v>756</v>
      </c>
      <c r="T293">
        <v>25</v>
      </c>
      <c r="U293">
        <v>-1</v>
      </c>
      <c r="V293">
        <v>-25</v>
      </c>
      <c r="W293">
        <v>1</v>
      </c>
      <c r="X293" t="b">
        <v>1</v>
      </c>
    </row>
    <row r="294" spans="1:24" x14ac:dyDescent="0.25">
      <c r="A294">
        <v>182653</v>
      </c>
      <c r="B294" t="s">
        <v>707</v>
      </c>
      <c r="C294" t="s">
        <v>689</v>
      </c>
      <c r="D294">
        <v>1201</v>
      </c>
      <c r="E294">
        <v>182653</v>
      </c>
      <c r="F294" t="s">
        <v>150</v>
      </c>
      <c r="G294">
        <v>298129</v>
      </c>
      <c r="H294">
        <v>24001161</v>
      </c>
      <c r="I294">
        <v>1</v>
      </c>
      <c r="J294">
        <v>1</v>
      </c>
      <c r="K294">
        <v>0</v>
      </c>
      <c r="L294">
        <v>1</v>
      </c>
      <c r="M294" t="s">
        <v>38</v>
      </c>
      <c r="N294">
        <v>1</v>
      </c>
      <c r="O294">
        <v>0</v>
      </c>
      <c r="P294">
        <v>-1</v>
      </c>
      <c r="Q294">
        <v>0</v>
      </c>
      <c r="R294">
        <v>0</v>
      </c>
      <c r="S294" t="s">
        <v>756</v>
      </c>
      <c r="T294">
        <v>25</v>
      </c>
      <c r="U294">
        <v>-1</v>
      </c>
      <c r="V294">
        <v>-25</v>
      </c>
      <c r="W294">
        <v>1</v>
      </c>
      <c r="X294" t="b">
        <v>1</v>
      </c>
    </row>
    <row r="295" spans="1:24" x14ac:dyDescent="0.25">
      <c r="A295">
        <v>182845</v>
      </c>
      <c r="B295" t="s">
        <v>707</v>
      </c>
      <c r="C295" t="s">
        <v>689</v>
      </c>
      <c r="D295">
        <v>1201</v>
      </c>
      <c r="E295">
        <v>182845</v>
      </c>
      <c r="F295" t="s">
        <v>150</v>
      </c>
      <c r="G295">
        <v>298129</v>
      </c>
      <c r="H295">
        <v>24001161</v>
      </c>
      <c r="I295">
        <v>1</v>
      </c>
      <c r="J295">
        <v>1</v>
      </c>
      <c r="K295">
        <v>0</v>
      </c>
      <c r="L295">
        <v>1</v>
      </c>
      <c r="M295" t="s">
        <v>38</v>
      </c>
      <c r="N295">
        <v>1</v>
      </c>
      <c r="O295">
        <v>0</v>
      </c>
      <c r="P295">
        <v>-1</v>
      </c>
      <c r="Q295">
        <v>0</v>
      </c>
      <c r="R295">
        <v>0</v>
      </c>
      <c r="S295" t="s">
        <v>756</v>
      </c>
      <c r="T295">
        <v>25</v>
      </c>
      <c r="U295">
        <v>-1</v>
      </c>
      <c r="V295">
        <v>-25</v>
      </c>
      <c r="W295">
        <v>1</v>
      </c>
      <c r="X295" t="b">
        <v>1</v>
      </c>
    </row>
    <row r="296" spans="1:24" x14ac:dyDescent="0.25">
      <c r="A296">
        <v>182846</v>
      </c>
      <c r="B296" t="s">
        <v>707</v>
      </c>
      <c r="C296" t="s">
        <v>689</v>
      </c>
      <c r="D296">
        <v>1201</v>
      </c>
      <c r="E296">
        <v>182846</v>
      </c>
      <c r="F296" t="s">
        <v>150</v>
      </c>
      <c r="G296">
        <v>298129</v>
      </c>
      <c r="H296">
        <v>24001161</v>
      </c>
      <c r="I296">
        <v>1</v>
      </c>
      <c r="J296">
        <v>1</v>
      </c>
      <c r="K296">
        <v>0</v>
      </c>
      <c r="L296">
        <v>1</v>
      </c>
      <c r="M296" t="s">
        <v>38</v>
      </c>
      <c r="N296">
        <v>1</v>
      </c>
      <c r="O296">
        <v>0</v>
      </c>
      <c r="P296">
        <v>-1</v>
      </c>
      <c r="Q296">
        <v>0</v>
      </c>
      <c r="R296">
        <v>0</v>
      </c>
      <c r="S296" t="s">
        <v>756</v>
      </c>
      <c r="T296">
        <v>25</v>
      </c>
      <c r="U296">
        <v>-1</v>
      </c>
      <c r="V296">
        <v>-25</v>
      </c>
      <c r="W296">
        <v>1</v>
      </c>
      <c r="X296" t="b">
        <v>1</v>
      </c>
    </row>
    <row r="297" spans="1:24" x14ac:dyDescent="0.25">
      <c r="A297">
        <v>182847</v>
      </c>
      <c r="B297" t="s">
        <v>707</v>
      </c>
      <c r="C297" t="s">
        <v>689</v>
      </c>
      <c r="D297">
        <v>1201</v>
      </c>
      <c r="E297">
        <v>182847</v>
      </c>
      <c r="F297" t="s">
        <v>150</v>
      </c>
      <c r="G297">
        <v>298129</v>
      </c>
      <c r="H297">
        <v>24001161</v>
      </c>
      <c r="I297">
        <v>1</v>
      </c>
      <c r="J297">
        <v>1</v>
      </c>
      <c r="K297">
        <v>0</v>
      </c>
      <c r="L297">
        <v>1</v>
      </c>
      <c r="M297" t="s">
        <v>38</v>
      </c>
      <c r="N297">
        <v>1</v>
      </c>
      <c r="O297">
        <v>0</v>
      </c>
      <c r="P297">
        <v>-1</v>
      </c>
      <c r="Q297">
        <v>0</v>
      </c>
      <c r="R297">
        <v>0</v>
      </c>
      <c r="S297" t="s">
        <v>756</v>
      </c>
      <c r="T297">
        <v>25</v>
      </c>
      <c r="U297">
        <v>-1</v>
      </c>
      <c r="V297">
        <v>-25</v>
      </c>
      <c r="W297">
        <v>1</v>
      </c>
      <c r="X297" t="b">
        <v>1</v>
      </c>
    </row>
    <row r="298" spans="1:24" x14ac:dyDescent="0.25">
      <c r="A298">
        <v>182848</v>
      </c>
      <c r="B298" t="s">
        <v>707</v>
      </c>
      <c r="C298" t="s">
        <v>689</v>
      </c>
      <c r="D298">
        <v>1201</v>
      </c>
      <c r="E298">
        <v>182848</v>
      </c>
      <c r="F298" t="s">
        <v>150</v>
      </c>
      <c r="G298">
        <v>298129</v>
      </c>
      <c r="H298">
        <v>24001161</v>
      </c>
      <c r="I298">
        <v>1</v>
      </c>
      <c r="J298">
        <v>1</v>
      </c>
      <c r="K298">
        <v>0</v>
      </c>
      <c r="L298">
        <v>1</v>
      </c>
      <c r="M298" t="s">
        <v>38</v>
      </c>
      <c r="N298">
        <v>1</v>
      </c>
      <c r="O298">
        <v>0</v>
      </c>
      <c r="P298">
        <v>-1</v>
      </c>
      <c r="Q298">
        <v>0</v>
      </c>
      <c r="R298">
        <v>0</v>
      </c>
      <c r="S298" t="s">
        <v>756</v>
      </c>
      <c r="T298">
        <v>25</v>
      </c>
      <c r="U298">
        <v>-1</v>
      </c>
      <c r="V298">
        <v>-25</v>
      </c>
      <c r="W298">
        <v>1</v>
      </c>
      <c r="X298" t="b">
        <v>1</v>
      </c>
    </row>
    <row r="299" spans="1:24" x14ac:dyDescent="0.25">
      <c r="A299">
        <v>183059</v>
      </c>
      <c r="B299" t="s">
        <v>707</v>
      </c>
      <c r="C299" t="s">
        <v>689</v>
      </c>
      <c r="D299">
        <v>1201</v>
      </c>
      <c r="E299">
        <v>183059</v>
      </c>
      <c r="F299" t="s">
        <v>150</v>
      </c>
      <c r="G299">
        <v>298129</v>
      </c>
      <c r="H299">
        <v>24001161</v>
      </c>
      <c r="I299">
        <v>1</v>
      </c>
      <c r="J299">
        <v>1</v>
      </c>
      <c r="K299">
        <v>0</v>
      </c>
      <c r="L299">
        <v>1</v>
      </c>
      <c r="M299" t="s">
        <v>38</v>
      </c>
      <c r="N299">
        <v>1</v>
      </c>
      <c r="O299">
        <v>0</v>
      </c>
      <c r="P299">
        <v>-1</v>
      </c>
      <c r="Q299">
        <v>0</v>
      </c>
      <c r="R299">
        <v>0</v>
      </c>
      <c r="S299" t="s">
        <v>756</v>
      </c>
      <c r="T299">
        <v>25</v>
      </c>
      <c r="U299">
        <v>-1</v>
      </c>
      <c r="V299">
        <v>-25</v>
      </c>
      <c r="W299">
        <v>1</v>
      </c>
      <c r="X299" t="b">
        <v>1</v>
      </c>
    </row>
    <row r="300" spans="1:24" x14ac:dyDescent="0.25">
      <c r="A300">
        <v>183060</v>
      </c>
      <c r="B300" t="s">
        <v>707</v>
      </c>
      <c r="C300" t="s">
        <v>689</v>
      </c>
      <c r="D300">
        <v>1201</v>
      </c>
      <c r="E300">
        <v>183060</v>
      </c>
      <c r="F300" t="s">
        <v>150</v>
      </c>
      <c r="G300">
        <v>298129</v>
      </c>
      <c r="H300">
        <v>24001161</v>
      </c>
      <c r="I300">
        <v>1</v>
      </c>
      <c r="J300">
        <v>1</v>
      </c>
      <c r="K300">
        <v>0</v>
      </c>
      <c r="L300">
        <v>1</v>
      </c>
      <c r="M300" t="s">
        <v>38</v>
      </c>
      <c r="N300">
        <v>1</v>
      </c>
      <c r="O300">
        <v>0</v>
      </c>
      <c r="P300">
        <v>-1</v>
      </c>
      <c r="Q300">
        <v>0</v>
      </c>
      <c r="R300">
        <v>0</v>
      </c>
      <c r="S300" t="s">
        <v>756</v>
      </c>
      <c r="T300">
        <v>25</v>
      </c>
      <c r="U300">
        <v>-1</v>
      </c>
      <c r="V300">
        <v>-25</v>
      </c>
      <c r="W300">
        <v>1</v>
      </c>
      <c r="X300" t="b">
        <v>1</v>
      </c>
    </row>
    <row r="301" spans="1:24" x14ac:dyDescent="0.25">
      <c r="A301">
        <v>183061</v>
      </c>
      <c r="B301" t="s">
        <v>707</v>
      </c>
      <c r="C301" t="s">
        <v>689</v>
      </c>
      <c r="D301">
        <v>1201</v>
      </c>
      <c r="E301">
        <v>183061</v>
      </c>
      <c r="F301" t="s">
        <v>150</v>
      </c>
      <c r="G301">
        <v>298129</v>
      </c>
      <c r="H301">
        <v>24001161</v>
      </c>
      <c r="I301">
        <v>1</v>
      </c>
      <c r="J301">
        <v>1</v>
      </c>
      <c r="K301">
        <v>0</v>
      </c>
      <c r="L301">
        <v>1</v>
      </c>
      <c r="M301" t="s">
        <v>38</v>
      </c>
      <c r="N301">
        <v>1</v>
      </c>
      <c r="O301">
        <v>0</v>
      </c>
      <c r="P301">
        <v>-1</v>
      </c>
      <c r="Q301">
        <v>0</v>
      </c>
      <c r="R301">
        <v>0</v>
      </c>
      <c r="S301" t="s">
        <v>756</v>
      </c>
      <c r="T301">
        <v>25</v>
      </c>
      <c r="U301">
        <v>-1</v>
      </c>
      <c r="V301">
        <v>-25</v>
      </c>
      <c r="W301">
        <v>1</v>
      </c>
      <c r="X301" t="b">
        <v>1</v>
      </c>
    </row>
    <row r="302" spans="1:24" x14ac:dyDescent="0.25">
      <c r="A302">
        <v>183063</v>
      </c>
      <c r="B302" t="s">
        <v>707</v>
      </c>
      <c r="C302" t="s">
        <v>689</v>
      </c>
      <c r="D302">
        <v>1201</v>
      </c>
      <c r="E302">
        <v>183063</v>
      </c>
      <c r="F302" t="s">
        <v>150</v>
      </c>
      <c r="G302">
        <v>298129</v>
      </c>
      <c r="H302">
        <v>24001161</v>
      </c>
      <c r="I302">
        <v>1</v>
      </c>
      <c r="J302">
        <v>1</v>
      </c>
      <c r="K302">
        <v>0</v>
      </c>
      <c r="L302">
        <v>1</v>
      </c>
      <c r="M302" t="s">
        <v>38</v>
      </c>
      <c r="N302">
        <v>1</v>
      </c>
      <c r="O302">
        <v>0</v>
      </c>
      <c r="P302">
        <v>-1</v>
      </c>
      <c r="Q302">
        <v>0</v>
      </c>
      <c r="R302">
        <v>0</v>
      </c>
      <c r="S302" t="s">
        <v>756</v>
      </c>
      <c r="T302">
        <v>25</v>
      </c>
      <c r="U302">
        <v>-1</v>
      </c>
      <c r="V302">
        <v>-25</v>
      </c>
      <c r="W302">
        <v>1</v>
      </c>
      <c r="X302" t="b">
        <v>1</v>
      </c>
    </row>
    <row r="303" spans="1:24" x14ac:dyDescent="0.25">
      <c r="A303">
        <v>183064</v>
      </c>
      <c r="B303" t="s">
        <v>707</v>
      </c>
      <c r="C303" t="s">
        <v>689</v>
      </c>
      <c r="D303">
        <v>1201</v>
      </c>
      <c r="E303">
        <v>183064</v>
      </c>
      <c r="F303" t="s">
        <v>150</v>
      </c>
      <c r="G303">
        <v>298129</v>
      </c>
      <c r="H303">
        <v>24001161</v>
      </c>
      <c r="I303">
        <v>1</v>
      </c>
      <c r="J303">
        <v>1</v>
      </c>
      <c r="K303">
        <v>0</v>
      </c>
      <c r="L303">
        <v>1</v>
      </c>
      <c r="M303" t="s">
        <v>38</v>
      </c>
      <c r="N303">
        <v>1</v>
      </c>
      <c r="O303">
        <v>0</v>
      </c>
      <c r="P303">
        <v>-1</v>
      </c>
      <c r="Q303">
        <v>0</v>
      </c>
      <c r="R303">
        <v>0</v>
      </c>
      <c r="S303" t="s">
        <v>756</v>
      </c>
      <c r="T303">
        <v>25</v>
      </c>
      <c r="U303">
        <v>-1</v>
      </c>
      <c r="V303">
        <v>-25</v>
      </c>
      <c r="W303">
        <v>1</v>
      </c>
      <c r="X303" t="b">
        <v>1</v>
      </c>
    </row>
    <row r="304" spans="1:24" x14ac:dyDescent="0.25">
      <c r="A304">
        <v>183065</v>
      </c>
      <c r="B304" t="s">
        <v>707</v>
      </c>
      <c r="C304" t="s">
        <v>689</v>
      </c>
      <c r="D304">
        <v>1201</v>
      </c>
      <c r="E304">
        <v>183065</v>
      </c>
      <c r="F304" t="s">
        <v>150</v>
      </c>
      <c r="G304">
        <v>298129</v>
      </c>
      <c r="H304">
        <v>24001161</v>
      </c>
      <c r="I304">
        <v>1</v>
      </c>
      <c r="J304">
        <v>1</v>
      </c>
      <c r="K304">
        <v>0</v>
      </c>
      <c r="L304">
        <v>1</v>
      </c>
      <c r="M304" t="s">
        <v>38</v>
      </c>
      <c r="N304">
        <v>1</v>
      </c>
      <c r="O304">
        <v>0</v>
      </c>
      <c r="P304">
        <v>-1</v>
      </c>
      <c r="Q304">
        <v>0</v>
      </c>
      <c r="R304">
        <v>0</v>
      </c>
      <c r="S304" t="s">
        <v>756</v>
      </c>
      <c r="T304">
        <v>25</v>
      </c>
      <c r="U304">
        <v>-1</v>
      </c>
      <c r="V304">
        <v>-25</v>
      </c>
      <c r="W304">
        <v>1</v>
      </c>
      <c r="X304" t="b">
        <v>1</v>
      </c>
    </row>
    <row r="305" spans="1:24" x14ac:dyDescent="0.25">
      <c r="A305">
        <v>183066</v>
      </c>
      <c r="B305" t="s">
        <v>707</v>
      </c>
      <c r="C305" t="s">
        <v>689</v>
      </c>
      <c r="D305">
        <v>1201</v>
      </c>
      <c r="E305">
        <v>183066</v>
      </c>
      <c r="F305" t="s">
        <v>150</v>
      </c>
      <c r="G305">
        <v>298129</v>
      </c>
      <c r="H305">
        <v>24001161</v>
      </c>
      <c r="I305">
        <v>1</v>
      </c>
      <c r="J305">
        <v>1</v>
      </c>
      <c r="K305">
        <v>0</v>
      </c>
      <c r="L305">
        <v>1</v>
      </c>
      <c r="M305" t="s">
        <v>38</v>
      </c>
      <c r="N305">
        <v>1</v>
      </c>
      <c r="O305">
        <v>0</v>
      </c>
      <c r="P305">
        <v>-1</v>
      </c>
      <c r="Q305">
        <v>0</v>
      </c>
      <c r="R305">
        <v>0</v>
      </c>
      <c r="S305" t="s">
        <v>756</v>
      </c>
      <c r="T305">
        <v>25</v>
      </c>
      <c r="U305">
        <v>-1</v>
      </c>
      <c r="V305">
        <v>-25</v>
      </c>
      <c r="W305">
        <v>1</v>
      </c>
      <c r="X305" t="b">
        <v>1</v>
      </c>
    </row>
    <row r="306" spans="1:24" x14ac:dyDescent="0.25">
      <c r="A306">
        <v>183331</v>
      </c>
      <c r="B306" t="s">
        <v>707</v>
      </c>
      <c r="C306" t="s">
        <v>689</v>
      </c>
      <c r="D306">
        <v>1201</v>
      </c>
      <c r="E306">
        <v>183331</v>
      </c>
      <c r="F306" t="s">
        <v>150</v>
      </c>
      <c r="G306">
        <v>298129</v>
      </c>
      <c r="H306">
        <v>24001161</v>
      </c>
      <c r="I306">
        <v>2</v>
      </c>
      <c r="J306">
        <v>2</v>
      </c>
      <c r="K306">
        <v>0</v>
      </c>
      <c r="L306">
        <v>2</v>
      </c>
      <c r="M306" t="s">
        <v>38</v>
      </c>
      <c r="N306">
        <v>2</v>
      </c>
      <c r="O306">
        <v>0</v>
      </c>
      <c r="P306">
        <v>-2</v>
      </c>
      <c r="Q306">
        <v>0</v>
      </c>
      <c r="R306">
        <v>0</v>
      </c>
      <c r="S306" t="s">
        <v>756</v>
      </c>
      <c r="T306">
        <v>25</v>
      </c>
      <c r="U306">
        <v>-2</v>
      </c>
      <c r="V306">
        <v>-25</v>
      </c>
      <c r="W306">
        <v>1</v>
      </c>
      <c r="X306" t="b">
        <v>1</v>
      </c>
    </row>
    <row r="307" spans="1:24" x14ac:dyDescent="0.25">
      <c r="A307">
        <v>183351</v>
      </c>
      <c r="B307" t="s">
        <v>707</v>
      </c>
      <c r="C307" t="s">
        <v>689</v>
      </c>
      <c r="D307">
        <v>1201</v>
      </c>
      <c r="E307">
        <v>183351</v>
      </c>
      <c r="F307" t="s">
        <v>150</v>
      </c>
      <c r="G307">
        <v>298129</v>
      </c>
      <c r="H307">
        <v>24001161</v>
      </c>
      <c r="I307">
        <v>1</v>
      </c>
      <c r="J307">
        <v>1</v>
      </c>
      <c r="K307">
        <v>0</v>
      </c>
      <c r="L307">
        <v>1</v>
      </c>
      <c r="M307" t="s">
        <v>38</v>
      </c>
      <c r="N307">
        <v>1</v>
      </c>
      <c r="O307">
        <v>0</v>
      </c>
      <c r="P307">
        <v>-1</v>
      </c>
      <c r="Q307">
        <v>0</v>
      </c>
      <c r="R307">
        <v>0</v>
      </c>
      <c r="S307" t="s">
        <v>756</v>
      </c>
      <c r="T307">
        <v>25</v>
      </c>
      <c r="U307">
        <v>-1</v>
      </c>
      <c r="V307">
        <v>-25</v>
      </c>
      <c r="W307">
        <v>1</v>
      </c>
      <c r="X307" t="b">
        <v>1</v>
      </c>
    </row>
    <row r="308" spans="1:24" x14ac:dyDescent="0.25">
      <c r="A308">
        <v>183352</v>
      </c>
      <c r="B308" t="s">
        <v>707</v>
      </c>
      <c r="C308" t="s">
        <v>689</v>
      </c>
      <c r="D308">
        <v>1201</v>
      </c>
      <c r="E308">
        <v>183352</v>
      </c>
      <c r="F308" t="s">
        <v>150</v>
      </c>
      <c r="G308">
        <v>298129</v>
      </c>
      <c r="H308">
        <v>24001161</v>
      </c>
      <c r="I308">
        <v>1</v>
      </c>
      <c r="J308">
        <v>1</v>
      </c>
      <c r="K308">
        <v>0</v>
      </c>
      <c r="L308">
        <v>1</v>
      </c>
      <c r="M308" t="s">
        <v>38</v>
      </c>
      <c r="N308">
        <v>1</v>
      </c>
      <c r="O308">
        <v>0</v>
      </c>
      <c r="P308">
        <v>-1</v>
      </c>
      <c r="Q308">
        <v>0</v>
      </c>
      <c r="R308">
        <v>0</v>
      </c>
      <c r="S308" t="s">
        <v>756</v>
      </c>
      <c r="T308">
        <v>25</v>
      </c>
      <c r="U308">
        <v>-1</v>
      </c>
      <c r="V308">
        <v>-25</v>
      </c>
      <c r="W308">
        <v>1</v>
      </c>
      <c r="X308" t="b">
        <v>1</v>
      </c>
    </row>
    <row r="309" spans="1:24" x14ac:dyDescent="0.25">
      <c r="A309">
        <v>183353</v>
      </c>
      <c r="B309" t="s">
        <v>707</v>
      </c>
      <c r="C309" t="s">
        <v>689</v>
      </c>
      <c r="D309">
        <v>1201</v>
      </c>
      <c r="E309">
        <v>183353</v>
      </c>
      <c r="F309" t="s">
        <v>150</v>
      </c>
      <c r="G309">
        <v>298129</v>
      </c>
      <c r="H309">
        <v>24001161</v>
      </c>
      <c r="I309">
        <v>1</v>
      </c>
      <c r="J309">
        <v>1</v>
      </c>
      <c r="K309">
        <v>0</v>
      </c>
      <c r="L309">
        <v>1</v>
      </c>
      <c r="M309" t="s">
        <v>38</v>
      </c>
      <c r="N309">
        <v>1</v>
      </c>
      <c r="O309">
        <v>0</v>
      </c>
      <c r="P309">
        <v>-1</v>
      </c>
      <c r="Q309">
        <v>0</v>
      </c>
      <c r="R309">
        <v>0</v>
      </c>
      <c r="S309" t="s">
        <v>756</v>
      </c>
      <c r="T309">
        <v>25</v>
      </c>
      <c r="U309">
        <v>-1</v>
      </c>
      <c r="V309">
        <v>-25</v>
      </c>
      <c r="W309">
        <v>1</v>
      </c>
      <c r="X309" t="b">
        <v>1</v>
      </c>
    </row>
    <row r="310" spans="1:24" x14ac:dyDescent="0.25">
      <c r="A310">
        <v>183354</v>
      </c>
      <c r="B310" t="s">
        <v>707</v>
      </c>
      <c r="C310" t="s">
        <v>689</v>
      </c>
      <c r="D310">
        <v>1201</v>
      </c>
      <c r="E310">
        <v>183354</v>
      </c>
      <c r="F310" t="s">
        <v>150</v>
      </c>
      <c r="G310">
        <v>298129</v>
      </c>
      <c r="H310">
        <v>24001161</v>
      </c>
      <c r="I310">
        <v>1</v>
      </c>
      <c r="J310">
        <v>1</v>
      </c>
      <c r="K310">
        <v>0</v>
      </c>
      <c r="L310">
        <v>1</v>
      </c>
      <c r="M310" t="s">
        <v>38</v>
      </c>
      <c r="N310">
        <v>1</v>
      </c>
      <c r="O310">
        <v>0</v>
      </c>
      <c r="P310">
        <v>-1</v>
      </c>
      <c r="Q310">
        <v>0</v>
      </c>
      <c r="R310">
        <v>0</v>
      </c>
      <c r="S310" t="s">
        <v>756</v>
      </c>
      <c r="T310">
        <v>25</v>
      </c>
      <c r="U310">
        <v>-1</v>
      </c>
      <c r="V310">
        <v>-25</v>
      </c>
      <c r="W310">
        <v>1</v>
      </c>
      <c r="X310" t="b">
        <v>1</v>
      </c>
    </row>
    <row r="311" spans="1:24" x14ac:dyDescent="0.25">
      <c r="A311">
        <v>183355</v>
      </c>
      <c r="B311" t="s">
        <v>707</v>
      </c>
      <c r="C311" t="s">
        <v>689</v>
      </c>
      <c r="D311">
        <v>1201</v>
      </c>
      <c r="E311">
        <v>183355</v>
      </c>
      <c r="F311" t="s">
        <v>150</v>
      </c>
      <c r="G311">
        <v>298129</v>
      </c>
      <c r="H311">
        <v>24001161</v>
      </c>
      <c r="I311">
        <v>1</v>
      </c>
      <c r="J311">
        <v>1</v>
      </c>
      <c r="K311">
        <v>0</v>
      </c>
      <c r="L311">
        <v>1</v>
      </c>
      <c r="M311" t="s">
        <v>38</v>
      </c>
      <c r="N311">
        <v>1</v>
      </c>
      <c r="O311">
        <v>0</v>
      </c>
      <c r="P311">
        <v>-1</v>
      </c>
      <c r="Q311">
        <v>0</v>
      </c>
      <c r="R311">
        <v>0</v>
      </c>
      <c r="S311" t="s">
        <v>756</v>
      </c>
      <c r="T311">
        <v>25</v>
      </c>
      <c r="U311">
        <v>-1</v>
      </c>
      <c r="V311">
        <v>-25</v>
      </c>
      <c r="W311">
        <v>1</v>
      </c>
      <c r="X311" t="b">
        <v>1</v>
      </c>
    </row>
    <row r="312" spans="1:24" x14ac:dyDescent="0.25">
      <c r="A312">
        <v>183356</v>
      </c>
      <c r="B312" t="s">
        <v>707</v>
      </c>
      <c r="C312" t="s">
        <v>689</v>
      </c>
      <c r="D312">
        <v>1201</v>
      </c>
      <c r="E312">
        <v>183356</v>
      </c>
      <c r="F312" t="s">
        <v>150</v>
      </c>
      <c r="G312">
        <v>298129</v>
      </c>
      <c r="H312">
        <v>24001161</v>
      </c>
      <c r="I312">
        <v>1</v>
      </c>
      <c r="J312">
        <v>1</v>
      </c>
      <c r="K312">
        <v>0</v>
      </c>
      <c r="L312">
        <v>1</v>
      </c>
      <c r="M312" t="s">
        <v>38</v>
      </c>
      <c r="N312">
        <v>1</v>
      </c>
      <c r="O312">
        <v>0</v>
      </c>
      <c r="P312">
        <v>-1</v>
      </c>
      <c r="Q312">
        <v>0</v>
      </c>
      <c r="R312">
        <v>0</v>
      </c>
      <c r="S312" t="s">
        <v>756</v>
      </c>
      <c r="T312">
        <v>25</v>
      </c>
      <c r="U312">
        <v>-1</v>
      </c>
      <c r="V312">
        <v>-25</v>
      </c>
      <c r="W312">
        <v>1</v>
      </c>
      <c r="X312" t="b">
        <v>1</v>
      </c>
    </row>
    <row r="313" spans="1:24" x14ac:dyDescent="0.25">
      <c r="A313">
        <v>183520</v>
      </c>
      <c r="B313" t="s">
        <v>707</v>
      </c>
      <c r="C313" t="s">
        <v>689</v>
      </c>
      <c r="D313">
        <v>1201</v>
      </c>
      <c r="E313">
        <v>183520</v>
      </c>
      <c r="F313" t="s">
        <v>150</v>
      </c>
      <c r="G313">
        <v>298129</v>
      </c>
      <c r="H313">
        <v>24001161</v>
      </c>
      <c r="I313">
        <v>2</v>
      </c>
      <c r="J313">
        <v>2</v>
      </c>
      <c r="K313">
        <v>0</v>
      </c>
      <c r="L313">
        <v>2</v>
      </c>
      <c r="M313" t="s">
        <v>38</v>
      </c>
      <c r="N313">
        <v>2</v>
      </c>
      <c r="O313">
        <v>0</v>
      </c>
      <c r="P313">
        <v>-2</v>
      </c>
      <c r="Q313">
        <v>0</v>
      </c>
      <c r="R313">
        <v>0</v>
      </c>
      <c r="S313" t="s">
        <v>756</v>
      </c>
      <c r="T313">
        <v>25</v>
      </c>
      <c r="U313">
        <v>-2</v>
      </c>
      <c r="V313">
        <v>-25</v>
      </c>
      <c r="W313">
        <v>1</v>
      </c>
      <c r="X313" t="b">
        <v>1</v>
      </c>
    </row>
    <row r="314" spans="1:24" x14ac:dyDescent="0.25">
      <c r="A314">
        <v>183106</v>
      </c>
      <c r="B314" t="s">
        <v>725</v>
      </c>
      <c r="C314" t="s">
        <v>739</v>
      </c>
      <c r="D314">
        <v>1201</v>
      </c>
      <c r="E314">
        <v>183106</v>
      </c>
      <c r="F314" t="s">
        <v>154</v>
      </c>
      <c r="G314">
        <v>298373</v>
      </c>
      <c r="H314">
        <v>24001174</v>
      </c>
      <c r="I314">
        <v>3000</v>
      </c>
      <c r="J314">
        <v>3001</v>
      </c>
      <c r="K314">
        <v>0</v>
      </c>
      <c r="L314">
        <v>3001</v>
      </c>
      <c r="M314" t="s">
        <v>38</v>
      </c>
      <c r="N314">
        <v>3001</v>
      </c>
      <c r="O314">
        <v>0</v>
      </c>
      <c r="P314">
        <v>-3001</v>
      </c>
      <c r="Q314">
        <v>0</v>
      </c>
      <c r="R314">
        <v>0</v>
      </c>
      <c r="S314" t="s">
        <v>757</v>
      </c>
      <c r="T314">
        <v>3000</v>
      </c>
      <c r="U314">
        <v>-3001</v>
      </c>
      <c r="V314">
        <v>-3001</v>
      </c>
      <c r="W314">
        <v>1.0003333333333333</v>
      </c>
      <c r="X314" t="b">
        <v>1</v>
      </c>
    </row>
    <row r="315" spans="1:24" x14ac:dyDescent="0.25">
      <c r="A315">
        <v>183107</v>
      </c>
      <c r="B315" t="s">
        <v>725</v>
      </c>
      <c r="C315" t="s">
        <v>739</v>
      </c>
      <c r="D315">
        <v>1201</v>
      </c>
      <c r="E315">
        <v>183107</v>
      </c>
      <c r="F315" t="s">
        <v>157</v>
      </c>
      <c r="G315">
        <v>298374</v>
      </c>
      <c r="H315">
        <v>24001175</v>
      </c>
      <c r="I315">
        <v>3000</v>
      </c>
      <c r="J315">
        <v>3001</v>
      </c>
      <c r="K315">
        <v>0</v>
      </c>
      <c r="L315">
        <v>3001</v>
      </c>
      <c r="M315" t="s">
        <v>38</v>
      </c>
      <c r="N315">
        <v>3001</v>
      </c>
      <c r="O315">
        <v>0</v>
      </c>
      <c r="P315">
        <v>-3001</v>
      </c>
      <c r="Q315">
        <v>0</v>
      </c>
      <c r="R315">
        <v>0</v>
      </c>
      <c r="S315" t="s">
        <v>758</v>
      </c>
      <c r="T315">
        <v>3000</v>
      </c>
      <c r="U315">
        <v>-3001</v>
      </c>
      <c r="V315">
        <v>-3001</v>
      </c>
      <c r="W315">
        <v>1.0003333333333333</v>
      </c>
      <c r="X315" t="b">
        <v>1</v>
      </c>
    </row>
    <row r="316" spans="1:24" x14ac:dyDescent="0.25">
      <c r="A316">
        <v>183267</v>
      </c>
      <c r="B316" t="s">
        <v>759</v>
      </c>
      <c r="C316" t="s">
        <v>760</v>
      </c>
      <c r="D316">
        <v>1201</v>
      </c>
      <c r="E316">
        <v>183267</v>
      </c>
      <c r="F316" t="s">
        <v>160</v>
      </c>
      <c r="G316">
        <v>298785</v>
      </c>
      <c r="H316">
        <v>24001198</v>
      </c>
      <c r="I316">
        <v>1000</v>
      </c>
      <c r="J316">
        <v>1000</v>
      </c>
      <c r="K316">
        <v>0</v>
      </c>
      <c r="L316">
        <v>1000</v>
      </c>
      <c r="M316" t="s">
        <v>38</v>
      </c>
      <c r="N316">
        <v>1000</v>
      </c>
      <c r="O316">
        <v>0</v>
      </c>
      <c r="P316">
        <v>-1000</v>
      </c>
      <c r="Q316">
        <v>0</v>
      </c>
      <c r="R316">
        <v>0</v>
      </c>
      <c r="S316" t="s">
        <v>761</v>
      </c>
      <c r="T316">
        <v>1000</v>
      </c>
      <c r="U316">
        <v>-1000</v>
      </c>
      <c r="V316">
        <v>-1000</v>
      </c>
      <c r="W316">
        <v>1</v>
      </c>
      <c r="X316" t="b">
        <v>1</v>
      </c>
    </row>
    <row r="317" spans="1:24" x14ac:dyDescent="0.25">
      <c r="A317">
        <v>182967</v>
      </c>
      <c r="B317" t="s">
        <v>725</v>
      </c>
      <c r="C317" t="s">
        <v>689</v>
      </c>
      <c r="D317">
        <v>1201</v>
      </c>
      <c r="E317">
        <v>182967</v>
      </c>
      <c r="F317" t="s">
        <v>162</v>
      </c>
      <c r="G317">
        <v>298813</v>
      </c>
      <c r="H317">
        <v>24001208</v>
      </c>
      <c r="I317">
        <v>2</v>
      </c>
      <c r="J317">
        <v>1</v>
      </c>
      <c r="K317">
        <v>0</v>
      </c>
      <c r="L317">
        <v>1</v>
      </c>
      <c r="M317" t="s">
        <v>38</v>
      </c>
      <c r="N317">
        <v>1</v>
      </c>
      <c r="O317">
        <v>0</v>
      </c>
      <c r="P317">
        <v>-1</v>
      </c>
      <c r="Q317">
        <v>0</v>
      </c>
      <c r="R317">
        <v>0</v>
      </c>
      <c r="S317" t="s">
        <v>762</v>
      </c>
      <c r="T317">
        <v>6</v>
      </c>
      <c r="U317">
        <v>-1</v>
      </c>
      <c r="V317">
        <v>-4</v>
      </c>
      <c r="W317">
        <v>0.66666666666666663</v>
      </c>
      <c r="X317" t="b">
        <v>0</v>
      </c>
    </row>
    <row r="318" spans="1:24" x14ac:dyDescent="0.25">
      <c r="A318">
        <v>182968</v>
      </c>
      <c r="B318" t="s">
        <v>725</v>
      </c>
      <c r="C318" t="s">
        <v>689</v>
      </c>
      <c r="D318">
        <v>1201</v>
      </c>
      <c r="E318">
        <v>182968</v>
      </c>
      <c r="F318" t="s">
        <v>162</v>
      </c>
      <c r="G318">
        <v>298813</v>
      </c>
      <c r="H318">
        <v>24001208</v>
      </c>
      <c r="I318">
        <v>1</v>
      </c>
      <c r="J318">
        <v>1</v>
      </c>
      <c r="K318">
        <v>0</v>
      </c>
      <c r="L318">
        <v>1</v>
      </c>
      <c r="M318" t="s">
        <v>38</v>
      </c>
      <c r="N318">
        <v>1</v>
      </c>
      <c r="O318">
        <v>0</v>
      </c>
      <c r="P318">
        <v>-1</v>
      </c>
      <c r="Q318">
        <v>0</v>
      </c>
      <c r="R318">
        <v>0</v>
      </c>
      <c r="S318" t="s">
        <v>762</v>
      </c>
      <c r="T318">
        <v>6</v>
      </c>
      <c r="U318">
        <v>-1</v>
      </c>
      <c r="V318">
        <v>-4</v>
      </c>
      <c r="W318">
        <v>0.66666666666666663</v>
      </c>
      <c r="X318" t="b">
        <v>0</v>
      </c>
    </row>
    <row r="319" spans="1:24" x14ac:dyDescent="0.25">
      <c r="A319">
        <v>182969</v>
      </c>
      <c r="B319" t="s">
        <v>725</v>
      </c>
      <c r="C319" t="s">
        <v>689</v>
      </c>
      <c r="D319">
        <v>1201</v>
      </c>
      <c r="E319">
        <v>182969</v>
      </c>
      <c r="F319" t="s">
        <v>162</v>
      </c>
      <c r="G319">
        <v>298813</v>
      </c>
      <c r="H319">
        <v>24001208</v>
      </c>
      <c r="I319">
        <v>1</v>
      </c>
      <c r="J319">
        <v>1</v>
      </c>
      <c r="K319">
        <v>0</v>
      </c>
      <c r="L319">
        <v>1</v>
      </c>
      <c r="M319" t="s">
        <v>38</v>
      </c>
      <c r="N319">
        <v>1</v>
      </c>
      <c r="O319">
        <v>0</v>
      </c>
      <c r="P319">
        <v>-1</v>
      </c>
      <c r="Q319">
        <v>0</v>
      </c>
      <c r="R319">
        <v>0</v>
      </c>
      <c r="S319" t="s">
        <v>762</v>
      </c>
      <c r="T319">
        <v>6</v>
      </c>
      <c r="U319">
        <v>-1</v>
      </c>
      <c r="V319">
        <v>-4</v>
      </c>
      <c r="W319">
        <v>0.66666666666666663</v>
      </c>
      <c r="X319" t="b">
        <v>0</v>
      </c>
    </row>
    <row r="320" spans="1:24" x14ac:dyDescent="0.25">
      <c r="A320">
        <v>183072</v>
      </c>
      <c r="B320" t="s">
        <v>725</v>
      </c>
      <c r="C320" t="s">
        <v>689</v>
      </c>
      <c r="D320">
        <v>1201</v>
      </c>
      <c r="E320">
        <v>183072</v>
      </c>
      <c r="F320" t="s">
        <v>162</v>
      </c>
      <c r="G320">
        <v>298813</v>
      </c>
      <c r="H320">
        <v>24001208</v>
      </c>
      <c r="I320">
        <v>2</v>
      </c>
      <c r="J320">
        <v>1</v>
      </c>
      <c r="K320">
        <v>0</v>
      </c>
      <c r="L320">
        <v>1</v>
      </c>
      <c r="M320" t="s">
        <v>38</v>
      </c>
      <c r="N320">
        <v>1</v>
      </c>
      <c r="O320">
        <v>0</v>
      </c>
      <c r="P320">
        <v>-1</v>
      </c>
      <c r="Q320">
        <v>0</v>
      </c>
      <c r="R320">
        <v>0</v>
      </c>
      <c r="S320" t="s">
        <v>762</v>
      </c>
      <c r="T320">
        <v>6</v>
      </c>
      <c r="U320">
        <v>-1</v>
      </c>
      <c r="V320">
        <v>-4</v>
      </c>
      <c r="W320">
        <v>0.66666666666666663</v>
      </c>
      <c r="X320" t="b">
        <v>0</v>
      </c>
    </row>
    <row r="321" spans="1:24" x14ac:dyDescent="0.25">
      <c r="A321">
        <v>183083</v>
      </c>
      <c r="B321" t="s">
        <v>763</v>
      </c>
      <c r="C321">
        <v>0</v>
      </c>
      <c r="D321">
        <v>1201</v>
      </c>
      <c r="E321">
        <v>183083</v>
      </c>
      <c r="F321" t="s">
        <v>165</v>
      </c>
      <c r="G321">
        <v>298814</v>
      </c>
      <c r="H321">
        <v>24001209</v>
      </c>
      <c r="I321">
        <v>2250</v>
      </c>
      <c r="J321">
        <v>2178</v>
      </c>
      <c r="K321">
        <v>0</v>
      </c>
      <c r="L321">
        <v>2178</v>
      </c>
      <c r="M321" t="s">
        <v>38</v>
      </c>
      <c r="N321">
        <v>2178</v>
      </c>
      <c r="O321">
        <v>0</v>
      </c>
      <c r="P321">
        <v>-2178</v>
      </c>
      <c r="Q321">
        <v>0</v>
      </c>
      <c r="R321">
        <v>0</v>
      </c>
      <c r="S321" t="s">
        <v>764</v>
      </c>
      <c r="T321">
        <v>2250</v>
      </c>
      <c r="U321">
        <v>-2178</v>
      </c>
      <c r="V321">
        <v>-2178</v>
      </c>
      <c r="W321">
        <v>0.96799999999999997</v>
      </c>
      <c r="X321" t="b">
        <v>1</v>
      </c>
    </row>
    <row r="322" spans="1:24" x14ac:dyDescent="0.25">
      <c r="A322">
        <v>183084</v>
      </c>
      <c r="B322" t="s">
        <v>763</v>
      </c>
      <c r="C322">
        <v>0</v>
      </c>
      <c r="D322">
        <v>1201</v>
      </c>
      <c r="E322">
        <v>183084</v>
      </c>
      <c r="F322" t="s">
        <v>168</v>
      </c>
      <c r="G322">
        <v>298815</v>
      </c>
      <c r="H322">
        <v>24001210</v>
      </c>
      <c r="I322">
        <v>1200</v>
      </c>
      <c r="J322">
        <v>1121</v>
      </c>
      <c r="K322">
        <v>0</v>
      </c>
      <c r="L322">
        <v>1121</v>
      </c>
      <c r="M322" t="s">
        <v>38</v>
      </c>
      <c r="N322">
        <v>1121</v>
      </c>
      <c r="O322">
        <v>0</v>
      </c>
      <c r="P322">
        <v>-1121</v>
      </c>
      <c r="Q322">
        <v>0</v>
      </c>
      <c r="R322">
        <v>0</v>
      </c>
      <c r="S322" t="s">
        <v>765</v>
      </c>
      <c r="T322">
        <v>1200</v>
      </c>
      <c r="U322">
        <v>-1121</v>
      </c>
      <c r="V322">
        <v>-1121</v>
      </c>
      <c r="W322">
        <v>0.9341666666666667</v>
      </c>
      <c r="X322" t="b">
        <v>1</v>
      </c>
    </row>
    <row r="323" spans="1:24" x14ac:dyDescent="0.25">
      <c r="A323">
        <v>183085</v>
      </c>
      <c r="B323" t="s">
        <v>763</v>
      </c>
      <c r="C323">
        <v>0</v>
      </c>
      <c r="D323">
        <v>1201</v>
      </c>
      <c r="E323">
        <v>183085</v>
      </c>
      <c r="F323" t="s">
        <v>171</v>
      </c>
      <c r="G323">
        <v>298816</v>
      </c>
      <c r="H323">
        <v>24001211</v>
      </c>
      <c r="I323">
        <v>2050</v>
      </c>
      <c r="J323">
        <v>2040</v>
      </c>
      <c r="K323">
        <v>0</v>
      </c>
      <c r="L323">
        <v>2040</v>
      </c>
      <c r="M323" t="s">
        <v>38</v>
      </c>
      <c r="N323">
        <v>2040</v>
      </c>
      <c r="O323">
        <v>0</v>
      </c>
      <c r="P323">
        <v>-2040</v>
      </c>
      <c r="Q323">
        <v>0</v>
      </c>
      <c r="R323">
        <v>0</v>
      </c>
      <c r="S323" t="s">
        <v>766</v>
      </c>
      <c r="T323">
        <v>2050</v>
      </c>
      <c r="U323">
        <v>-2040</v>
      </c>
      <c r="V323">
        <v>-2040</v>
      </c>
      <c r="W323">
        <v>0.99512195121951219</v>
      </c>
      <c r="X323" t="b">
        <v>1</v>
      </c>
    </row>
    <row r="324" spans="1:24" x14ac:dyDescent="0.25">
      <c r="A324">
        <v>183086</v>
      </c>
      <c r="B324" t="s">
        <v>763</v>
      </c>
      <c r="C324">
        <v>0</v>
      </c>
      <c r="D324">
        <v>1201</v>
      </c>
      <c r="E324">
        <v>183086</v>
      </c>
      <c r="F324" t="s">
        <v>173</v>
      </c>
      <c r="G324">
        <v>298817</v>
      </c>
      <c r="H324">
        <v>24001212</v>
      </c>
      <c r="I324">
        <v>1055</v>
      </c>
      <c r="J324">
        <v>1030</v>
      </c>
      <c r="K324">
        <v>0</v>
      </c>
      <c r="L324">
        <v>1030</v>
      </c>
      <c r="M324" t="s">
        <v>38</v>
      </c>
      <c r="N324">
        <v>1030</v>
      </c>
      <c r="O324">
        <v>0</v>
      </c>
      <c r="P324">
        <v>-1030</v>
      </c>
      <c r="Q324">
        <v>0</v>
      </c>
      <c r="R324">
        <v>0</v>
      </c>
      <c r="S324" t="s">
        <v>767</v>
      </c>
      <c r="T324">
        <v>1055</v>
      </c>
      <c r="U324">
        <v>-1030</v>
      </c>
      <c r="V324">
        <v>-1030</v>
      </c>
      <c r="W324">
        <v>0.976303317535545</v>
      </c>
      <c r="X324" t="b">
        <v>1</v>
      </c>
    </row>
    <row r="325" spans="1:24" x14ac:dyDescent="0.25">
      <c r="A325">
        <v>183088</v>
      </c>
      <c r="B325" t="s">
        <v>763</v>
      </c>
      <c r="C325">
        <v>0</v>
      </c>
      <c r="D325">
        <v>1201</v>
      </c>
      <c r="E325">
        <v>183088</v>
      </c>
      <c r="F325" t="s">
        <v>176</v>
      </c>
      <c r="G325">
        <v>298818</v>
      </c>
      <c r="H325">
        <v>24001213</v>
      </c>
      <c r="I325">
        <v>1001</v>
      </c>
      <c r="J325">
        <v>998</v>
      </c>
      <c r="K325">
        <v>0</v>
      </c>
      <c r="L325">
        <v>998</v>
      </c>
      <c r="M325" t="s">
        <v>38</v>
      </c>
      <c r="N325">
        <v>998</v>
      </c>
      <c r="O325">
        <v>0</v>
      </c>
      <c r="P325">
        <v>-998</v>
      </c>
      <c r="Q325">
        <v>0</v>
      </c>
      <c r="R325">
        <v>0</v>
      </c>
      <c r="S325" t="s">
        <v>768</v>
      </c>
      <c r="T325">
        <v>1001</v>
      </c>
      <c r="U325">
        <v>-998</v>
      </c>
      <c r="V325">
        <v>-998</v>
      </c>
      <c r="W325">
        <v>0.99700299700299699</v>
      </c>
      <c r="X325" t="b">
        <v>1</v>
      </c>
    </row>
    <row r="326" spans="1:24" x14ac:dyDescent="0.25">
      <c r="A326">
        <v>183089</v>
      </c>
      <c r="B326" t="s">
        <v>763</v>
      </c>
      <c r="C326">
        <v>0</v>
      </c>
      <c r="D326">
        <v>1201</v>
      </c>
      <c r="E326">
        <v>183089</v>
      </c>
      <c r="F326" t="s">
        <v>178</v>
      </c>
      <c r="G326">
        <v>298819</v>
      </c>
      <c r="H326">
        <v>24001214</v>
      </c>
      <c r="I326">
        <v>1400</v>
      </c>
      <c r="J326">
        <v>1</v>
      </c>
      <c r="K326">
        <v>0</v>
      </c>
      <c r="L326">
        <v>1</v>
      </c>
      <c r="M326" t="s">
        <v>38</v>
      </c>
      <c r="N326">
        <v>1</v>
      </c>
      <c r="O326">
        <v>0</v>
      </c>
      <c r="P326">
        <v>-1</v>
      </c>
      <c r="Q326">
        <v>0</v>
      </c>
      <c r="R326">
        <v>0</v>
      </c>
      <c r="S326" t="s">
        <v>769</v>
      </c>
      <c r="T326">
        <v>1400</v>
      </c>
      <c r="U326">
        <v>-1</v>
      </c>
      <c r="V326">
        <v>-1</v>
      </c>
      <c r="W326">
        <v>7.1428571428571429E-4</v>
      </c>
      <c r="X326" t="b">
        <v>0</v>
      </c>
    </row>
    <row r="327" spans="1:24" x14ac:dyDescent="0.25">
      <c r="A327">
        <v>183090</v>
      </c>
      <c r="B327" t="s">
        <v>763</v>
      </c>
      <c r="C327">
        <v>0</v>
      </c>
      <c r="D327">
        <v>1201</v>
      </c>
      <c r="E327">
        <v>183090</v>
      </c>
      <c r="F327" t="s">
        <v>181</v>
      </c>
      <c r="G327">
        <v>298820</v>
      </c>
      <c r="H327">
        <v>24001215</v>
      </c>
      <c r="I327">
        <v>4850</v>
      </c>
      <c r="J327">
        <v>1</v>
      </c>
      <c r="K327">
        <v>0</v>
      </c>
      <c r="L327">
        <v>1</v>
      </c>
      <c r="M327" t="s">
        <v>38</v>
      </c>
      <c r="N327">
        <v>1</v>
      </c>
      <c r="O327">
        <v>0</v>
      </c>
      <c r="P327">
        <v>-1</v>
      </c>
      <c r="Q327">
        <v>0</v>
      </c>
      <c r="R327">
        <v>0</v>
      </c>
      <c r="S327" t="s">
        <v>770</v>
      </c>
      <c r="T327">
        <v>4850</v>
      </c>
      <c r="U327">
        <v>-1</v>
      </c>
      <c r="V327">
        <v>-1</v>
      </c>
      <c r="W327">
        <v>2.0618556701030929E-4</v>
      </c>
      <c r="X327" t="b">
        <v>0</v>
      </c>
    </row>
    <row r="328" spans="1:24" x14ac:dyDescent="0.25">
      <c r="A328">
        <v>183093</v>
      </c>
      <c r="B328" t="s">
        <v>763</v>
      </c>
      <c r="C328">
        <v>0</v>
      </c>
      <c r="D328">
        <v>1201</v>
      </c>
      <c r="E328">
        <v>183093</v>
      </c>
      <c r="F328" t="s">
        <v>184</v>
      </c>
      <c r="G328">
        <v>298821</v>
      </c>
      <c r="H328">
        <v>24001216</v>
      </c>
      <c r="I328">
        <v>1301</v>
      </c>
      <c r="J328">
        <v>1299</v>
      </c>
      <c r="K328">
        <v>0</v>
      </c>
      <c r="L328">
        <v>1299</v>
      </c>
      <c r="M328" t="s">
        <v>38</v>
      </c>
      <c r="N328">
        <v>1299</v>
      </c>
      <c r="O328">
        <v>0</v>
      </c>
      <c r="P328">
        <v>-1299</v>
      </c>
      <c r="Q328">
        <v>0</v>
      </c>
      <c r="R328">
        <v>0</v>
      </c>
      <c r="S328" t="s">
        <v>771</v>
      </c>
      <c r="T328">
        <v>1301</v>
      </c>
      <c r="U328">
        <v>-1299</v>
      </c>
      <c r="V328">
        <v>-1299</v>
      </c>
      <c r="W328">
        <v>0.99846272098385858</v>
      </c>
      <c r="X328" t="b">
        <v>1</v>
      </c>
    </row>
    <row r="329" spans="1:24" x14ac:dyDescent="0.25">
      <c r="A329">
        <v>183095</v>
      </c>
      <c r="B329" t="s">
        <v>763</v>
      </c>
      <c r="C329">
        <v>0</v>
      </c>
      <c r="D329">
        <v>1201</v>
      </c>
      <c r="E329">
        <v>183095</v>
      </c>
      <c r="F329" t="s">
        <v>187</v>
      </c>
      <c r="G329">
        <v>298822</v>
      </c>
      <c r="H329">
        <v>24001217</v>
      </c>
      <c r="I329">
        <v>1001</v>
      </c>
      <c r="J329">
        <v>986</v>
      </c>
      <c r="K329">
        <v>0</v>
      </c>
      <c r="L329">
        <v>986</v>
      </c>
      <c r="M329" t="s">
        <v>38</v>
      </c>
      <c r="N329">
        <v>986</v>
      </c>
      <c r="O329">
        <v>0</v>
      </c>
      <c r="P329">
        <v>-986</v>
      </c>
      <c r="Q329">
        <v>0</v>
      </c>
      <c r="R329">
        <v>0</v>
      </c>
      <c r="S329" t="s">
        <v>772</v>
      </c>
      <c r="T329">
        <v>1001</v>
      </c>
      <c r="U329">
        <v>-986</v>
      </c>
      <c r="V329">
        <v>-986</v>
      </c>
      <c r="W329">
        <v>0.98501498501498497</v>
      </c>
      <c r="X329" t="b">
        <v>1</v>
      </c>
    </row>
    <row r="330" spans="1:24" x14ac:dyDescent="0.25">
      <c r="A330">
        <v>183096</v>
      </c>
      <c r="B330" t="s">
        <v>763</v>
      </c>
      <c r="C330">
        <v>0</v>
      </c>
      <c r="D330">
        <v>1201</v>
      </c>
      <c r="E330">
        <v>183096</v>
      </c>
      <c r="F330" t="s">
        <v>190</v>
      </c>
      <c r="G330">
        <v>298823</v>
      </c>
      <c r="H330">
        <v>24001218</v>
      </c>
      <c r="I330">
        <v>2150</v>
      </c>
      <c r="J330">
        <v>2123</v>
      </c>
      <c r="K330">
        <v>0</v>
      </c>
      <c r="L330">
        <v>2123</v>
      </c>
      <c r="M330" t="s">
        <v>38</v>
      </c>
      <c r="N330">
        <v>2123</v>
      </c>
      <c r="O330">
        <v>0</v>
      </c>
      <c r="P330">
        <v>-2123</v>
      </c>
      <c r="Q330">
        <v>0</v>
      </c>
      <c r="R330">
        <v>0</v>
      </c>
      <c r="S330" t="s">
        <v>773</v>
      </c>
      <c r="T330">
        <v>2150</v>
      </c>
      <c r="U330">
        <v>-2123</v>
      </c>
      <c r="V330">
        <v>-2123</v>
      </c>
      <c r="W330">
        <v>0.98744186046511628</v>
      </c>
      <c r="X330" t="b">
        <v>1</v>
      </c>
    </row>
    <row r="331" spans="1:24" x14ac:dyDescent="0.25">
      <c r="A331">
        <v>183097</v>
      </c>
      <c r="B331" t="s">
        <v>763</v>
      </c>
      <c r="C331">
        <v>0</v>
      </c>
      <c r="D331">
        <v>1201</v>
      </c>
      <c r="E331">
        <v>183097</v>
      </c>
      <c r="F331" t="s">
        <v>192</v>
      </c>
      <c r="G331">
        <v>298825</v>
      </c>
      <c r="H331">
        <v>24001219</v>
      </c>
      <c r="I331">
        <v>2780</v>
      </c>
      <c r="J331">
        <v>2771</v>
      </c>
      <c r="K331">
        <v>0</v>
      </c>
      <c r="L331">
        <v>2771</v>
      </c>
      <c r="M331" t="s">
        <v>38</v>
      </c>
      <c r="N331">
        <v>2771</v>
      </c>
      <c r="O331">
        <v>0</v>
      </c>
      <c r="P331">
        <v>-2771</v>
      </c>
      <c r="Q331">
        <v>0</v>
      </c>
      <c r="R331">
        <v>0</v>
      </c>
      <c r="S331" t="s">
        <v>774</v>
      </c>
      <c r="T331">
        <v>2780</v>
      </c>
      <c r="U331">
        <v>-2771</v>
      </c>
      <c r="V331">
        <v>-2771</v>
      </c>
      <c r="W331">
        <v>0.99676258992805755</v>
      </c>
      <c r="X331" t="b">
        <v>1</v>
      </c>
    </row>
    <row r="332" spans="1:24" x14ac:dyDescent="0.25">
      <c r="A332">
        <v>183098</v>
      </c>
      <c r="B332" t="s">
        <v>763</v>
      </c>
      <c r="C332">
        <v>0</v>
      </c>
      <c r="D332">
        <v>1201</v>
      </c>
      <c r="E332">
        <v>183098</v>
      </c>
      <c r="F332" t="s">
        <v>194</v>
      </c>
      <c r="G332">
        <v>298826</v>
      </c>
      <c r="H332">
        <v>24001220</v>
      </c>
      <c r="I332">
        <v>2350</v>
      </c>
      <c r="J332">
        <v>2270</v>
      </c>
      <c r="K332">
        <v>0</v>
      </c>
      <c r="L332">
        <v>2270</v>
      </c>
      <c r="M332" t="s">
        <v>38</v>
      </c>
      <c r="N332">
        <v>2270</v>
      </c>
      <c r="O332">
        <v>0</v>
      </c>
      <c r="P332">
        <v>-2270</v>
      </c>
      <c r="Q332">
        <v>0</v>
      </c>
      <c r="R332">
        <v>0</v>
      </c>
      <c r="S332" t="s">
        <v>775</v>
      </c>
      <c r="T332">
        <v>2350</v>
      </c>
      <c r="U332">
        <v>-2270</v>
      </c>
      <c r="V332">
        <v>-2270</v>
      </c>
      <c r="W332">
        <v>0.96595744680851059</v>
      </c>
      <c r="X332" t="b">
        <v>1</v>
      </c>
    </row>
    <row r="333" spans="1:24" x14ac:dyDescent="0.25">
      <c r="A333">
        <v>183265</v>
      </c>
      <c r="B333" t="s">
        <v>759</v>
      </c>
      <c r="C333" t="s">
        <v>760</v>
      </c>
      <c r="D333">
        <v>1201</v>
      </c>
      <c r="E333">
        <v>183265</v>
      </c>
      <c r="F333" t="s">
        <v>196</v>
      </c>
      <c r="G333">
        <v>298842</v>
      </c>
      <c r="H333">
        <v>24001222</v>
      </c>
      <c r="I333">
        <v>374</v>
      </c>
      <c r="J333">
        <v>374</v>
      </c>
      <c r="K333">
        <v>0</v>
      </c>
      <c r="L333">
        <v>374</v>
      </c>
      <c r="M333" t="s">
        <v>38</v>
      </c>
      <c r="N333">
        <v>374</v>
      </c>
      <c r="O333">
        <v>0</v>
      </c>
      <c r="P333">
        <v>-374</v>
      </c>
      <c r="Q333">
        <v>0</v>
      </c>
      <c r="R333">
        <v>0</v>
      </c>
      <c r="S333" t="s">
        <v>776</v>
      </c>
      <c r="T333">
        <v>374</v>
      </c>
      <c r="U333">
        <v>-374</v>
      </c>
      <c r="V333">
        <v>-374</v>
      </c>
      <c r="W333">
        <v>1</v>
      </c>
      <c r="X333" t="b">
        <v>1</v>
      </c>
    </row>
    <row r="334" spans="1:24" x14ac:dyDescent="0.25">
      <c r="A334">
        <v>183266</v>
      </c>
      <c r="B334" t="s">
        <v>759</v>
      </c>
      <c r="C334" t="s">
        <v>760</v>
      </c>
      <c r="D334">
        <v>1201</v>
      </c>
      <c r="E334">
        <v>183266</v>
      </c>
      <c r="F334" t="s">
        <v>197</v>
      </c>
      <c r="G334">
        <v>298847</v>
      </c>
      <c r="H334">
        <v>24001224</v>
      </c>
      <c r="I334">
        <v>600</v>
      </c>
      <c r="J334">
        <v>600</v>
      </c>
      <c r="K334">
        <v>0</v>
      </c>
      <c r="L334">
        <v>600</v>
      </c>
      <c r="M334" t="s">
        <v>38</v>
      </c>
      <c r="N334">
        <v>600</v>
      </c>
      <c r="O334">
        <v>0</v>
      </c>
      <c r="P334">
        <v>-600</v>
      </c>
      <c r="Q334">
        <v>0</v>
      </c>
      <c r="R334">
        <v>0</v>
      </c>
      <c r="S334" t="s">
        <v>777</v>
      </c>
      <c r="T334">
        <v>600</v>
      </c>
      <c r="U334">
        <v>-600</v>
      </c>
      <c r="V334">
        <v>-600</v>
      </c>
      <c r="W334">
        <v>1</v>
      </c>
      <c r="X334" t="b">
        <v>1</v>
      </c>
    </row>
    <row r="335" spans="1:24" x14ac:dyDescent="0.25">
      <c r="A335">
        <v>183111</v>
      </c>
      <c r="B335" t="s">
        <v>759</v>
      </c>
      <c r="C335" t="s">
        <v>760</v>
      </c>
      <c r="D335">
        <v>1201</v>
      </c>
      <c r="E335">
        <v>183111</v>
      </c>
      <c r="F335" t="s">
        <v>199</v>
      </c>
      <c r="G335">
        <v>299021</v>
      </c>
      <c r="H335">
        <v>24001226</v>
      </c>
      <c r="I335">
        <v>1400</v>
      </c>
      <c r="J335">
        <v>1400</v>
      </c>
      <c r="K335">
        <v>0</v>
      </c>
      <c r="L335">
        <v>1400</v>
      </c>
      <c r="M335" t="s">
        <v>38</v>
      </c>
      <c r="N335">
        <v>1400</v>
      </c>
      <c r="O335">
        <v>0</v>
      </c>
      <c r="P335">
        <v>-1400</v>
      </c>
      <c r="Q335">
        <v>0</v>
      </c>
      <c r="R335">
        <v>0</v>
      </c>
      <c r="S335" t="s">
        <v>778</v>
      </c>
      <c r="T335">
        <v>1400</v>
      </c>
      <c r="U335">
        <v>-1400</v>
      </c>
      <c r="V335">
        <v>-1400</v>
      </c>
      <c r="W335">
        <v>1</v>
      </c>
      <c r="X335" t="b">
        <v>1</v>
      </c>
    </row>
    <row r="336" spans="1:24" x14ac:dyDescent="0.25">
      <c r="A336">
        <v>183268</v>
      </c>
      <c r="B336" t="s">
        <v>759</v>
      </c>
      <c r="C336" t="s">
        <v>760</v>
      </c>
      <c r="D336">
        <v>1201</v>
      </c>
      <c r="E336">
        <v>183268</v>
      </c>
      <c r="F336" t="s">
        <v>200</v>
      </c>
      <c r="G336">
        <v>299022</v>
      </c>
      <c r="H336">
        <v>24001227</v>
      </c>
      <c r="I336">
        <v>1000</v>
      </c>
      <c r="J336">
        <v>1000</v>
      </c>
      <c r="K336">
        <v>0</v>
      </c>
      <c r="L336">
        <v>1000</v>
      </c>
      <c r="M336" t="s">
        <v>38</v>
      </c>
      <c r="N336">
        <v>1000</v>
      </c>
      <c r="O336">
        <v>0</v>
      </c>
      <c r="P336">
        <v>-1000</v>
      </c>
      <c r="Q336">
        <v>0</v>
      </c>
      <c r="R336">
        <v>0</v>
      </c>
      <c r="S336" t="s">
        <v>779</v>
      </c>
      <c r="T336">
        <v>1000</v>
      </c>
      <c r="U336">
        <v>-1000</v>
      </c>
      <c r="V336">
        <v>-1000</v>
      </c>
      <c r="W336">
        <v>1</v>
      </c>
      <c r="X336" t="b">
        <v>1</v>
      </c>
    </row>
    <row r="337" spans="1:24" x14ac:dyDescent="0.25">
      <c r="A337">
        <v>183109</v>
      </c>
      <c r="B337" t="s">
        <v>759</v>
      </c>
      <c r="C337" t="s">
        <v>760</v>
      </c>
      <c r="D337">
        <v>1201</v>
      </c>
      <c r="E337">
        <v>183109</v>
      </c>
      <c r="F337" t="s">
        <v>202</v>
      </c>
      <c r="G337">
        <v>299023</v>
      </c>
      <c r="H337">
        <v>24001228</v>
      </c>
      <c r="I337">
        <v>600</v>
      </c>
      <c r="J337">
        <v>600</v>
      </c>
      <c r="K337">
        <v>0</v>
      </c>
      <c r="L337">
        <v>600</v>
      </c>
      <c r="M337" t="s">
        <v>38</v>
      </c>
      <c r="N337">
        <v>600</v>
      </c>
      <c r="O337">
        <v>0</v>
      </c>
      <c r="P337">
        <v>-600</v>
      </c>
      <c r="Q337">
        <v>0</v>
      </c>
      <c r="R337">
        <v>0</v>
      </c>
      <c r="S337" t="s">
        <v>780</v>
      </c>
      <c r="T337">
        <v>600</v>
      </c>
      <c r="U337">
        <v>-600</v>
      </c>
      <c r="V337">
        <v>-600</v>
      </c>
      <c r="W337">
        <v>1</v>
      </c>
      <c r="X337" t="b">
        <v>1</v>
      </c>
    </row>
    <row r="338" spans="1:24" x14ac:dyDescent="0.25">
      <c r="A338">
        <v>183112</v>
      </c>
      <c r="B338" t="s">
        <v>759</v>
      </c>
      <c r="C338" t="s">
        <v>760</v>
      </c>
      <c r="D338">
        <v>1201</v>
      </c>
      <c r="E338">
        <v>183112</v>
      </c>
      <c r="F338" t="s">
        <v>204</v>
      </c>
      <c r="G338">
        <v>299024</v>
      </c>
      <c r="H338">
        <v>24001229</v>
      </c>
      <c r="I338">
        <v>500</v>
      </c>
      <c r="J338">
        <v>500</v>
      </c>
      <c r="K338">
        <v>0</v>
      </c>
      <c r="L338">
        <v>500</v>
      </c>
      <c r="M338" t="s">
        <v>38</v>
      </c>
      <c r="N338">
        <v>500</v>
      </c>
      <c r="O338">
        <v>0</v>
      </c>
      <c r="P338">
        <v>-500</v>
      </c>
      <c r="Q338">
        <v>0</v>
      </c>
      <c r="R338">
        <v>0</v>
      </c>
      <c r="S338" t="s">
        <v>781</v>
      </c>
      <c r="T338">
        <v>500</v>
      </c>
      <c r="U338">
        <v>-500</v>
      </c>
      <c r="V338">
        <v>-500</v>
      </c>
      <c r="W338">
        <v>1</v>
      </c>
      <c r="X338" t="b">
        <v>1</v>
      </c>
    </row>
    <row r="339" spans="1:24" x14ac:dyDescent="0.25">
      <c r="A339">
        <v>183405</v>
      </c>
      <c r="B339" t="s">
        <v>725</v>
      </c>
      <c r="C339" t="s">
        <v>739</v>
      </c>
      <c r="D339">
        <v>1201</v>
      </c>
      <c r="E339">
        <v>183405</v>
      </c>
      <c r="F339" t="s">
        <v>207</v>
      </c>
      <c r="G339">
        <v>299059</v>
      </c>
      <c r="H339">
        <v>24001230</v>
      </c>
      <c r="I339">
        <v>100</v>
      </c>
      <c r="J339">
        <v>100</v>
      </c>
      <c r="K339">
        <v>0</v>
      </c>
      <c r="L339">
        <v>100</v>
      </c>
      <c r="M339" t="s">
        <v>38</v>
      </c>
      <c r="N339">
        <v>100</v>
      </c>
      <c r="O339">
        <v>0</v>
      </c>
      <c r="P339">
        <v>-100</v>
      </c>
      <c r="Q339">
        <v>0</v>
      </c>
      <c r="R339">
        <v>0</v>
      </c>
      <c r="S339" t="s">
        <v>782</v>
      </c>
      <c r="T339">
        <v>100</v>
      </c>
      <c r="U339">
        <v>-100</v>
      </c>
      <c r="V339">
        <v>-100</v>
      </c>
      <c r="W339">
        <v>1</v>
      </c>
      <c r="X339" t="b">
        <v>1</v>
      </c>
    </row>
    <row r="340" spans="1:24" x14ac:dyDescent="0.25">
      <c r="A340">
        <v>183406</v>
      </c>
      <c r="B340" t="s">
        <v>725</v>
      </c>
      <c r="C340" t="s">
        <v>739</v>
      </c>
      <c r="D340">
        <v>1201</v>
      </c>
      <c r="E340">
        <v>183406</v>
      </c>
      <c r="F340" t="s">
        <v>210</v>
      </c>
      <c r="G340">
        <v>299061</v>
      </c>
      <c r="H340">
        <v>24001231</v>
      </c>
      <c r="I340">
        <v>100</v>
      </c>
      <c r="J340">
        <v>100</v>
      </c>
      <c r="K340">
        <v>0</v>
      </c>
      <c r="L340">
        <v>100</v>
      </c>
      <c r="M340" t="s">
        <v>38</v>
      </c>
      <c r="N340">
        <v>100</v>
      </c>
      <c r="O340">
        <v>0</v>
      </c>
      <c r="P340">
        <v>-100</v>
      </c>
      <c r="Q340">
        <v>0</v>
      </c>
      <c r="R340">
        <v>0</v>
      </c>
      <c r="S340" t="s">
        <v>783</v>
      </c>
      <c r="T340">
        <v>100</v>
      </c>
      <c r="U340">
        <v>-100</v>
      </c>
      <c r="V340">
        <v>-100</v>
      </c>
      <c r="W340">
        <v>1</v>
      </c>
      <c r="X340" t="b">
        <v>1</v>
      </c>
    </row>
    <row r="341" spans="1:24" x14ac:dyDescent="0.25">
      <c r="A341">
        <v>183275</v>
      </c>
      <c r="B341" t="s">
        <v>158</v>
      </c>
      <c r="C341" t="s">
        <v>760</v>
      </c>
      <c r="D341">
        <v>1201</v>
      </c>
      <c r="E341">
        <v>183275</v>
      </c>
      <c r="F341" t="s">
        <v>212</v>
      </c>
      <c r="G341">
        <v>299063</v>
      </c>
      <c r="H341">
        <v>24001232</v>
      </c>
      <c r="I341">
        <v>500</v>
      </c>
      <c r="J341">
        <v>500</v>
      </c>
      <c r="K341">
        <v>0</v>
      </c>
      <c r="L341">
        <v>500</v>
      </c>
      <c r="M341" t="s">
        <v>38</v>
      </c>
      <c r="N341">
        <v>500</v>
      </c>
      <c r="O341">
        <v>0</v>
      </c>
      <c r="P341">
        <v>-500</v>
      </c>
      <c r="Q341">
        <v>0</v>
      </c>
      <c r="R341">
        <v>0</v>
      </c>
      <c r="S341" t="s">
        <v>784</v>
      </c>
      <c r="T341">
        <v>500</v>
      </c>
      <c r="U341">
        <v>-500</v>
      </c>
      <c r="V341">
        <v>-500</v>
      </c>
      <c r="W341">
        <v>1</v>
      </c>
      <c r="X341" t="b">
        <v>1</v>
      </c>
    </row>
    <row r="342" spans="1:24" x14ac:dyDescent="0.25">
      <c r="A342">
        <v>183114</v>
      </c>
      <c r="B342" t="s">
        <v>759</v>
      </c>
      <c r="C342" t="s">
        <v>760</v>
      </c>
      <c r="D342">
        <v>1201</v>
      </c>
      <c r="E342">
        <v>183114</v>
      </c>
      <c r="F342" t="s">
        <v>215</v>
      </c>
      <c r="G342">
        <v>299205</v>
      </c>
      <c r="H342">
        <v>24001234</v>
      </c>
      <c r="I342">
        <v>1133</v>
      </c>
      <c r="J342">
        <v>1133</v>
      </c>
      <c r="K342">
        <v>0</v>
      </c>
      <c r="L342">
        <v>1133</v>
      </c>
      <c r="M342" t="s">
        <v>38</v>
      </c>
      <c r="N342">
        <v>1133</v>
      </c>
      <c r="O342">
        <v>0</v>
      </c>
      <c r="P342">
        <v>-1133</v>
      </c>
      <c r="Q342">
        <v>0</v>
      </c>
      <c r="R342">
        <v>0</v>
      </c>
      <c r="S342" t="s">
        <v>785</v>
      </c>
      <c r="T342">
        <v>1133</v>
      </c>
      <c r="U342">
        <v>-1133</v>
      </c>
      <c r="V342">
        <v>-1133</v>
      </c>
      <c r="W342">
        <v>1</v>
      </c>
      <c r="X342" t="b">
        <v>1</v>
      </c>
    </row>
    <row r="343" spans="1:24" x14ac:dyDescent="0.25">
      <c r="A343">
        <v>183389</v>
      </c>
      <c r="B343" t="s">
        <v>158</v>
      </c>
      <c r="C343" t="s">
        <v>689</v>
      </c>
      <c r="D343">
        <v>1201</v>
      </c>
      <c r="E343">
        <v>183389</v>
      </c>
      <c r="F343" t="s">
        <v>216</v>
      </c>
      <c r="G343">
        <v>299736</v>
      </c>
      <c r="H343">
        <v>24001249</v>
      </c>
      <c r="I343">
        <v>140</v>
      </c>
      <c r="J343">
        <v>140</v>
      </c>
      <c r="K343">
        <v>0</v>
      </c>
      <c r="L343">
        <v>140</v>
      </c>
      <c r="M343" t="s">
        <v>38</v>
      </c>
      <c r="N343">
        <v>140</v>
      </c>
      <c r="O343">
        <v>0</v>
      </c>
      <c r="P343">
        <v>-140</v>
      </c>
      <c r="Q343">
        <v>0</v>
      </c>
      <c r="R343">
        <v>0</v>
      </c>
      <c r="S343" t="s">
        <v>786</v>
      </c>
      <c r="T343">
        <v>140</v>
      </c>
      <c r="U343">
        <v>-140</v>
      </c>
      <c r="V343">
        <v>-140</v>
      </c>
      <c r="W343">
        <v>1</v>
      </c>
      <c r="X343" t="b">
        <v>1</v>
      </c>
    </row>
    <row r="344" spans="1:24" x14ac:dyDescent="0.25">
      <c r="A344">
        <v>183394</v>
      </c>
      <c r="B344" t="s">
        <v>158</v>
      </c>
      <c r="C344" t="s">
        <v>689</v>
      </c>
      <c r="D344">
        <v>1201</v>
      </c>
      <c r="E344">
        <v>183394</v>
      </c>
      <c r="F344" t="s">
        <v>217</v>
      </c>
      <c r="G344">
        <v>299802</v>
      </c>
      <c r="H344">
        <v>24001250</v>
      </c>
      <c r="I344">
        <v>140</v>
      </c>
      <c r="J344">
        <v>140</v>
      </c>
      <c r="K344">
        <v>0</v>
      </c>
      <c r="L344">
        <v>140</v>
      </c>
      <c r="M344" t="s">
        <v>38</v>
      </c>
      <c r="N344">
        <v>140</v>
      </c>
      <c r="O344">
        <v>0</v>
      </c>
      <c r="P344">
        <v>-140</v>
      </c>
      <c r="Q344">
        <v>0</v>
      </c>
      <c r="R344">
        <v>0</v>
      </c>
      <c r="S344" t="s">
        <v>787</v>
      </c>
      <c r="T344">
        <v>140</v>
      </c>
      <c r="U344">
        <v>-140</v>
      </c>
      <c r="V344">
        <v>-140</v>
      </c>
      <c r="W344">
        <v>1</v>
      </c>
      <c r="X344" t="b">
        <v>1</v>
      </c>
    </row>
    <row r="345" spans="1:24" x14ac:dyDescent="0.25">
      <c r="A345">
        <v>183395</v>
      </c>
      <c r="B345" t="s">
        <v>158</v>
      </c>
      <c r="C345" t="s">
        <v>689</v>
      </c>
      <c r="D345">
        <v>1201</v>
      </c>
      <c r="E345">
        <v>183395</v>
      </c>
      <c r="F345" t="s">
        <v>218</v>
      </c>
      <c r="G345">
        <v>299803</v>
      </c>
      <c r="H345">
        <v>24001251</v>
      </c>
      <c r="I345">
        <v>160</v>
      </c>
      <c r="J345">
        <v>160</v>
      </c>
      <c r="K345">
        <v>0</v>
      </c>
      <c r="L345">
        <v>160</v>
      </c>
      <c r="M345" t="s">
        <v>38</v>
      </c>
      <c r="N345">
        <v>160</v>
      </c>
      <c r="O345">
        <v>0</v>
      </c>
      <c r="P345">
        <v>-160</v>
      </c>
      <c r="Q345">
        <v>0</v>
      </c>
      <c r="R345">
        <v>0</v>
      </c>
      <c r="S345" t="s">
        <v>788</v>
      </c>
      <c r="T345">
        <v>160</v>
      </c>
      <c r="U345">
        <v>-160</v>
      </c>
      <c r="V345">
        <v>-160</v>
      </c>
      <c r="W345">
        <v>1</v>
      </c>
      <c r="X345" t="b">
        <v>1</v>
      </c>
    </row>
    <row r="346" spans="1:24" x14ac:dyDescent="0.25">
      <c r="A346">
        <v>183408</v>
      </c>
      <c r="B346" t="s">
        <v>158</v>
      </c>
      <c r="C346" t="s">
        <v>689</v>
      </c>
      <c r="D346">
        <v>1201</v>
      </c>
      <c r="E346">
        <v>183408</v>
      </c>
      <c r="F346" t="s">
        <v>220</v>
      </c>
      <c r="G346">
        <v>300344</v>
      </c>
      <c r="H346">
        <v>24001264</v>
      </c>
      <c r="I346">
        <v>40</v>
      </c>
      <c r="J346">
        <v>40</v>
      </c>
      <c r="K346">
        <v>0</v>
      </c>
      <c r="L346">
        <v>40</v>
      </c>
      <c r="M346" t="s">
        <v>38</v>
      </c>
      <c r="N346">
        <v>40</v>
      </c>
      <c r="O346">
        <v>0</v>
      </c>
      <c r="P346">
        <v>-40</v>
      </c>
      <c r="Q346">
        <v>0</v>
      </c>
      <c r="R346">
        <v>0</v>
      </c>
      <c r="S346" t="s">
        <v>789</v>
      </c>
      <c r="T346">
        <v>40</v>
      </c>
      <c r="U346">
        <v>-40</v>
      </c>
      <c r="V346">
        <v>-40</v>
      </c>
      <c r="W346">
        <v>1</v>
      </c>
      <c r="X346" t="b">
        <v>1</v>
      </c>
    </row>
    <row r="347" spans="1:24" x14ac:dyDescent="0.25">
      <c r="A347">
        <v>183315</v>
      </c>
      <c r="B347" t="s">
        <v>725</v>
      </c>
      <c r="C347" t="s">
        <v>689</v>
      </c>
      <c r="D347">
        <v>1201</v>
      </c>
      <c r="E347">
        <v>183315</v>
      </c>
      <c r="F347" t="s">
        <v>222</v>
      </c>
      <c r="G347">
        <v>300346</v>
      </c>
      <c r="H347">
        <v>24001265</v>
      </c>
      <c r="I347">
        <v>11</v>
      </c>
      <c r="J347">
        <v>11</v>
      </c>
      <c r="K347">
        <v>0</v>
      </c>
      <c r="L347">
        <v>11</v>
      </c>
      <c r="M347" t="s">
        <v>38</v>
      </c>
      <c r="N347">
        <v>11</v>
      </c>
      <c r="O347">
        <v>0</v>
      </c>
      <c r="P347">
        <v>-11</v>
      </c>
      <c r="Q347">
        <v>0</v>
      </c>
      <c r="R347">
        <v>0</v>
      </c>
      <c r="S347" t="s">
        <v>790</v>
      </c>
      <c r="T347">
        <v>11</v>
      </c>
      <c r="U347">
        <v>-11</v>
      </c>
      <c r="V347">
        <v>-11</v>
      </c>
      <c r="W347">
        <v>1</v>
      </c>
      <c r="X347" t="b">
        <v>1</v>
      </c>
    </row>
    <row r="348" spans="1:24" x14ac:dyDescent="0.25">
      <c r="A348">
        <v>183489</v>
      </c>
      <c r="B348" t="s">
        <v>791</v>
      </c>
      <c r="C348" t="s">
        <v>689</v>
      </c>
      <c r="D348">
        <v>1201</v>
      </c>
      <c r="E348">
        <v>183489</v>
      </c>
      <c r="F348" t="s">
        <v>224</v>
      </c>
      <c r="G348">
        <v>301103</v>
      </c>
      <c r="H348">
        <v>24001349</v>
      </c>
      <c r="I348">
        <v>12</v>
      </c>
      <c r="J348">
        <v>12</v>
      </c>
      <c r="K348">
        <v>0</v>
      </c>
      <c r="L348">
        <v>12</v>
      </c>
      <c r="M348" t="s">
        <v>38</v>
      </c>
      <c r="N348">
        <v>12</v>
      </c>
      <c r="O348">
        <v>0</v>
      </c>
      <c r="P348">
        <v>-12</v>
      </c>
      <c r="Q348">
        <v>0</v>
      </c>
      <c r="R348">
        <v>0</v>
      </c>
      <c r="S348" t="s">
        <v>792</v>
      </c>
      <c r="T348">
        <v>157</v>
      </c>
      <c r="U348">
        <v>-12</v>
      </c>
      <c r="V348">
        <v>-157</v>
      </c>
      <c r="W348">
        <v>1</v>
      </c>
      <c r="X348" t="b">
        <v>1</v>
      </c>
    </row>
    <row r="349" spans="1:24" x14ac:dyDescent="0.25">
      <c r="A349">
        <v>183661</v>
      </c>
      <c r="B349" t="s">
        <v>791</v>
      </c>
      <c r="C349" t="s">
        <v>689</v>
      </c>
      <c r="D349">
        <v>1201</v>
      </c>
      <c r="E349">
        <v>183661</v>
      </c>
      <c r="F349" t="s">
        <v>224</v>
      </c>
      <c r="G349">
        <v>301103</v>
      </c>
      <c r="H349">
        <v>24001349</v>
      </c>
      <c r="I349">
        <v>6</v>
      </c>
      <c r="J349">
        <v>6</v>
      </c>
      <c r="K349">
        <v>0</v>
      </c>
      <c r="L349">
        <v>6</v>
      </c>
      <c r="M349" t="s">
        <v>38</v>
      </c>
      <c r="N349">
        <v>6</v>
      </c>
      <c r="O349">
        <v>0</v>
      </c>
      <c r="P349">
        <v>-6</v>
      </c>
      <c r="Q349">
        <v>0</v>
      </c>
      <c r="R349">
        <v>0</v>
      </c>
      <c r="S349" t="s">
        <v>792</v>
      </c>
      <c r="T349">
        <v>157</v>
      </c>
      <c r="U349">
        <v>-6</v>
      </c>
      <c r="V349">
        <v>-157</v>
      </c>
      <c r="W349">
        <v>1</v>
      </c>
      <c r="X349" t="b">
        <v>1</v>
      </c>
    </row>
    <row r="350" spans="1:24" x14ac:dyDescent="0.25">
      <c r="A350">
        <v>183663</v>
      </c>
      <c r="B350" t="s">
        <v>791</v>
      </c>
      <c r="C350" t="s">
        <v>689</v>
      </c>
      <c r="D350">
        <v>1201</v>
      </c>
      <c r="E350">
        <v>183663</v>
      </c>
      <c r="F350" t="s">
        <v>224</v>
      </c>
      <c r="G350">
        <v>301103</v>
      </c>
      <c r="H350">
        <v>24001349</v>
      </c>
      <c r="I350">
        <v>15</v>
      </c>
      <c r="J350">
        <v>15</v>
      </c>
      <c r="K350">
        <v>0</v>
      </c>
      <c r="L350">
        <v>15</v>
      </c>
      <c r="M350" t="s">
        <v>38</v>
      </c>
      <c r="N350">
        <v>15</v>
      </c>
      <c r="O350">
        <v>0</v>
      </c>
      <c r="P350">
        <v>-15</v>
      </c>
      <c r="Q350">
        <v>0</v>
      </c>
      <c r="R350">
        <v>0</v>
      </c>
      <c r="S350" t="s">
        <v>792</v>
      </c>
      <c r="T350">
        <v>157</v>
      </c>
      <c r="U350">
        <v>-15</v>
      </c>
      <c r="V350">
        <v>-157</v>
      </c>
      <c r="W350">
        <v>1</v>
      </c>
      <c r="X350" t="b">
        <v>1</v>
      </c>
    </row>
    <row r="351" spans="1:24" x14ac:dyDescent="0.25">
      <c r="A351">
        <v>183664</v>
      </c>
      <c r="B351" t="s">
        <v>791</v>
      </c>
      <c r="C351" t="s">
        <v>689</v>
      </c>
      <c r="D351">
        <v>1201</v>
      </c>
      <c r="E351">
        <v>183664</v>
      </c>
      <c r="F351" t="s">
        <v>224</v>
      </c>
      <c r="G351">
        <v>301103</v>
      </c>
      <c r="H351">
        <v>24001349</v>
      </c>
      <c r="I351">
        <v>8</v>
      </c>
      <c r="J351">
        <v>8</v>
      </c>
      <c r="K351">
        <v>0</v>
      </c>
      <c r="L351">
        <v>8</v>
      </c>
      <c r="M351" t="s">
        <v>38</v>
      </c>
      <c r="N351">
        <v>8</v>
      </c>
      <c r="O351">
        <v>0</v>
      </c>
      <c r="P351">
        <v>-8</v>
      </c>
      <c r="Q351">
        <v>0</v>
      </c>
      <c r="R351">
        <v>0</v>
      </c>
      <c r="S351" t="s">
        <v>792</v>
      </c>
      <c r="T351">
        <v>157</v>
      </c>
      <c r="U351">
        <v>-8</v>
      </c>
      <c r="V351">
        <v>-157</v>
      </c>
      <c r="W351">
        <v>1</v>
      </c>
      <c r="X351" t="b">
        <v>1</v>
      </c>
    </row>
    <row r="352" spans="1:24" x14ac:dyDescent="0.25">
      <c r="A352">
        <v>183702</v>
      </c>
      <c r="B352" t="s">
        <v>791</v>
      </c>
      <c r="C352" t="s">
        <v>689</v>
      </c>
      <c r="D352">
        <v>1201</v>
      </c>
      <c r="E352">
        <v>183702</v>
      </c>
      <c r="F352" t="s">
        <v>224</v>
      </c>
      <c r="G352">
        <v>301103</v>
      </c>
      <c r="H352">
        <v>24001349</v>
      </c>
      <c r="I352">
        <v>13</v>
      </c>
      <c r="J352">
        <v>13</v>
      </c>
      <c r="K352">
        <v>0</v>
      </c>
      <c r="L352">
        <v>13</v>
      </c>
      <c r="M352" t="s">
        <v>38</v>
      </c>
      <c r="N352">
        <v>13</v>
      </c>
      <c r="O352">
        <v>0</v>
      </c>
      <c r="P352">
        <v>-13</v>
      </c>
      <c r="Q352">
        <v>0</v>
      </c>
      <c r="R352">
        <v>0</v>
      </c>
      <c r="S352" t="s">
        <v>792</v>
      </c>
      <c r="T352">
        <v>157</v>
      </c>
      <c r="U352">
        <v>-13</v>
      </c>
      <c r="V352">
        <v>-157</v>
      </c>
      <c r="W352">
        <v>1</v>
      </c>
      <c r="X352" t="b">
        <v>1</v>
      </c>
    </row>
    <row r="353" spans="1:24" x14ac:dyDescent="0.25">
      <c r="A353">
        <v>183839</v>
      </c>
      <c r="B353" t="s">
        <v>791</v>
      </c>
      <c r="C353" t="s">
        <v>689</v>
      </c>
      <c r="D353">
        <v>1201</v>
      </c>
      <c r="E353">
        <v>183839</v>
      </c>
      <c r="F353" t="s">
        <v>224</v>
      </c>
      <c r="G353">
        <v>301103</v>
      </c>
      <c r="H353">
        <v>24001349</v>
      </c>
      <c r="I353">
        <v>21</v>
      </c>
      <c r="J353">
        <v>21</v>
      </c>
      <c r="K353">
        <v>0</v>
      </c>
      <c r="L353">
        <v>21</v>
      </c>
      <c r="M353" t="s">
        <v>38</v>
      </c>
      <c r="N353">
        <v>21</v>
      </c>
      <c r="O353">
        <v>0</v>
      </c>
      <c r="P353">
        <v>-21</v>
      </c>
      <c r="Q353">
        <v>0</v>
      </c>
      <c r="R353">
        <v>0</v>
      </c>
      <c r="S353" t="s">
        <v>792</v>
      </c>
      <c r="T353">
        <v>157</v>
      </c>
      <c r="U353">
        <v>-21</v>
      </c>
      <c r="V353">
        <v>-157</v>
      </c>
      <c r="W353">
        <v>1</v>
      </c>
      <c r="X353" t="b">
        <v>1</v>
      </c>
    </row>
    <row r="354" spans="1:24" x14ac:dyDescent="0.25">
      <c r="A354">
        <v>183870</v>
      </c>
      <c r="B354" t="s">
        <v>791</v>
      </c>
      <c r="C354" t="s">
        <v>689</v>
      </c>
      <c r="D354">
        <v>1201</v>
      </c>
      <c r="E354">
        <v>183870</v>
      </c>
      <c r="F354" t="s">
        <v>224</v>
      </c>
      <c r="G354">
        <v>301103</v>
      </c>
      <c r="H354">
        <v>24001349</v>
      </c>
      <c r="I354">
        <v>19</v>
      </c>
      <c r="J354">
        <v>19</v>
      </c>
      <c r="K354">
        <v>0</v>
      </c>
      <c r="L354">
        <v>19</v>
      </c>
      <c r="M354" t="s">
        <v>38</v>
      </c>
      <c r="N354">
        <v>19</v>
      </c>
      <c r="O354">
        <v>0</v>
      </c>
      <c r="P354">
        <v>-19</v>
      </c>
      <c r="Q354">
        <v>0</v>
      </c>
      <c r="R354">
        <v>0</v>
      </c>
      <c r="S354" t="s">
        <v>792</v>
      </c>
      <c r="T354">
        <v>157</v>
      </c>
      <c r="U354">
        <v>-19</v>
      </c>
      <c r="V354">
        <v>-157</v>
      </c>
      <c r="W354">
        <v>1</v>
      </c>
      <c r="X354" t="b">
        <v>1</v>
      </c>
    </row>
    <row r="355" spans="1:24" x14ac:dyDescent="0.25">
      <c r="A355">
        <v>183883</v>
      </c>
      <c r="B355" t="s">
        <v>791</v>
      </c>
      <c r="C355" t="s">
        <v>689</v>
      </c>
      <c r="D355">
        <v>1201</v>
      </c>
      <c r="E355">
        <v>183883</v>
      </c>
      <c r="F355" t="s">
        <v>224</v>
      </c>
      <c r="G355">
        <v>301103</v>
      </c>
      <c r="H355">
        <v>24001349</v>
      </c>
      <c r="I355">
        <v>24</v>
      </c>
      <c r="J355">
        <v>24</v>
      </c>
      <c r="K355">
        <v>0</v>
      </c>
      <c r="L355">
        <v>24</v>
      </c>
      <c r="M355" t="s">
        <v>38</v>
      </c>
      <c r="N355">
        <v>24</v>
      </c>
      <c r="O355">
        <v>0</v>
      </c>
      <c r="P355">
        <v>-24</v>
      </c>
      <c r="Q355">
        <v>0</v>
      </c>
      <c r="R355">
        <v>0</v>
      </c>
      <c r="S355" t="s">
        <v>792</v>
      </c>
      <c r="T355">
        <v>157</v>
      </c>
      <c r="U355">
        <v>-24</v>
      </c>
      <c r="V355">
        <v>-157</v>
      </c>
      <c r="W355">
        <v>1</v>
      </c>
      <c r="X355" t="b">
        <v>1</v>
      </c>
    </row>
    <row r="356" spans="1:24" x14ac:dyDescent="0.25">
      <c r="A356">
        <v>183884</v>
      </c>
      <c r="B356" t="s">
        <v>791</v>
      </c>
      <c r="C356" t="s">
        <v>689</v>
      </c>
      <c r="D356">
        <v>1201</v>
      </c>
      <c r="E356">
        <v>183884</v>
      </c>
      <c r="F356" t="s">
        <v>224</v>
      </c>
      <c r="G356">
        <v>301103</v>
      </c>
      <c r="H356">
        <v>24001349</v>
      </c>
      <c r="I356">
        <v>4</v>
      </c>
      <c r="J356">
        <v>4</v>
      </c>
      <c r="K356">
        <v>0</v>
      </c>
      <c r="L356">
        <v>4</v>
      </c>
      <c r="M356" t="s">
        <v>38</v>
      </c>
      <c r="N356">
        <v>4</v>
      </c>
      <c r="O356">
        <v>0</v>
      </c>
      <c r="P356">
        <v>-4</v>
      </c>
      <c r="Q356">
        <v>0</v>
      </c>
      <c r="R356">
        <v>0</v>
      </c>
      <c r="S356" t="s">
        <v>792</v>
      </c>
      <c r="T356">
        <v>157</v>
      </c>
      <c r="U356">
        <v>-4</v>
      </c>
      <c r="V356">
        <v>-157</v>
      </c>
      <c r="W356">
        <v>1</v>
      </c>
      <c r="X356" t="b">
        <v>1</v>
      </c>
    </row>
    <row r="357" spans="1:24" x14ac:dyDescent="0.25">
      <c r="A357">
        <v>183898</v>
      </c>
      <c r="B357" t="s">
        <v>791</v>
      </c>
      <c r="C357" t="s">
        <v>689</v>
      </c>
      <c r="D357">
        <v>1201</v>
      </c>
      <c r="E357">
        <v>183898</v>
      </c>
      <c r="F357" t="s">
        <v>224</v>
      </c>
      <c r="G357">
        <v>301103</v>
      </c>
      <c r="H357">
        <v>24001349</v>
      </c>
      <c r="I357">
        <v>35</v>
      </c>
      <c r="J357">
        <v>35</v>
      </c>
      <c r="K357">
        <v>0</v>
      </c>
      <c r="L357">
        <v>35</v>
      </c>
      <c r="M357" t="s">
        <v>38</v>
      </c>
      <c r="N357">
        <v>35</v>
      </c>
      <c r="O357">
        <v>0</v>
      </c>
      <c r="P357">
        <v>-35</v>
      </c>
      <c r="Q357">
        <v>0</v>
      </c>
      <c r="R357">
        <v>0</v>
      </c>
      <c r="S357" t="s">
        <v>792</v>
      </c>
      <c r="T357">
        <v>157</v>
      </c>
      <c r="U357">
        <v>-35</v>
      </c>
      <c r="V357">
        <v>-157</v>
      </c>
      <c r="W357">
        <v>1</v>
      </c>
      <c r="X357" t="b">
        <v>1</v>
      </c>
    </row>
    <row r="358" spans="1:24" x14ac:dyDescent="0.25">
      <c r="A358">
        <v>182974</v>
      </c>
      <c r="B358" t="s">
        <v>730</v>
      </c>
      <c r="C358" t="s">
        <v>793</v>
      </c>
      <c r="D358">
        <v>1204</v>
      </c>
      <c r="E358">
        <v>182974</v>
      </c>
      <c r="F358" t="s">
        <v>228</v>
      </c>
      <c r="G358">
        <v>298025</v>
      </c>
      <c r="H358">
        <v>24001437</v>
      </c>
      <c r="I358">
        <v>36180</v>
      </c>
      <c r="J358">
        <v>36207</v>
      </c>
      <c r="K358">
        <v>0</v>
      </c>
      <c r="L358">
        <v>36207</v>
      </c>
      <c r="M358" t="s">
        <v>38</v>
      </c>
      <c r="N358">
        <v>36168</v>
      </c>
      <c r="O358">
        <v>39</v>
      </c>
      <c r="P358">
        <v>-36207</v>
      </c>
      <c r="Q358">
        <v>0</v>
      </c>
      <c r="R358">
        <v>0</v>
      </c>
      <c r="S358" t="s">
        <v>794</v>
      </c>
      <c r="T358">
        <v>36180</v>
      </c>
      <c r="U358">
        <v>-36207</v>
      </c>
      <c r="V358">
        <v>-36207</v>
      </c>
      <c r="W358">
        <v>1.0007462686567163</v>
      </c>
      <c r="X358" t="b">
        <v>1</v>
      </c>
    </row>
    <row r="359" spans="1:24" x14ac:dyDescent="0.25">
      <c r="A359">
        <v>183004</v>
      </c>
      <c r="B359" t="s">
        <v>730</v>
      </c>
      <c r="C359" t="s">
        <v>793</v>
      </c>
      <c r="D359">
        <v>1204</v>
      </c>
      <c r="E359">
        <v>183004</v>
      </c>
      <c r="F359" t="s">
        <v>234</v>
      </c>
      <c r="G359">
        <v>298067</v>
      </c>
      <c r="H359">
        <v>24001477</v>
      </c>
      <c r="I359">
        <v>7992</v>
      </c>
      <c r="J359">
        <v>7992</v>
      </c>
      <c r="K359">
        <v>0</v>
      </c>
      <c r="L359">
        <v>7992</v>
      </c>
      <c r="M359" t="s">
        <v>38</v>
      </c>
      <c r="N359">
        <v>8042</v>
      </c>
      <c r="O359">
        <v>-6</v>
      </c>
      <c r="P359">
        <v>-7992</v>
      </c>
      <c r="Q359">
        <v>0</v>
      </c>
      <c r="R359">
        <v>44</v>
      </c>
      <c r="S359" t="s">
        <v>795</v>
      </c>
      <c r="T359">
        <v>7992</v>
      </c>
      <c r="U359">
        <v>-7992</v>
      </c>
      <c r="V359">
        <v>-7992</v>
      </c>
      <c r="W359">
        <v>1</v>
      </c>
      <c r="X359" t="b">
        <v>1</v>
      </c>
    </row>
    <row r="360" spans="1:24" x14ac:dyDescent="0.25">
      <c r="A360">
        <v>183005</v>
      </c>
      <c r="B360" t="s">
        <v>730</v>
      </c>
      <c r="C360" t="s">
        <v>793</v>
      </c>
      <c r="D360">
        <v>1204</v>
      </c>
      <c r="E360">
        <v>183005</v>
      </c>
      <c r="F360" t="s">
        <v>237</v>
      </c>
      <c r="G360">
        <v>298068</v>
      </c>
      <c r="H360">
        <v>24001478</v>
      </c>
      <c r="I360">
        <v>540</v>
      </c>
      <c r="J360">
        <v>540</v>
      </c>
      <c r="K360">
        <v>0</v>
      </c>
      <c r="L360">
        <v>540</v>
      </c>
      <c r="M360" t="s">
        <v>38</v>
      </c>
      <c r="N360">
        <v>544</v>
      </c>
      <c r="O360">
        <v>0</v>
      </c>
      <c r="P360">
        <v>-540</v>
      </c>
      <c r="Q360">
        <v>0</v>
      </c>
      <c r="R360">
        <v>4</v>
      </c>
      <c r="S360" t="s">
        <v>796</v>
      </c>
      <c r="T360">
        <v>540</v>
      </c>
      <c r="U360">
        <v>-540</v>
      </c>
      <c r="V360">
        <v>-540</v>
      </c>
      <c r="W360">
        <v>1</v>
      </c>
      <c r="X360" t="b">
        <v>1</v>
      </c>
    </row>
    <row r="361" spans="1:24" x14ac:dyDescent="0.25">
      <c r="A361">
        <v>183116</v>
      </c>
      <c r="B361" t="s">
        <v>730</v>
      </c>
      <c r="C361" t="s">
        <v>793</v>
      </c>
      <c r="D361">
        <v>1204</v>
      </c>
      <c r="E361">
        <v>183116</v>
      </c>
      <c r="F361" t="s">
        <v>240</v>
      </c>
      <c r="G361">
        <v>298178</v>
      </c>
      <c r="H361">
        <v>24001518</v>
      </c>
      <c r="I361">
        <v>35856</v>
      </c>
      <c r="J361">
        <v>37497</v>
      </c>
      <c r="K361">
        <v>0</v>
      </c>
      <c r="L361">
        <v>37497</v>
      </c>
      <c r="M361" t="s">
        <v>38</v>
      </c>
      <c r="N361">
        <v>37596</v>
      </c>
      <c r="O361">
        <v>-70</v>
      </c>
      <c r="P361">
        <v>-37497</v>
      </c>
      <c r="Q361">
        <v>0</v>
      </c>
      <c r="R361">
        <v>29</v>
      </c>
      <c r="S361" t="s">
        <v>797</v>
      </c>
      <c r="T361">
        <v>35856</v>
      </c>
      <c r="U361">
        <v>-37497</v>
      </c>
      <c r="V361">
        <v>-37497</v>
      </c>
      <c r="W361">
        <v>1.0457663989290495</v>
      </c>
      <c r="X361" t="b">
        <v>1</v>
      </c>
    </row>
    <row r="362" spans="1:24" x14ac:dyDescent="0.25">
      <c r="A362">
        <v>183117</v>
      </c>
      <c r="B362" t="s">
        <v>730</v>
      </c>
      <c r="C362" t="s">
        <v>793</v>
      </c>
      <c r="D362">
        <v>1204</v>
      </c>
      <c r="E362">
        <v>183117</v>
      </c>
      <c r="F362" t="s">
        <v>243</v>
      </c>
      <c r="G362">
        <v>298179</v>
      </c>
      <c r="H362">
        <v>24001519</v>
      </c>
      <c r="I362">
        <v>4212</v>
      </c>
      <c r="J362">
        <v>4368</v>
      </c>
      <c r="K362">
        <v>0</v>
      </c>
      <c r="L362">
        <v>4368</v>
      </c>
      <c r="M362" t="s">
        <v>38</v>
      </c>
      <c r="N362">
        <v>4408</v>
      </c>
      <c r="O362">
        <v>-14</v>
      </c>
      <c r="P362">
        <v>-4368</v>
      </c>
      <c r="Q362">
        <v>0</v>
      </c>
      <c r="R362">
        <v>26</v>
      </c>
      <c r="S362" t="s">
        <v>798</v>
      </c>
      <c r="T362">
        <v>4212</v>
      </c>
      <c r="U362">
        <v>-4368</v>
      </c>
      <c r="V362">
        <v>-4368</v>
      </c>
      <c r="W362">
        <v>1.037037037037037</v>
      </c>
      <c r="X362" t="b">
        <v>1</v>
      </c>
    </row>
    <row r="363" spans="1:24" x14ac:dyDescent="0.25">
      <c r="A363">
        <v>183118</v>
      </c>
      <c r="B363" t="s">
        <v>730</v>
      </c>
      <c r="C363" t="s">
        <v>793</v>
      </c>
      <c r="D363">
        <v>1204</v>
      </c>
      <c r="E363">
        <v>183118</v>
      </c>
      <c r="F363" t="s">
        <v>246</v>
      </c>
      <c r="G363">
        <v>298180</v>
      </c>
      <c r="H363">
        <v>24001520</v>
      </c>
      <c r="I363">
        <v>32508</v>
      </c>
      <c r="J363">
        <v>33540</v>
      </c>
      <c r="K363">
        <v>0</v>
      </c>
      <c r="L363">
        <v>33540</v>
      </c>
      <c r="M363" t="s">
        <v>38</v>
      </c>
      <c r="N363">
        <v>33748</v>
      </c>
      <c r="O363">
        <v>-53</v>
      </c>
      <c r="P363">
        <v>-33540</v>
      </c>
      <c r="Q363">
        <v>0</v>
      </c>
      <c r="R363">
        <v>155</v>
      </c>
      <c r="S363" t="s">
        <v>799</v>
      </c>
      <c r="T363">
        <v>32508</v>
      </c>
      <c r="U363">
        <v>-33540</v>
      </c>
      <c r="V363">
        <v>-33540</v>
      </c>
      <c r="W363">
        <v>1.0317460317460319</v>
      </c>
      <c r="X363" t="b">
        <v>1</v>
      </c>
    </row>
    <row r="364" spans="1:24" x14ac:dyDescent="0.25">
      <c r="A364">
        <v>183119</v>
      </c>
      <c r="B364" t="s">
        <v>730</v>
      </c>
      <c r="C364" t="s">
        <v>793</v>
      </c>
      <c r="D364">
        <v>1204</v>
      </c>
      <c r="E364">
        <v>183119</v>
      </c>
      <c r="F364" t="s">
        <v>249</v>
      </c>
      <c r="G364">
        <v>298181</v>
      </c>
      <c r="H364">
        <v>24001521</v>
      </c>
      <c r="I364">
        <v>4212</v>
      </c>
      <c r="J364">
        <v>4422</v>
      </c>
      <c r="K364">
        <v>0</v>
      </c>
      <c r="L364">
        <v>4422</v>
      </c>
      <c r="M364" t="s">
        <v>38</v>
      </c>
      <c r="N364">
        <v>4420</v>
      </c>
      <c r="O364">
        <v>5</v>
      </c>
      <c r="P364">
        <v>-4422</v>
      </c>
      <c r="Q364">
        <v>0</v>
      </c>
      <c r="R364">
        <v>3</v>
      </c>
      <c r="S364" t="s">
        <v>800</v>
      </c>
      <c r="T364">
        <v>4212</v>
      </c>
      <c r="U364">
        <v>-4422</v>
      </c>
      <c r="V364">
        <v>-4422</v>
      </c>
      <c r="W364">
        <v>1.0498575498575498</v>
      </c>
      <c r="X364" t="b">
        <v>1</v>
      </c>
    </row>
    <row r="365" spans="1:24" x14ac:dyDescent="0.25">
      <c r="A365">
        <v>183120</v>
      </c>
      <c r="B365" t="s">
        <v>730</v>
      </c>
      <c r="C365" t="s">
        <v>793</v>
      </c>
      <c r="D365">
        <v>1204</v>
      </c>
      <c r="E365">
        <v>183120</v>
      </c>
      <c r="F365" t="s">
        <v>252</v>
      </c>
      <c r="G365">
        <v>298182</v>
      </c>
      <c r="H365">
        <v>24001522</v>
      </c>
      <c r="I365">
        <v>32508</v>
      </c>
      <c r="J365">
        <v>33765</v>
      </c>
      <c r="K365">
        <v>0</v>
      </c>
      <c r="L365">
        <v>33765</v>
      </c>
      <c r="M365" t="s">
        <v>38</v>
      </c>
      <c r="N365">
        <v>33962</v>
      </c>
      <c r="O365">
        <v>-139</v>
      </c>
      <c r="P365">
        <v>-33765</v>
      </c>
      <c r="Q365">
        <v>0</v>
      </c>
      <c r="R365">
        <v>58</v>
      </c>
      <c r="S365" t="s">
        <v>801</v>
      </c>
      <c r="T365">
        <v>32508</v>
      </c>
      <c r="U365">
        <v>-33765</v>
      </c>
      <c r="V365">
        <v>-33765</v>
      </c>
      <c r="W365">
        <v>1.0386674049464748</v>
      </c>
      <c r="X365" t="b">
        <v>1</v>
      </c>
    </row>
    <row r="366" spans="1:24" x14ac:dyDescent="0.25">
      <c r="A366">
        <v>183121</v>
      </c>
      <c r="B366" t="s">
        <v>730</v>
      </c>
      <c r="C366" t="s">
        <v>793</v>
      </c>
      <c r="D366">
        <v>1204</v>
      </c>
      <c r="E366">
        <v>183121</v>
      </c>
      <c r="F366" t="s">
        <v>255</v>
      </c>
      <c r="G366">
        <v>298183</v>
      </c>
      <c r="H366">
        <v>24001523</v>
      </c>
      <c r="I366">
        <v>5292</v>
      </c>
      <c r="J366">
        <v>5508</v>
      </c>
      <c r="K366">
        <v>0</v>
      </c>
      <c r="L366">
        <v>5508</v>
      </c>
      <c r="M366" t="s">
        <v>38</v>
      </c>
      <c r="N366">
        <v>5545</v>
      </c>
      <c r="O366">
        <v>0</v>
      </c>
      <c r="P366">
        <v>-5508</v>
      </c>
      <c r="Q366">
        <v>0</v>
      </c>
      <c r="R366">
        <v>37</v>
      </c>
      <c r="S366" t="s">
        <v>802</v>
      </c>
      <c r="T366">
        <v>5292</v>
      </c>
      <c r="U366">
        <v>-5508</v>
      </c>
      <c r="V366">
        <v>-5508</v>
      </c>
      <c r="W366">
        <v>1.0408163265306123</v>
      </c>
      <c r="X366" t="b">
        <v>1</v>
      </c>
    </row>
    <row r="367" spans="1:24" x14ac:dyDescent="0.25">
      <c r="A367">
        <v>183122</v>
      </c>
      <c r="B367" t="s">
        <v>730</v>
      </c>
      <c r="C367" t="s">
        <v>793</v>
      </c>
      <c r="D367">
        <v>1204</v>
      </c>
      <c r="E367">
        <v>183122</v>
      </c>
      <c r="F367" t="s">
        <v>257</v>
      </c>
      <c r="G367">
        <v>298184</v>
      </c>
      <c r="H367">
        <v>24001524</v>
      </c>
      <c r="I367">
        <v>28944</v>
      </c>
      <c r="J367">
        <v>29811</v>
      </c>
      <c r="K367">
        <v>0</v>
      </c>
      <c r="L367">
        <v>29811</v>
      </c>
      <c r="M367" t="s">
        <v>38</v>
      </c>
      <c r="N367">
        <v>29818</v>
      </c>
      <c r="O367">
        <v>0</v>
      </c>
      <c r="P367">
        <v>-29811</v>
      </c>
      <c r="Q367">
        <v>0</v>
      </c>
      <c r="R367">
        <v>7</v>
      </c>
      <c r="S367" t="s">
        <v>803</v>
      </c>
      <c r="T367">
        <v>28944</v>
      </c>
      <c r="U367">
        <v>-29811</v>
      </c>
      <c r="V367">
        <v>-29811</v>
      </c>
      <c r="W367">
        <v>1.0299543946932006</v>
      </c>
      <c r="X367" t="b">
        <v>1</v>
      </c>
    </row>
    <row r="368" spans="1:24" x14ac:dyDescent="0.25">
      <c r="A368">
        <v>183123</v>
      </c>
      <c r="B368" t="s">
        <v>730</v>
      </c>
      <c r="C368" t="s">
        <v>793</v>
      </c>
      <c r="D368">
        <v>1204</v>
      </c>
      <c r="E368">
        <v>183123</v>
      </c>
      <c r="F368" t="s">
        <v>259</v>
      </c>
      <c r="G368">
        <v>298185</v>
      </c>
      <c r="H368">
        <v>24001525</v>
      </c>
      <c r="I368">
        <v>1728</v>
      </c>
      <c r="J368">
        <v>1779</v>
      </c>
      <c r="K368">
        <v>0</v>
      </c>
      <c r="L368">
        <v>1779</v>
      </c>
      <c r="M368" t="s">
        <v>38</v>
      </c>
      <c r="N368">
        <v>1779</v>
      </c>
      <c r="O368">
        <v>0</v>
      </c>
      <c r="P368">
        <v>-1779</v>
      </c>
      <c r="Q368">
        <v>0</v>
      </c>
      <c r="R368">
        <v>0</v>
      </c>
      <c r="S368" t="s">
        <v>804</v>
      </c>
      <c r="T368">
        <v>1728</v>
      </c>
      <c r="U368">
        <v>-1779</v>
      </c>
      <c r="V368">
        <v>-1779</v>
      </c>
      <c r="W368">
        <v>1.0295138888888888</v>
      </c>
      <c r="X368" t="b">
        <v>1</v>
      </c>
    </row>
    <row r="369" spans="1:24" x14ac:dyDescent="0.25">
      <c r="A369">
        <v>183152</v>
      </c>
      <c r="B369" t="s">
        <v>730</v>
      </c>
      <c r="C369" t="s">
        <v>793</v>
      </c>
      <c r="D369">
        <v>1204</v>
      </c>
      <c r="E369">
        <v>183152</v>
      </c>
      <c r="F369" t="s">
        <v>262</v>
      </c>
      <c r="G369">
        <v>298568</v>
      </c>
      <c r="H369">
        <v>24001526</v>
      </c>
      <c r="I369">
        <v>45072</v>
      </c>
      <c r="J369">
        <v>46336</v>
      </c>
      <c r="K369">
        <v>0</v>
      </c>
      <c r="L369">
        <v>46336</v>
      </c>
      <c r="M369" t="s">
        <v>38</v>
      </c>
      <c r="N369">
        <v>46452</v>
      </c>
      <c r="O369">
        <v>19</v>
      </c>
      <c r="P369">
        <v>-46336</v>
      </c>
      <c r="Q369">
        <v>0</v>
      </c>
      <c r="R369">
        <v>135</v>
      </c>
      <c r="S369" t="s">
        <v>805</v>
      </c>
      <c r="T369">
        <v>45072</v>
      </c>
      <c r="U369">
        <v>-46336</v>
      </c>
      <c r="V369">
        <v>-46336</v>
      </c>
      <c r="W369">
        <v>1.028044018459354</v>
      </c>
      <c r="X369" t="b">
        <v>1</v>
      </c>
    </row>
    <row r="370" spans="1:24" x14ac:dyDescent="0.25">
      <c r="A370">
        <v>183153</v>
      </c>
      <c r="B370" t="s">
        <v>730</v>
      </c>
      <c r="C370" t="s">
        <v>793</v>
      </c>
      <c r="D370">
        <v>1204</v>
      </c>
      <c r="E370">
        <v>183153</v>
      </c>
      <c r="F370" t="s">
        <v>265</v>
      </c>
      <c r="G370">
        <v>298569</v>
      </c>
      <c r="H370">
        <v>24001527</v>
      </c>
      <c r="I370">
        <v>1440</v>
      </c>
      <c r="J370">
        <v>1472</v>
      </c>
      <c r="K370">
        <v>0</v>
      </c>
      <c r="L370">
        <v>1472</v>
      </c>
      <c r="M370" t="s">
        <v>38</v>
      </c>
      <c r="N370">
        <v>1474</v>
      </c>
      <c r="O370">
        <v>0</v>
      </c>
      <c r="P370">
        <v>-1472</v>
      </c>
      <c r="Q370">
        <v>0</v>
      </c>
      <c r="R370">
        <v>2</v>
      </c>
      <c r="S370" t="s">
        <v>806</v>
      </c>
      <c r="T370">
        <v>1440</v>
      </c>
      <c r="U370">
        <v>-1472</v>
      </c>
      <c r="V370">
        <v>-1472</v>
      </c>
      <c r="W370">
        <v>1.0222222222222221</v>
      </c>
      <c r="X370" t="b">
        <v>1</v>
      </c>
    </row>
    <row r="371" spans="1:24" x14ac:dyDescent="0.25">
      <c r="A371">
        <v>183154</v>
      </c>
      <c r="B371" t="s">
        <v>730</v>
      </c>
      <c r="C371" t="s">
        <v>793</v>
      </c>
      <c r="D371">
        <v>1204</v>
      </c>
      <c r="E371">
        <v>183154</v>
      </c>
      <c r="F371" t="s">
        <v>267</v>
      </c>
      <c r="G371">
        <v>298570</v>
      </c>
      <c r="H371">
        <v>24001528</v>
      </c>
      <c r="I371">
        <v>57744</v>
      </c>
      <c r="J371">
        <v>58712</v>
      </c>
      <c r="K371">
        <v>0</v>
      </c>
      <c r="L371">
        <v>58712</v>
      </c>
      <c r="M371" t="s">
        <v>38</v>
      </c>
      <c r="N371">
        <v>58827</v>
      </c>
      <c r="O371">
        <v>95</v>
      </c>
      <c r="P371">
        <v>-58712</v>
      </c>
      <c r="Q371">
        <v>0</v>
      </c>
      <c r="R371">
        <v>210</v>
      </c>
      <c r="S371" t="s">
        <v>807</v>
      </c>
      <c r="T371">
        <v>57744</v>
      </c>
      <c r="U371">
        <v>-58712</v>
      </c>
      <c r="V371">
        <v>-58712</v>
      </c>
      <c r="W371">
        <v>1.0167636464394569</v>
      </c>
      <c r="X371" t="b">
        <v>1</v>
      </c>
    </row>
    <row r="372" spans="1:24" x14ac:dyDescent="0.25">
      <c r="A372">
        <v>183155</v>
      </c>
      <c r="B372" t="s">
        <v>730</v>
      </c>
      <c r="C372" t="s">
        <v>793</v>
      </c>
      <c r="D372">
        <v>1204</v>
      </c>
      <c r="E372">
        <v>183155</v>
      </c>
      <c r="F372" t="s">
        <v>272</v>
      </c>
      <c r="G372">
        <v>298571</v>
      </c>
      <c r="H372">
        <v>24001529</v>
      </c>
      <c r="I372">
        <v>47232</v>
      </c>
      <c r="J372">
        <v>47936</v>
      </c>
      <c r="K372">
        <v>0</v>
      </c>
      <c r="L372">
        <v>47936</v>
      </c>
      <c r="M372" t="s">
        <v>38</v>
      </c>
      <c r="N372">
        <v>48038</v>
      </c>
      <c r="O372">
        <v>87</v>
      </c>
      <c r="P372">
        <v>-47936</v>
      </c>
      <c r="Q372">
        <v>0</v>
      </c>
      <c r="R372">
        <v>189</v>
      </c>
      <c r="S372" t="s">
        <v>808</v>
      </c>
      <c r="T372">
        <v>47232</v>
      </c>
      <c r="U372">
        <v>-47936</v>
      </c>
      <c r="V372">
        <v>-47936</v>
      </c>
      <c r="W372">
        <v>1.0149051490514904</v>
      </c>
      <c r="X372" t="b">
        <v>1</v>
      </c>
    </row>
    <row r="373" spans="1:24" x14ac:dyDescent="0.25">
      <c r="A373">
        <v>183156</v>
      </c>
      <c r="B373" t="s">
        <v>730</v>
      </c>
      <c r="C373" t="s">
        <v>793</v>
      </c>
      <c r="D373">
        <v>1204</v>
      </c>
      <c r="E373">
        <v>183156</v>
      </c>
      <c r="F373" t="s">
        <v>277</v>
      </c>
      <c r="G373">
        <v>298572</v>
      </c>
      <c r="H373">
        <v>24001530</v>
      </c>
      <c r="I373">
        <v>52920</v>
      </c>
      <c r="J373">
        <v>53889</v>
      </c>
      <c r="K373">
        <v>0</v>
      </c>
      <c r="L373">
        <v>53889</v>
      </c>
      <c r="M373" t="s">
        <v>38</v>
      </c>
      <c r="N373">
        <v>53930</v>
      </c>
      <c r="O373">
        <v>0</v>
      </c>
      <c r="P373">
        <v>-53889</v>
      </c>
      <c r="Q373">
        <v>0</v>
      </c>
      <c r="R373">
        <v>41</v>
      </c>
      <c r="S373" t="s">
        <v>809</v>
      </c>
      <c r="T373">
        <v>52920</v>
      </c>
      <c r="U373">
        <v>-53889</v>
      </c>
      <c r="V373">
        <v>-53889</v>
      </c>
      <c r="W373">
        <v>1.0183106575963718</v>
      </c>
      <c r="X373" t="b">
        <v>1</v>
      </c>
    </row>
    <row r="374" spans="1:24" x14ac:dyDescent="0.25">
      <c r="A374">
        <v>183157</v>
      </c>
      <c r="B374" t="s">
        <v>730</v>
      </c>
      <c r="C374" t="s">
        <v>793</v>
      </c>
      <c r="D374">
        <v>1204</v>
      </c>
      <c r="E374">
        <v>183157</v>
      </c>
      <c r="F374" t="s">
        <v>279</v>
      </c>
      <c r="G374">
        <v>298573</v>
      </c>
      <c r="H374">
        <v>24001531</v>
      </c>
      <c r="I374">
        <v>2052</v>
      </c>
      <c r="J374">
        <v>2091</v>
      </c>
      <c r="K374">
        <v>0</v>
      </c>
      <c r="L374">
        <v>2091</v>
      </c>
      <c r="M374" t="s">
        <v>38</v>
      </c>
      <c r="N374">
        <v>2092</v>
      </c>
      <c r="O374">
        <v>0</v>
      </c>
      <c r="P374">
        <v>-2091</v>
      </c>
      <c r="Q374">
        <v>0</v>
      </c>
      <c r="R374">
        <v>1</v>
      </c>
      <c r="S374" t="s">
        <v>810</v>
      </c>
      <c r="T374">
        <v>2052</v>
      </c>
      <c r="U374">
        <v>-2091</v>
      </c>
      <c r="V374">
        <v>-2091</v>
      </c>
      <c r="W374">
        <v>1.0190058479532165</v>
      </c>
      <c r="X374" t="b">
        <v>1</v>
      </c>
    </row>
    <row r="375" spans="1:24" x14ac:dyDescent="0.25">
      <c r="A375">
        <v>183158</v>
      </c>
      <c r="B375" t="s">
        <v>730</v>
      </c>
      <c r="C375" t="s">
        <v>793</v>
      </c>
      <c r="D375">
        <v>1204</v>
      </c>
      <c r="E375">
        <v>183158</v>
      </c>
      <c r="F375" t="s">
        <v>281</v>
      </c>
      <c r="G375">
        <v>298574</v>
      </c>
      <c r="H375">
        <v>24001532</v>
      </c>
      <c r="I375">
        <v>21060</v>
      </c>
      <c r="J375">
        <v>21429</v>
      </c>
      <c r="K375">
        <v>0</v>
      </c>
      <c r="L375">
        <v>21429</v>
      </c>
      <c r="M375" t="s">
        <v>38</v>
      </c>
      <c r="N375">
        <v>21443</v>
      </c>
      <c r="O375">
        <v>12</v>
      </c>
      <c r="P375">
        <v>-21429</v>
      </c>
      <c r="Q375">
        <v>0</v>
      </c>
      <c r="R375">
        <v>26</v>
      </c>
      <c r="S375" t="s">
        <v>811</v>
      </c>
      <c r="T375">
        <v>21060</v>
      </c>
      <c r="U375">
        <v>-21429</v>
      </c>
      <c r="V375">
        <v>-21429</v>
      </c>
      <c r="W375">
        <v>1.0175213675213675</v>
      </c>
      <c r="X375" t="b">
        <v>1</v>
      </c>
    </row>
    <row r="376" spans="1:24" x14ac:dyDescent="0.25">
      <c r="A376">
        <v>183159</v>
      </c>
      <c r="B376" t="s">
        <v>730</v>
      </c>
      <c r="C376" t="s">
        <v>793</v>
      </c>
      <c r="D376">
        <v>1204</v>
      </c>
      <c r="E376">
        <v>183159</v>
      </c>
      <c r="F376" t="s">
        <v>283</v>
      </c>
      <c r="G376">
        <v>298575</v>
      </c>
      <c r="H376">
        <v>24001533</v>
      </c>
      <c r="I376">
        <v>22896</v>
      </c>
      <c r="J376">
        <v>23157</v>
      </c>
      <c r="K376">
        <v>0</v>
      </c>
      <c r="L376">
        <v>23157</v>
      </c>
      <c r="M376" t="s">
        <v>38</v>
      </c>
      <c r="N376">
        <v>23180</v>
      </c>
      <c r="O376">
        <v>0</v>
      </c>
      <c r="P376">
        <v>-23157</v>
      </c>
      <c r="Q376">
        <v>0</v>
      </c>
      <c r="R376">
        <v>23</v>
      </c>
      <c r="S376" t="s">
        <v>812</v>
      </c>
      <c r="T376">
        <v>22896</v>
      </c>
      <c r="U376">
        <v>-23157</v>
      </c>
      <c r="V376">
        <v>-23157</v>
      </c>
      <c r="W376">
        <v>1.0113993710691824</v>
      </c>
      <c r="X376" t="b">
        <v>1</v>
      </c>
    </row>
    <row r="377" spans="1:24" x14ac:dyDescent="0.25">
      <c r="A377">
        <v>183160</v>
      </c>
      <c r="B377" t="s">
        <v>730</v>
      </c>
      <c r="C377" t="s">
        <v>793</v>
      </c>
      <c r="D377">
        <v>1204</v>
      </c>
      <c r="E377">
        <v>183160</v>
      </c>
      <c r="F377" t="s">
        <v>285</v>
      </c>
      <c r="G377">
        <v>298576</v>
      </c>
      <c r="H377">
        <v>24001534</v>
      </c>
      <c r="I377">
        <v>1080</v>
      </c>
      <c r="J377">
        <v>1098</v>
      </c>
      <c r="K377">
        <v>0</v>
      </c>
      <c r="L377">
        <v>1098</v>
      </c>
      <c r="M377" t="s">
        <v>38</v>
      </c>
      <c r="N377">
        <v>1103</v>
      </c>
      <c r="O377">
        <v>-2</v>
      </c>
      <c r="P377">
        <v>-1098</v>
      </c>
      <c r="Q377">
        <v>0</v>
      </c>
      <c r="R377">
        <v>3</v>
      </c>
      <c r="S377" t="s">
        <v>813</v>
      </c>
      <c r="T377">
        <v>1080</v>
      </c>
      <c r="U377">
        <v>-1098</v>
      </c>
      <c r="V377">
        <v>-1098</v>
      </c>
      <c r="W377">
        <v>1.0166666666666666</v>
      </c>
      <c r="X377" t="b">
        <v>1</v>
      </c>
    </row>
    <row r="378" spans="1:24" x14ac:dyDescent="0.25">
      <c r="A378">
        <v>183161</v>
      </c>
      <c r="B378" t="s">
        <v>730</v>
      </c>
      <c r="C378" t="s">
        <v>793</v>
      </c>
      <c r="D378">
        <v>1204</v>
      </c>
      <c r="E378">
        <v>183161</v>
      </c>
      <c r="F378" t="s">
        <v>287</v>
      </c>
      <c r="G378">
        <v>298577</v>
      </c>
      <c r="H378">
        <v>24001535</v>
      </c>
      <c r="I378">
        <v>22140</v>
      </c>
      <c r="J378">
        <v>22539</v>
      </c>
      <c r="K378">
        <v>0</v>
      </c>
      <c r="L378">
        <v>22539</v>
      </c>
      <c r="M378" t="s">
        <v>38</v>
      </c>
      <c r="N378">
        <v>22584</v>
      </c>
      <c r="O378">
        <v>0</v>
      </c>
      <c r="P378">
        <v>-22539</v>
      </c>
      <c r="Q378">
        <v>0</v>
      </c>
      <c r="R378">
        <v>45</v>
      </c>
      <c r="S378" t="s">
        <v>814</v>
      </c>
      <c r="T378">
        <v>22140</v>
      </c>
      <c r="U378">
        <v>-22539</v>
      </c>
      <c r="V378">
        <v>-22539</v>
      </c>
      <c r="W378">
        <v>1.0180216802168021</v>
      </c>
      <c r="X378" t="b">
        <v>1</v>
      </c>
    </row>
    <row r="379" spans="1:24" x14ac:dyDescent="0.25">
      <c r="A379">
        <v>183162</v>
      </c>
      <c r="B379" t="s">
        <v>730</v>
      </c>
      <c r="C379" t="s">
        <v>793</v>
      </c>
      <c r="D379">
        <v>1204</v>
      </c>
      <c r="E379">
        <v>183162</v>
      </c>
      <c r="F379" t="s">
        <v>289</v>
      </c>
      <c r="G379">
        <v>298578</v>
      </c>
      <c r="H379">
        <v>24001536</v>
      </c>
      <c r="I379">
        <v>1620</v>
      </c>
      <c r="J379">
        <v>1650</v>
      </c>
      <c r="K379">
        <v>0</v>
      </c>
      <c r="L379">
        <v>1650</v>
      </c>
      <c r="M379" t="s">
        <v>38</v>
      </c>
      <c r="N379">
        <v>1652</v>
      </c>
      <c r="O379">
        <v>0</v>
      </c>
      <c r="P379">
        <v>-1650</v>
      </c>
      <c r="Q379">
        <v>0</v>
      </c>
      <c r="R379">
        <v>2</v>
      </c>
      <c r="S379" t="s">
        <v>815</v>
      </c>
      <c r="T379">
        <v>1620</v>
      </c>
      <c r="U379">
        <v>-1650</v>
      </c>
      <c r="V379">
        <v>-1650</v>
      </c>
      <c r="W379">
        <v>1.0185185185185186</v>
      </c>
      <c r="X379" t="b">
        <v>1</v>
      </c>
    </row>
    <row r="380" spans="1:24" x14ac:dyDescent="0.25">
      <c r="A380">
        <v>183163</v>
      </c>
      <c r="B380" t="s">
        <v>730</v>
      </c>
      <c r="C380" t="s">
        <v>793</v>
      </c>
      <c r="D380">
        <v>1204</v>
      </c>
      <c r="E380">
        <v>183163</v>
      </c>
      <c r="F380" t="s">
        <v>291</v>
      </c>
      <c r="G380">
        <v>298579</v>
      </c>
      <c r="H380">
        <v>24001537</v>
      </c>
      <c r="I380">
        <v>33264</v>
      </c>
      <c r="J380">
        <v>33189</v>
      </c>
      <c r="K380">
        <v>0</v>
      </c>
      <c r="L380">
        <v>33189</v>
      </c>
      <c r="M380" t="s">
        <v>38</v>
      </c>
      <c r="N380">
        <v>33246</v>
      </c>
      <c r="O380">
        <v>0</v>
      </c>
      <c r="P380">
        <v>-33189</v>
      </c>
      <c r="Q380">
        <v>0</v>
      </c>
      <c r="R380">
        <v>57</v>
      </c>
      <c r="S380" t="s">
        <v>816</v>
      </c>
      <c r="T380">
        <v>33264</v>
      </c>
      <c r="U380">
        <v>-33189</v>
      </c>
      <c r="V380">
        <v>-33189</v>
      </c>
      <c r="W380">
        <v>0.99774531024531021</v>
      </c>
      <c r="X380" t="b">
        <v>1</v>
      </c>
    </row>
    <row r="381" spans="1:24" x14ac:dyDescent="0.25">
      <c r="A381">
        <v>183164</v>
      </c>
      <c r="B381" t="s">
        <v>730</v>
      </c>
      <c r="C381" t="s">
        <v>793</v>
      </c>
      <c r="D381">
        <v>1204</v>
      </c>
      <c r="E381">
        <v>183164</v>
      </c>
      <c r="F381" t="s">
        <v>293</v>
      </c>
      <c r="G381">
        <v>298580</v>
      </c>
      <c r="H381">
        <v>24001538</v>
      </c>
      <c r="I381">
        <v>1080</v>
      </c>
      <c r="J381">
        <v>1101</v>
      </c>
      <c r="K381">
        <v>0</v>
      </c>
      <c r="L381">
        <v>1101</v>
      </c>
      <c r="M381" t="s">
        <v>38</v>
      </c>
      <c r="N381">
        <v>1101</v>
      </c>
      <c r="O381">
        <v>0</v>
      </c>
      <c r="P381">
        <v>-1101</v>
      </c>
      <c r="Q381">
        <v>0</v>
      </c>
      <c r="R381">
        <v>0</v>
      </c>
      <c r="S381" t="s">
        <v>817</v>
      </c>
      <c r="T381">
        <v>1080</v>
      </c>
      <c r="U381">
        <v>-1101</v>
      </c>
      <c r="V381">
        <v>-1101</v>
      </c>
      <c r="W381">
        <v>1.0194444444444444</v>
      </c>
      <c r="X381" t="b">
        <v>1</v>
      </c>
    </row>
    <row r="382" spans="1:24" x14ac:dyDescent="0.25">
      <c r="A382">
        <v>183165</v>
      </c>
      <c r="B382" t="s">
        <v>730</v>
      </c>
      <c r="C382" t="s">
        <v>793</v>
      </c>
      <c r="D382">
        <v>1204</v>
      </c>
      <c r="E382">
        <v>183165</v>
      </c>
      <c r="F382" t="s">
        <v>296</v>
      </c>
      <c r="G382">
        <v>298581</v>
      </c>
      <c r="H382">
        <v>24001539</v>
      </c>
      <c r="I382">
        <v>23544</v>
      </c>
      <c r="J382">
        <v>23817</v>
      </c>
      <c r="K382">
        <v>0</v>
      </c>
      <c r="L382">
        <v>23817</v>
      </c>
      <c r="M382" t="s">
        <v>38</v>
      </c>
      <c r="N382">
        <v>23851</v>
      </c>
      <c r="O382">
        <v>21</v>
      </c>
      <c r="P382">
        <v>-23817</v>
      </c>
      <c r="Q382">
        <v>0</v>
      </c>
      <c r="R382">
        <v>55</v>
      </c>
      <c r="S382" t="s">
        <v>818</v>
      </c>
      <c r="T382">
        <v>23544</v>
      </c>
      <c r="U382">
        <v>-23817</v>
      </c>
      <c r="V382">
        <v>-23817</v>
      </c>
      <c r="W382">
        <v>1.0115953109072375</v>
      </c>
      <c r="X382" t="b">
        <v>1</v>
      </c>
    </row>
    <row r="383" spans="1:24" x14ac:dyDescent="0.25">
      <c r="A383">
        <v>183166</v>
      </c>
      <c r="B383" t="s">
        <v>730</v>
      </c>
      <c r="C383" t="s">
        <v>793</v>
      </c>
      <c r="D383">
        <v>1204</v>
      </c>
      <c r="E383">
        <v>183166</v>
      </c>
      <c r="F383" t="s">
        <v>300</v>
      </c>
      <c r="G383">
        <v>298582</v>
      </c>
      <c r="H383">
        <v>24001540</v>
      </c>
      <c r="I383">
        <v>31104</v>
      </c>
      <c r="J383">
        <v>31104</v>
      </c>
      <c r="K383">
        <v>0</v>
      </c>
      <c r="L383">
        <v>31104</v>
      </c>
      <c r="M383" t="s">
        <v>38</v>
      </c>
      <c r="N383">
        <v>31097</v>
      </c>
      <c r="O383">
        <v>30</v>
      </c>
      <c r="P383">
        <v>-31104</v>
      </c>
      <c r="Q383">
        <v>0</v>
      </c>
      <c r="R383">
        <v>23</v>
      </c>
      <c r="S383" t="s">
        <v>819</v>
      </c>
      <c r="T383">
        <v>31104</v>
      </c>
      <c r="U383">
        <v>-31104</v>
      </c>
      <c r="V383">
        <v>-31104</v>
      </c>
      <c r="W383">
        <v>1</v>
      </c>
      <c r="X383" t="b">
        <v>1</v>
      </c>
    </row>
    <row r="384" spans="1:24" x14ac:dyDescent="0.25">
      <c r="A384">
        <v>183167</v>
      </c>
      <c r="B384" t="s">
        <v>730</v>
      </c>
      <c r="C384" t="s">
        <v>793</v>
      </c>
      <c r="D384">
        <v>1204</v>
      </c>
      <c r="E384">
        <v>183167</v>
      </c>
      <c r="F384" t="s">
        <v>305</v>
      </c>
      <c r="G384">
        <v>298583</v>
      </c>
      <c r="H384">
        <v>24001541</v>
      </c>
      <c r="I384">
        <v>19008</v>
      </c>
      <c r="J384">
        <v>19008</v>
      </c>
      <c r="K384">
        <v>0</v>
      </c>
      <c r="L384">
        <v>19008</v>
      </c>
      <c r="M384" t="s">
        <v>38</v>
      </c>
      <c r="N384">
        <v>18780</v>
      </c>
      <c r="O384">
        <v>239</v>
      </c>
      <c r="P384">
        <v>-19008</v>
      </c>
      <c r="Q384">
        <v>0</v>
      </c>
      <c r="R384">
        <v>11</v>
      </c>
      <c r="S384" t="s">
        <v>820</v>
      </c>
      <c r="T384">
        <v>19008</v>
      </c>
      <c r="U384">
        <v>-19008</v>
      </c>
      <c r="V384">
        <v>-19008</v>
      </c>
      <c r="W384">
        <v>1</v>
      </c>
      <c r="X384" t="b">
        <v>1</v>
      </c>
    </row>
    <row r="385" spans="1:24" x14ac:dyDescent="0.25">
      <c r="A385">
        <v>183168</v>
      </c>
      <c r="B385" t="s">
        <v>730</v>
      </c>
      <c r="C385" t="s">
        <v>793</v>
      </c>
      <c r="D385">
        <v>1204</v>
      </c>
      <c r="E385">
        <v>183168</v>
      </c>
      <c r="F385" t="s">
        <v>311</v>
      </c>
      <c r="G385">
        <v>298584</v>
      </c>
      <c r="H385">
        <v>24001542</v>
      </c>
      <c r="I385">
        <v>24048</v>
      </c>
      <c r="J385">
        <v>24404</v>
      </c>
      <c r="K385">
        <v>0</v>
      </c>
      <c r="L385">
        <v>24404</v>
      </c>
      <c r="M385" t="s">
        <v>38</v>
      </c>
      <c r="N385">
        <v>24415</v>
      </c>
      <c r="O385">
        <v>58</v>
      </c>
      <c r="P385">
        <v>-24404</v>
      </c>
      <c r="Q385">
        <v>0</v>
      </c>
      <c r="R385">
        <v>69</v>
      </c>
      <c r="S385" t="s">
        <v>821</v>
      </c>
      <c r="T385">
        <v>24048</v>
      </c>
      <c r="U385">
        <v>-24404</v>
      </c>
      <c r="V385">
        <v>-24404</v>
      </c>
      <c r="W385">
        <v>1.0148037258815701</v>
      </c>
      <c r="X385" t="b">
        <v>1</v>
      </c>
    </row>
    <row r="386" spans="1:24" x14ac:dyDescent="0.25">
      <c r="A386">
        <v>183169</v>
      </c>
      <c r="B386" t="s">
        <v>730</v>
      </c>
      <c r="C386" t="s">
        <v>793</v>
      </c>
      <c r="D386">
        <v>1204</v>
      </c>
      <c r="E386">
        <v>183169</v>
      </c>
      <c r="F386" t="s">
        <v>316</v>
      </c>
      <c r="G386">
        <v>298585</v>
      </c>
      <c r="H386">
        <v>24001543</v>
      </c>
      <c r="I386">
        <v>15984</v>
      </c>
      <c r="J386">
        <v>16284</v>
      </c>
      <c r="K386">
        <v>0</v>
      </c>
      <c r="L386">
        <v>16284</v>
      </c>
      <c r="M386" t="s">
        <v>38</v>
      </c>
      <c r="N386">
        <v>16302</v>
      </c>
      <c r="O386">
        <v>0</v>
      </c>
      <c r="P386">
        <v>-16284</v>
      </c>
      <c r="Q386">
        <v>0</v>
      </c>
      <c r="R386">
        <v>18</v>
      </c>
      <c r="S386" t="s">
        <v>822</v>
      </c>
      <c r="T386">
        <v>15984</v>
      </c>
      <c r="U386">
        <v>-16284</v>
      </c>
      <c r="V386">
        <v>-16284</v>
      </c>
      <c r="W386">
        <v>1.0187687687687688</v>
      </c>
      <c r="X386" t="b">
        <v>1</v>
      </c>
    </row>
    <row r="387" spans="1:24" x14ac:dyDescent="0.25">
      <c r="A387">
        <v>183170</v>
      </c>
      <c r="B387" t="s">
        <v>730</v>
      </c>
      <c r="C387" t="s">
        <v>793</v>
      </c>
      <c r="D387">
        <v>1204</v>
      </c>
      <c r="E387">
        <v>183170</v>
      </c>
      <c r="F387" t="s">
        <v>318</v>
      </c>
      <c r="G387">
        <v>298586</v>
      </c>
      <c r="H387">
        <v>24001544</v>
      </c>
      <c r="I387">
        <v>2052</v>
      </c>
      <c r="J387">
        <v>2094</v>
      </c>
      <c r="K387">
        <v>0</v>
      </c>
      <c r="L387">
        <v>2094</v>
      </c>
      <c r="M387" t="s">
        <v>38</v>
      </c>
      <c r="N387">
        <v>2094</v>
      </c>
      <c r="O387">
        <v>0</v>
      </c>
      <c r="P387">
        <v>-2094</v>
      </c>
      <c r="Q387">
        <v>0</v>
      </c>
      <c r="R387">
        <v>0</v>
      </c>
      <c r="S387" t="s">
        <v>823</v>
      </c>
      <c r="T387">
        <v>2052</v>
      </c>
      <c r="U387">
        <v>-2094</v>
      </c>
      <c r="V387">
        <v>-2094</v>
      </c>
      <c r="W387">
        <v>1.0204678362573099</v>
      </c>
      <c r="X387" t="b">
        <v>1</v>
      </c>
    </row>
    <row r="388" spans="1:24" x14ac:dyDescent="0.25">
      <c r="A388">
        <v>183171</v>
      </c>
      <c r="B388" t="s">
        <v>730</v>
      </c>
      <c r="C388" t="s">
        <v>793</v>
      </c>
      <c r="D388">
        <v>1204</v>
      </c>
      <c r="E388">
        <v>183171</v>
      </c>
      <c r="F388" t="s">
        <v>320</v>
      </c>
      <c r="G388">
        <v>298587</v>
      </c>
      <c r="H388">
        <v>24001545</v>
      </c>
      <c r="I388">
        <v>10152</v>
      </c>
      <c r="J388">
        <v>10347</v>
      </c>
      <c r="K388">
        <v>0</v>
      </c>
      <c r="L388">
        <v>10347</v>
      </c>
      <c r="M388" t="s">
        <v>38</v>
      </c>
      <c r="N388">
        <v>10362</v>
      </c>
      <c r="O388">
        <v>0</v>
      </c>
      <c r="P388">
        <v>-10347</v>
      </c>
      <c r="Q388">
        <v>0</v>
      </c>
      <c r="R388">
        <v>15</v>
      </c>
      <c r="S388" t="s">
        <v>824</v>
      </c>
      <c r="T388">
        <v>10152</v>
      </c>
      <c r="U388">
        <v>-10347</v>
      </c>
      <c r="V388">
        <v>-10347</v>
      </c>
      <c r="W388">
        <v>1.0192080378250592</v>
      </c>
      <c r="X388" t="b">
        <v>1</v>
      </c>
    </row>
    <row r="389" spans="1:24" x14ac:dyDescent="0.25">
      <c r="A389">
        <v>183172</v>
      </c>
      <c r="B389" t="s">
        <v>730</v>
      </c>
      <c r="C389" t="s">
        <v>793</v>
      </c>
      <c r="D389">
        <v>1204</v>
      </c>
      <c r="E389">
        <v>183172</v>
      </c>
      <c r="F389" t="s">
        <v>322</v>
      </c>
      <c r="G389">
        <v>298588</v>
      </c>
      <c r="H389">
        <v>24001546</v>
      </c>
      <c r="I389">
        <v>13824</v>
      </c>
      <c r="J389">
        <v>14067</v>
      </c>
      <c r="K389">
        <v>0</v>
      </c>
      <c r="L389">
        <v>14067</v>
      </c>
      <c r="M389" t="s">
        <v>38</v>
      </c>
      <c r="N389">
        <v>14093</v>
      </c>
      <c r="O389">
        <v>0</v>
      </c>
      <c r="P389">
        <v>-14067</v>
      </c>
      <c r="Q389">
        <v>0</v>
      </c>
      <c r="R389">
        <v>26</v>
      </c>
      <c r="S389" t="s">
        <v>825</v>
      </c>
      <c r="T389">
        <v>13824</v>
      </c>
      <c r="U389">
        <v>-14067</v>
      </c>
      <c r="V389">
        <v>-14067</v>
      </c>
      <c r="W389">
        <v>1.017578125</v>
      </c>
      <c r="X389" t="b">
        <v>1</v>
      </c>
    </row>
    <row r="390" spans="1:24" x14ac:dyDescent="0.25">
      <c r="A390">
        <v>183173</v>
      </c>
      <c r="B390" t="s">
        <v>730</v>
      </c>
      <c r="C390" t="s">
        <v>793</v>
      </c>
      <c r="D390">
        <v>1204</v>
      </c>
      <c r="E390">
        <v>183173</v>
      </c>
      <c r="F390" t="s">
        <v>324</v>
      </c>
      <c r="G390">
        <v>298589</v>
      </c>
      <c r="H390">
        <v>24001547</v>
      </c>
      <c r="I390">
        <v>1080</v>
      </c>
      <c r="J390">
        <v>1101</v>
      </c>
      <c r="K390">
        <v>0</v>
      </c>
      <c r="L390">
        <v>1101</v>
      </c>
      <c r="M390" t="s">
        <v>38</v>
      </c>
      <c r="N390">
        <v>1101</v>
      </c>
      <c r="O390">
        <v>0</v>
      </c>
      <c r="P390">
        <v>-1101</v>
      </c>
      <c r="Q390">
        <v>0</v>
      </c>
      <c r="R390">
        <v>0</v>
      </c>
      <c r="S390" t="s">
        <v>826</v>
      </c>
      <c r="T390">
        <v>1080</v>
      </c>
      <c r="U390">
        <v>-1101</v>
      </c>
      <c r="V390">
        <v>-1101</v>
      </c>
      <c r="W390">
        <v>1.0194444444444444</v>
      </c>
      <c r="X390" t="b">
        <v>1</v>
      </c>
    </row>
    <row r="391" spans="1:24" x14ac:dyDescent="0.25">
      <c r="A391">
        <v>183174</v>
      </c>
      <c r="B391" t="s">
        <v>730</v>
      </c>
      <c r="C391" t="s">
        <v>793</v>
      </c>
      <c r="D391">
        <v>1204</v>
      </c>
      <c r="E391">
        <v>183174</v>
      </c>
      <c r="F391" t="s">
        <v>327</v>
      </c>
      <c r="G391">
        <v>298590</v>
      </c>
      <c r="H391">
        <v>24001548</v>
      </c>
      <c r="I391">
        <v>16092</v>
      </c>
      <c r="J391">
        <v>16320</v>
      </c>
      <c r="K391">
        <v>0</v>
      </c>
      <c r="L391">
        <v>16320</v>
      </c>
      <c r="M391" t="s">
        <v>38</v>
      </c>
      <c r="N391">
        <v>16320</v>
      </c>
      <c r="O391">
        <v>0</v>
      </c>
      <c r="P391">
        <v>-16320</v>
      </c>
      <c r="Q391">
        <v>0</v>
      </c>
      <c r="R391">
        <v>0</v>
      </c>
      <c r="S391" t="s">
        <v>827</v>
      </c>
      <c r="T391">
        <v>16092</v>
      </c>
      <c r="U391">
        <v>-16320</v>
      </c>
      <c r="V391">
        <v>-16320</v>
      </c>
      <c r="W391">
        <v>1.0141685309470545</v>
      </c>
      <c r="X391" t="b">
        <v>1</v>
      </c>
    </row>
    <row r="392" spans="1:24" x14ac:dyDescent="0.25">
      <c r="A392">
        <v>183175</v>
      </c>
      <c r="B392" t="s">
        <v>730</v>
      </c>
      <c r="C392" t="s">
        <v>793</v>
      </c>
      <c r="D392">
        <v>1204</v>
      </c>
      <c r="E392">
        <v>183175</v>
      </c>
      <c r="F392" t="s">
        <v>329</v>
      </c>
      <c r="G392">
        <v>298591</v>
      </c>
      <c r="H392">
        <v>24001549</v>
      </c>
      <c r="I392">
        <v>1512</v>
      </c>
      <c r="J392">
        <v>1512</v>
      </c>
      <c r="K392">
        <v>0</v>
      </c>
      <c r="L392">
        <v>1512</v>
      </c>
      <c r="M392" t="s">
        <v>38</v>
      </c>
      <c r="N392">
        <v>1512</v>
      </c>
      <c r="O392">
        <v>0</v>
      </c>
      <c r="P392">
        <v>-1512</v>
      </c>
      <c r="Q392">
        <v>0</v>
      </c>
      <c r="R392">
        <v>0</v>
      </c>
      <c r="S392" t="s">
        <v>828</v>
      </c>
      <c r="T392">
        <v>1512</v>
      </c>
      <c r="U392">
        <v>-1512</v>
      </c>
      <c r="V392">
        <v>-1512</v>
      </c>
      <c r="W392">
        <v>1</v>
      </c>
      <c r="X392" t="b">
        <v>1</v>
      </c>
    </row>
    <row r="393" spans="1:24" x14ac:dyDescent="0.25">
      <c r="A393">
        <v>183176</v>
      </c>
      <c r="B393" t="s">
        <v>730</v>
      </c>
      <c r="C393" t="s">
        <v>793</v>
      </c>
      <c r="D393">
        <v>1204</v>
      </c>
      <c r="E393">
        <v>183176</v>
      </c>
      <c r="F393" t="s">
        <v>332</v>
      </c>
      <c r="G393">
        <v>298593</v>
      </c>
      <c r="H393">
        <v>24001550</v>
      </c>
      <c r="I393">
        <v>12096</v>
      </c>
      <c r="J393">
        <v>12372</v>
      </c>
      <c r="K393">
        <v>0</v>
      </c>
      <c r="L393">
        <v>12372</v>
      </c>
      <c r="M393" t="s">
        <v>38</v>
      </c>
      <c r="N393">
        <v>12372</v>
      </c>
      <c r="O393">
        <v>0</v>
      </c>
      <c r="P393">
        <v>-12372</v>
      </c>
      <c r="Q393">
        <v>0</v>
      </c>
      <c r="R393">
        <v>0</v>
      </c>
      <c r="S393" t="s">
        <v>829</v>
      </c>
      <c r="T393">
        <v>12096</v>
      </c>
      <c r="U393">
        <v>-12372</v>
      </c>
      <c r="V393">
        <v>-12372</v>
      </c>
      <c r="W393">
        <v>1.0228174603174602</v>
      </c>
      <c r="X393" t="b">
        <v>1</v>
      </c>
    </row>
    <row r="394" spans="1:24" x14ac:dyDescent="0.25">
      <c r="A394">
        <v>183177</v>
      </c>
      <c r="B394" t="s">
        <v>730</v>
      </c>
      <c r="C394" t="s">
        <v>793</v>
      </c>
      <c r="D394">
        <v>1204</v>
      </c>
      <c r="E394">
        <v>183177</v>
      </c>
      <c r="F394" t="s">
        <v>334</v>
      </c>
      <c r="G394">
        <v>298594</v>
      </c>
      <c r="H394">
        <v>24001551</v>
      </c>
      <c r="I394">
        <v>1512</v>
      </c>
      <c r="J394">
        <v>1542</v>
      </c>
      <c r="K394">
        <v>0</v>
      </c>
      <c r="L394">
        <v>1542</v>
      </c>
      <c r="M394" t="s">
        <v>38</v>
      </c>
      <c r="N394">
        <v>1542</v>
      </c>
      <c r="O394">
        <v>0</v>
      </c>
      <c r="P394">
        <v>-1542</v>
      </c>
      <c r="Q394">
        <v>0</v>
      </c>
      <c r="R394">
        <v>0</v>
      </c>
      <c r="S394" t="s">
        <v>830</v>
      </c>
      <c r="T394">
        <v>1512</v>
      </c>
      <c r="U394">
        <v>-1542</v>
      </c>
      <c r="V394">
        <v>-1542</v>
      </c>
      <c r="W394">
        <v>1.0198412698412698</v>
      </c>
      <c r="X394" t="b">
        <v>1</v>
      </c>
    </row>
    <row r="395" spans="1:24" x14ac:dyDescent="0.25">
      <c r="A395">
        <v>183178</v>
      </c>
      <c r="B395" t="s">
        <v>730</v>
      </c>
      <c r="C395" t="s">
        <v>793</v>
      </c>
      <c r="D395">
        <v>1204</v>
      </c>
      <c r="E395">
        <v>183178</v>
      </c>
      <c r="F395" t="s">
        <v>336</v>
      </c>
      <c r="G395">
        <v>298595</v>
      </c>
      <c r="H395">
        <v>24001552</v>
      </c>
      <c r="I395">
        <v>8748</v>
      </c>
      <c r="J395">
        <v>8859</v>
      </c>
      <c r="K395">
        <v>0</v>
      </c>
      <c r="L395">
        <v>8859</v>
      </c>
      <c r="M395" t="s">
        <v>38</v>
      </c>
      <c r="N395">
        <v>8859</v>
      </c>
      <c r="O395">
        <v>0</v>
      </c>
      <c r="P395">
        <v>-8859</v>
      </c>
      <c r="Q395">
        <v>0</v>
      </c>
      <c r="R395">
        <v>0</v>
      </c>
      <c r="S395" t="s">
        <v>831</v>
      </c>
      <c r="T395">
        <v>8748</v>
      </c>
      <c r="U395">
        <v>-8859</v>
      </c>
      <c r="V395">
        <v>-8859</v>
      </c>
      <c r="W395">
        <v>1.0126886145404663</v>
      </c>
      <c r="X395" t="b">
        <v>1</v>
      </c>
    </row>
    <row r="396" spans="1:24" x14ac:dyDescent="0.25">
      <c r="A396">
        <v>183179</v>
      </c>
      <c r="B396" t="s">
        <v>730</v>
      </c>
      <c r="C396" t="s">
        <v>793</v>
      </c>
      <c r="D396">
        <v>1204</v>
      </c>
      <c r="E396">
        <v>183179</v>
      </c>
      <c r="F396" t="s">
        <v>338</v>
      </c>
      <c r="G396">
        <v>298597</v>
      </c>
      <c r="H396">
        <v>24001553</v>
      </c>
      <c r="I396">
        <v>1080</v>
      </c>
      <c r="J396">
        <v>1098</v>
      </c>
      <c r="K396">
        <v>0</v>
      </c>
      <c r="L396">
        <v>1098</v>
      </c>
      <c r="M396" t="s">
        <v>38</v>
      </c>
      <c r="N396">
        <v>1098</v>
      </c>
      <c r="O396">
        <v>0</v>
      </c>
      <c r="P396">
        <v>-1098</v>
      </c>
      <c r="Q396">
        <v>0</v>
      </c>
      <c r="R396">
        <v>0</v>
      </c>
      <c r="S396" t="s">
        <v>832</v>
      </c>
      <c r="T396">
        <v>1080</v>
      </c>
      <c r="U396">
        <v>-1098</v>
      </c>
      <c r="V396">
        <v>-1098</v>
      </c>
      <c r="W396">
        <v>1.0166666666666666</v>
      </c>
      <c r="X396" t="b">
        <v>1</v>
      </c>
    </row>
    <row r="397" spans="1:24" x14ac:dyDescent="0.25">
      <c r="A397">
        <v>183180</v>
      </c>
      <c r="B397" t="s">
        <v>730</v>
      </c>
      <c r="C397" t="s">
        <v>793</v>
      </c>
      <c r="D397">
        <v>1204</v>
      </c>
      <c r="E397">
        <v>183180</v>
      </c>
      <c r="F397" t="s">
        <v>341</v>
      </c>
      <c r="G397">
        <v>298598</v>
      </c>
      <c r="H397">
        <v>24001554</v>
      </c>
      <c r="I397">
        <v>13392</v>
      </c>
      <c r="J397">
        <v>13392</v>
      </c>
      <c r="K397">
        <v>0</v>
      </c>
      <c r="L397">
        <v>13392</v>
      </c>
      <c r="M397" t="s">
        <v>38</v>
      </c>
      <c r="N397">
        <v>13377</v>
      </c>
      <c r="O397">
        <v>38</v>
      </c>
      <c r="P397">
        <v>-13392</v>
      </c>
      <c r="Q397">
        <v>0</v>
      </c>
      <c r="R397">
        <v>23</v>
      </c>
      <c r="S397" t="s">
        <v>833</v>
      </c>
      <c r="T397">
        <v>13392</v>
      </c>
      <c r="U397">
        <v>-13392</v>
      </c>
      <c r="V397">
        <v>-13392</v>
      </c>
      <c r="W397">
        <v>1</v>
      </c>
      <c r="X397" t="b">
        <v>1</v>
      </c>
    </row>
    <row r="398" spans="1:24" x14ac:dyDescent="0.25">
      <c r="A398">
        <v>183181</v>
      </c>
      <c r="B398" t="s">
        <v>730</v>
      </c>
      <c r="C398" t="s">
        <v>793</v>
      </c>
      <c r="D398">
        <v>1204</v>
      </c>
      <c r="E398">
        <v>183181</v>
      </c>
      <c r="F398" t="s">
        <v>349</v>
      </c>
      <c r="G398">
        <v>298599</v>
      </c>
      <c r="H398">
        <v>24001555</v>
      </c>
      <c r="I398">
        <v>12528</v>
      </c>
      <c r="J398">
        <v>12798</v>
      </c>
      <c r="K398">
        <v>0</v>
      </c>
      <c r="L398">
        <v>12798</v>
      </c>
      <c r="M398" t="s">
        <v>38</v>
      </c>
      <c r="N398">
        <v>12798</v>
      </c>
      <c r="O398">
        <v>0</v>
      </c>
      <c r="P398">
        <v>-12798</v>
      </c>
      <c r="Q398">
        <v>0</v>
      </c>
      <c r="R398">
        <v>0</v>
      </c>
      <c r="S398" t="s">
        <v>834</v>
      </c>
      <c r="T398">
        <v>12528</v>
      </c>
      <c r="U398">
        <v>-12798</v>
      </c>
      <c r="V398">
        <v>-12798</v>
      </c>
      <c r="W398">
        <v>1.021551724137931</v>
      </c>
      <c r="X398" t="b">
        <v>1</v>
      </c>
    </row>
    <row r="399" spans="1:24" x14ac:dyDescent="0.25">
      <c r="A399">
        <v>183182</v>
      </c>
      <c r="B399" t="s">
        <v>730</v>
      </c>
      <c r="C399" t="s">
        <v>793</v>
      </c>
      <c r="D399">
        <v>1204</v>
      </c>
      <c r="E399">
        <v>183182</v>
      </c>
      <c r="F399" t="s">
        <v>351</v>
      </c>
      <c r="G399">
        <v>298601</v>
      </c>
      <c r="H399">
        <v>24001556</v>
      </c>
      <c r="I399">
        <v>1620</v>
      </c>
      <c r="J399">
        <v>1659</v>
      </c>
      <c r="K399">
        <v>0</v>
      </c>
      <c r="L399">
        <v>1659</v>
      </c>
      <c r="M399" t="s">
        <v>38</v>
      </c>
      <c r="N399">
        <v>1659</v>
      </c>
      <c r="O399">
        <v>0</v>
      </c>
      <c r="P399">
        <v>-1659</v>
      </c>
      <c r="Q399">
        <v>0</v>
      </c>
      <c r="R399">
        <v>0</v>
      </c>
      <c r="S399" t="s">
        <v>835</v>
      </c>
      <c r="T399">
        <v>1620</v>
      </c>
      <c r="U399">
        <v>-1659</v>
      </c>
      <c r="V399">
        <v>-1659</v>
      </c>
      <c r="W399">
        <v>1.0240740740740741</v>
      </c>
      <c r="X399" t="b">
        <v>1</v>
      </c>
    </row>
    <row r="400" spans="1:24" x14ac:dyDescent="0.25">
      <c r="A400">
        <v>183183</v>
      </c>
      <c r="B400" t="s">
        <v>730</v>
      </c>
      <c r="C400" t="s">
        <v>793</v>
      </c>
      <c r="D400">
        <v>1204</v>
      </c>
      <c r="E400">
        <v>183183</v>
      </c>
      <c r="F400" t="s">
        <v>353</v>
      </c>
      <c r="G400">
        <v>298602</v>
      </c>
      <c r="H400">
        <v>24001557</v>
      </c>
      <c r="I400">
        <v>19152</v>
      </c>
      <c r="J400">
        <v>19264</v>
      </c>
      <c r="K400">
        <v>0</v>
      </c>
      <c r="L400">
        <v>19264</v>
      </c>
      <c r="M400" t="s">
        <v>38</v>
      </c>
      <c r="N400">
        <v>19264</v>
      </c>
      <c r="O400">
        <v>0</v>
      </c>
      <c r="P400">
        <v>-19264</v>
      </c>
      <c r="Q400">
        <v>0</v>
      </c>
      <c r="R400">
        <v>0</v>
      </c>
      <c r="S400" t="s">
        <v>836</v>
      </c>
      <c r="T400">
        <v>19152</v>
      </c>
      <c r="U400">
        <v>-19264</v>
      </c>
      <c r="V400">
        <v>-19264</v>
      </c>
      <c r="W400">
        <v>1.0058479532163742</v>
      </c>
      <c r="X400" t="b">
        <v>1</v>
      </c>
    </row>
    <row r="401" spans="1:24" x14ac:dyDescent="0.25">
      <c r="A401">
        <v>183184</v>
      </c>
      <c r="B401" t="s">
        <v>730</v>
      </c>
      <c r="C401" t="s">
        <v>793</v>
      </c>
      <c r="D401">
        <v>1204</v>
      </c>
      <c r="E401">
        <v>183184</v>
      </c>
      <c r="F401" t="s">
        <v>356</v>
      </c>
      <c r="G401">
        <v>298603</v>
      </c>
      <c r="H401">
        <v>24001558</v>
      </c>
      <c r="I401">
        <v>22608</v>
      </c>
      <c r="J401">
        <v>22308</v>
      </c>
      <c r="K401">
        <v>0</v>
      </c>
      <c r="L401">
        <v>22308</v>
      </c>
      <c r="M401" t="s">
        <v>38</v>
      </c>
      <c r="N401">
        <v>22308</v>
      </c>
      <c r="O401">
        <v>0</v>
      </c>
      <c r="P401">
        <v>-22308</v>
      </c>
      <c r="Q401">
        <v>0</v>
      </c>
      <c r="R401">
        <v>0</v>
      </c>
      <c r="S401" t="s">
        <v>837</v>
      </c>
      <c r="T401">
        <v>22608</v>
      </c>
      <c r="U401">
        <v>-22308</v>
      </c>
      <c r="V401">
        <v>-22308</v>
      </c>
      <c r="W401">
        <v>0.98673036093418254</v>
      </c>
      <c r="X401" t="b">
        <v>1</v>
      </c>
    </row>
    <row r="402" spans="1:24" x14ac:dyDescent="0.25">
      <c r="A402">
        <v>183185</v>
      </c>
      <c r="B402" t="s">
        <v>730</v>
      </c>
      <c r="C402" t="s">
        <v>793</v>
      </c>
      <c r="D402">
        <v>1204</v>
      </c>
      <c r="E402">
        <v>183185</v>
      </c>
      <c r="F402" t="s">
        <v>359</v>
      </c>
      <c r="G402">
        <v>298604</v>
      </c>
      <c r="H402">
        <v>24001559</v>
      </c>
      <c r="I402">
        <v>19152</v>
      </c>
      <c r="J402">
        <v>19540</v>
      </c>
      <c r="K402">
        <v>0</v>
      </c>
      <c r="L402">
        <v>19540</v>
      </c>
      <c r="M402" t="s">
        <v>38</v>
      </c>
      <c r="N402">
        <v>19435</v>
      </c>
      <c r="O402">
        <v>157</v>
      </c>
      <c r="P402">
        <v>-19540</v>
      </c>
      <c r="Q402">
        <v>0</v>
      </c>
      <c r="R402">
        <v>52</v>
      </c>
      <c r="S402" t="s">
        <v>838</v>
      </c>
      <c r="T402">
        <v>19152</v>
      </c>
      <c r="U402">
        <v>-19540</v>
      </c>
      <c r="V402">
        <v>-19540</v>
      </c>
      <c r="W402">
        <v>1.0202589807852966</v>
      </c>
      <c r="X402" t="b">
        <v>1</v>
      </c>
    </row>
    <row r="403" spans="1:24" x14ac:dyDescent="0.25">
      <c r="A403">
        <v>183187</v>
      </c>
      <c r="B403" t="s">
        <v>730</v>
      </c>
      <c r="C403" t="s">
        <v>793</v>
      </c>
      <c r="D403">
        <v>1204</v>
      </c>
      <c r="E403">
        <v>183187</v>
      </c>
      <c r="F403" t="s">
        <v>365</v>
      </c>
      <c r="G403">
        <v>298606</v>
      </c>
      <c r="H403">
        <v>24001561</v>
      </c>
      <c r="I403">
        <v>6480</v>
      </c>
      <c r="J403">
        <v>6678</v>
      </c>
      <c r="K403">
        <v>0</v>
      </c>
      <c r="L403">
        <v>6678</v>
      </c>
      <c r="M403" t="s">
        <v>38</v>
      </c>
      <c r="N403">
        <v>6664</v>
      </c>
      <c r="O403">
        <v>41</v>
      </c>
      <c r="P403">
        <v>-6678</v>
      </c>
      <c r="Q403">
        <v>0</v>
      </c>
      <c r="R403">
        <v>27</v>
      </c>
      <c r="S403" t="s">
        <v>839</v>
      </c>
      <c r="T403">
        <v>6480</v>
      </c>
      <c r="U403">
        <v>-6678</v>
      </c>
      <c r="V403">
        <v>-6678</v>
      </c>
      <c r="W403">
        <v>1.0305555555555554</v>
      </c>
      <c r="X403" t="b">
        <v>1</v>
      </c>
    </row>
    <row r="404" spans="1:24" x14ac:dyDescent="0.25">
      <c r="A404">
        <v>183188</v>
      </c>
      <c r="B404" t="s">
        <v>730</v>
      </c>
      <c r="C404" t="s">
        <v>793</v>
      </c>
      <c r="D404">
        <v>1204</v>
      </c>
      <c r="E404">
        <v>183188</v>
      </c>
      <c r="F404" t="s">
        <v>375</v>
      </c>
      <c r="G404">
        <v>298606</v>
      </c>
      <c r="H404">
        <v>24001562</v>
      </c>
      <c r="I404">
        <v>7236</v>
      </c>
      <c r="J404">
        <v>7362</v>
      </c>
      <c r="K404">
        <v>0</v>
      </c>
      <c r="L404">
        <v>7362</v>
      </c>
      <c r="M404" t="s">
        <v>38</v>
      </c>
      <c r="N404">
        <v>7376</v>
      </c>
      <c r="O404">
        <v>20</v>
      </c>
      <c r="P404">
        <v>-7362</v>
      </c>
      <c r="Q404">
        <v>0</v>
      </c>
      <c r="R404">
        <v>34</v>
      </c>
      <c r="S404" t="s">
        <v>840</v>
      </c>
      <c r="T404">
        <v>7236</v>
      </c>
      <c r="U404">
        <v>-7362</v>
      </c>
      <c r="V404">
        <v>-7362</v>
      </c>
      <c r="W404">
        <v>1.0174129353233832</v>
      </c>
      <c r="X404" t="b">
        <v>1</v>
      </c>
    </row>
    <row r="405" spans="1:24" x14ac:dyDescent="0.25">
      <c r="A405">
        <v>183189</v>
      </c>
      <c r="B405" t="s">
        <v>730</v>
      </c>
      <c r="C405" t="s">
        <v>793</v>
      </c>
      <c r="D405">
        <v>1204</v>
      </c>
      <c r="E405">
        <v>183189</v>
      </c>
      <c r="F405" t="s">
        <v>377</v>
      </c>
      <c r="G405">
        <v>298608</v>
      </c>
      <c r="H405">
        <v>24001563</v>
      </c>
      <c r="I405">
        <v>1620</v>
      </c>
      <c r="J405">
        <v>1653</v>
      </c>
      <c r="K405">
        <v>0</v>
      </c>
      <c r="L405">
        <v>1653</v>
      </c>
      <c r="M405" t="s">
        <v>38</v>
      </c>
      <c r="N405">
        <v>1648</v>
      </c>
      <c r="O405">
        <v>6</v>
      </c>
      <c r="P405">
        <v>-1653</v>
      </c>
      <c r="Q405">
        <v>0</v>
      </c>
      <c r="R405">
        <v>1</v>
      </c>
      <c r="S405" t="s">
        <v>841</v>
      </c>
      <c r="T405">
        <v>1620</v>
      </c>
      <c r="U405">
        <v>-1653</v>
      </c>
      <c r="V405">
        <v>-1653</v>
      </c>
      <c r="W405">
        <v>1.0203703703703704</v>
      </c>
      <c r="X405" t="b">
        <v>1</v>
      </c>
    </row>
    <row r="406" spans="1:24" x14ac:dyDescent="0.25">
      <c r="A406">
        <v>183190</v>
      </c>
      <c r="B406" t="s">
        <v>730</v>
      </c>
      <c r="C406" t="s">
        <v>793</v>
      </c>
      <c r="D406">
        <v>1204</v>
      </c>
      <c r="E406">
        <v>183190</v>
      </c>
      <c r="F406" t="s">
        <v>381</v>
      </c>
      <c r="G406">
        <v>298610</v>
      </c>
      <c r="H406">
        <v>24001564</v>
      </c>
      <c r="I406">
        <v>8316</v>
      </c>
      <c r="J406">
        <v>8487</v>
      </c>
      <c r="K406">
        <v>0</v>
      </c>
      <c r="L406">
        <v>8487</v>
      </c>
      <c r="M406" t="s">
        <v>38</v>
      </c>
      <c r="N406">
        <v>8481</v>
      </c>
      <c r="O406">
        <v>33</v>
      </c>
      <c r="P406">
        <v>-8487</v>
      </c>
      <c r="Q406">
        <v>0</v>
      </c>
      <c r="R406">
        <v>27</v>
      </c>
      <c r="S406" t="s">
        <v>842</v>
      </c>
      <c r="T406">
        <v>8316</v>
      </c>
      <c r="U406">
        <v>-8487</v>
      </c>
      <c r="V406">
        <v>-8487</v>
      </c>
      <c r="W406">
        <v>1.0205627705627707</v>
      </c>
      <c r="X406" t="b">
        <v>1</v>
      </c>
    </row>
    <row r="407" spans="1:24" x14ac:dyDescent="0.25">
      <c r="A407">
        <v>183191</v>
      </c>
      <c r="B407" t="s">
        <v>730</v>
      </c>
      <c r="C407" t="s">
        <v>793</v>
      </c>
      <c r="D407">
        <v>1204</v>
      </c>
      <c r="E407">
        <v>183191</v>
      </c>
      <c r="F407" t="s">
        <v>386</v>
      </c>
      <c r="G407">
        <v>298611</v>
      </c>
      <c r="H407">
        <v>24001565</v>
      </c>
      <c r="I407">
        <v>1080</v>
      </c>
      <c r="J407">
        <v>1104</v>
      </c>
      <c r="K407">
        <v>0</v>
      </c>
      <c r="L407">
        <v>1104</v>
      </c>
      <c r="M407" t="s">
        <v>38</v>
      </c>
      <c r="N407">
        <v>1105</v>
      </c>
      <c r="O407">
        <v>14</v>
      </c>
      <c r="P407">
        <v>-1104</v>
      </c>
      <c r="Q407">
        <v>0</v>
      </c>
      <c r="R407">
        <v>15</v>
      </c>
      <c r="S407" t="s">
        <v>843</v>
      </c>
      <c r="T407">
        <v>1080</v>
      </c>
      <c r="U407">
        <v>-1104</v>
      </c>
      <c r="V407">
        <v>-1104</v>
      </c>
      <c r="W407">
        <v>1.0222222222222221</v>
      </c>
      <c r="X407" t="b">
        <v>1</v>
      </c>
    </row>
    <row r="408" spans="1:24" x14ac:dyDescent="0.25">
      <c r="A408">
        <v>183192</v>
      </c>
      <c r="B408" t="s">
        <v>730</v>
      </c>
      <c r="C408" t="s">
        <v>793</v>
      </c>
      <c r="D408">
        <v>1204</v>
      </c>
      <c r="E408">
        <v>183192</v>
      </c>
      <c r="F408" t="s">
        <v>390</v>
      </c>
      <c r="G408">
        <v>298612</v>
      </c>
      <c r="H408">
        <v>24001566</v>
      </c>
      <c r="I408">
        <v>7128</v>
      </c>
      <c r="J408">
        <v>7371</v>
      </c>
      <c r="K408">
        <v>0</v>
      </c>
      <c r="L408">
        <v>7371</v>
      </c>
      <c r="M408" t="s">
        <v>38</v>
      </c>
      <c r="N408">
        <v>7346</v>
      </c>
      <c r="O408">
        <v>46</v>
      </c>
      <c r="P408">
        <v>-7371</v>
      </c>
      <c r="Q408">
        <v>0</v>
      </c>
      <c r="R408">
        <v>21</v>
      </c>
      <c r="S408" t="s">
        <v>844</v>
      </c>
      <c r="T408">
        <v>7128</v>
      </c>
      <c r="U408">
        <v>-7371</v>
      </c>
      <c r="V408">
        <v>-7371</v>
      </c>
      <c r="W408">
        <v>1.0340909090909092</v>
      </c>
      <c r="X408" t="b">
        <v>1</v>
      </c>
    </row>
    <row r="409" spans="1:24" x14ac:dyDescent="0.25">
      <c r="A409">
        <v>183193</v>
      </c>
      <c r="B409" t="s">
        <v>730</v>
      </c>
      <c r="C409" t="s">
        <v>793</v>
      </c>
      <c r="D409">
        <v>1204</v>
      </c>
      <c r="E409">
        <v>183193</v>
      </c>
      <c r="F409" t="s">
        <v>394</v>
      </c>
      <c r="G409">
        <v>298613</v>
      </c>
      <c r="H409">
        <v>24001567</v>
      </c>
      <c r="I409">
        <v>1080</v>
      </c>
      <c r="J409">
        <v>1113</v>
      </c>
      <c r="K409">
        <v>0</v>
      </c>
      <c r="L409">
        <v>1113</v>
      </c>
      <c r="M409" t="s">
        <v>38</v>
      </c>
      <c r="N409">
        <v>1093</v>
      </c>
      <c r="O409">
        <v>23</v>
      </c>
      <c r="P409">
        <v>-1113</v>
      </c>
      <c r="Q409">
        <v>0</v>
      </c>
      <c r="R409">
        <v>3</v>
      </c>
      <c r="S409" t="s">
        <v>845</v>
      </c>
      <c r="T409">
        <v>1080</v>
      </c>
      <c r="U409">
        <v>-1113</v>
      </c>
      <c r="V409">
        <v>-1113</v>
      </c>
      <c r="W409">
        <v>1.0305555555555554</v>
      </c>
      <c r="X409" t="b">
        <v>1</v>
      </c>
    </row>
    <row r="410" spans="1:24" x14ac:dyDescent="0.25">
      <c r="A410">
        <v>183194</v>
      </c>
      <c r="B410" t="s">
        <v>730</v>
      </c>
      <c r="C410" t="s">
        <v>793</v>
      </c>
      <c r="D410">
        <v>1204</v>
      </c>
      <c r="E410">
        <v>183194</v>
      </c>
      <c r="F410" t="s">
        <v>398</v>
      </c>
      <c r="G410">
        <v>298615</v>
      </c>
      <c r="H410">
        <v>24001568</v>
      </c>
      <c r="I410">
        <v>6048</v>
      </c>
      <c r="J410">
        <v>6048</v>
      </c>
      <c r="K410">
        <v>0</v>
      </c>
      <c r="L410">
        <v>6048</v>
      </c>
      <c r="M410" t="s">
        <v>38</v>
      </c>
      <c r="N410">
        <v>6049</v>
      </c>
      <c r="O410">
        <v>22</v>
      </c>
      <c r="P410">
        <v>-6048</v>
      </c>
      <c r="Q410">
        <v>0</v>
      </c>
      <c r="R410">
        <v>23</v>
      </c>
      <c r="S410" t="s">
        <v>846</v>
      </c>
      <c r="T410">
        <v>6048</v>
      </c>
      <c r="U410">
        <v>-6048</v>
      </c>
      <c r="V410">
        <v>-6048</v>
      </c>
      <c r="W410">
        <v>1</v>
      </c>
      <c r="X410" t="b">
        <v>1</v>
      </c>
    </row>
    <row r="411" spans="1:24" x14ac:dyDescent="0.25">
      <c r="A411">
        <v>183195</v>
      </c>
      <c r="B411" t="s">
        <v>730</v>
      </c>
      <c r="C411" t="s">
        <v>793</v>
      </c>
      <c r="D411">
        <v>1204</v>
      </c>
      <c r="E411">
        <v>183195</v>
      </c>
      <c r="F411" t="s">
        <v>401</v>
      </c>
      <c r="G411">
        <v>298616</v>
      </c>
      <c r="H411">
        <v>24001569</v>
      </c>
      <c r="I411">
        <v>6480</v>
      </c>
      <c r="J411">
        <v>6480</v>
      </c>
      <c r="K411">
        <v>0</v>
      </c>
      <c r="L411">
        <v>6480</v>
      </c>
      <c r="M411" t="s">
        <v>38</v>
      </c>
      <c r="N411">
        <v>6483</v>
      </c>
      <c r="O411">
        <v>5</v>
      </c>
      <c r="P411">
        <v>-6480</v>
      </c>
      <c r="Q411">
        <v>0</v>
      </c>
      <c r="R411">
        <v>8</v>
      </c>
      <c r="S411" t="s">
        <v>847</v>
      </c>
      <c r="T411">
        <v>6480</v>
      </c>
      <c r="U411">
        <v>-6480</v>
      </c>
      <c r="V411">
        <v>-6480</v>
      </c>
      <c r="W411">
        <v>1</v>
      </c>
      <c r="X411" t="b">
        <v>1</v>
      </c>
    </row>
    <row r="412" spans="1:24" x14ac:dyDescent="0.25">
      <c r="A412">
        <v>183196</v>
      </c>
      <c r="B412" t="s">
        <v>730</v>
      </c>
      <c r="C412" t="s">
        <v>793</v>
      </c>
      <c r="D412">
        <v>1204</v>
      </c>
      <c r="E412">
        <v>183196</v>
      </c>
      <c r="F412" t="s">
        <v>404</v>
      </c>
      <c r="G412">
        <v>298617</v>
      </c>
      <c r="H412">
        <v>24001570</v>
      </c>
      <c r="I412">
        <v>5292</v>
      </c>
      <c r="J412">
        <v>5361</v>
      </c>
      <c r="K412">
        <v>0</v>
      </c>
      <c r="L412">
        <v>5361</v>
      </c>
      <c r="M412" t="s">
        <v>38</v>
      </c>
      <c r="N412">
        <v>5382</v>
      </c>
      <c r="O412">
        <v>29</v>
      </c>
      <c r="P412">
        <v>-5361</v>
      </c>
      <c r="Q412">
        <v>0</v>
      </c>
      <c r="R412">
        <v>50</v>
      </c>
      <c r="S412" t="s">
        <v>848</v>
      </c>
      <c r="T412">
        <v>5292</v>
      </c>
      <c r="U412">
        <v>-5361</v>
      </c>
      <c r="V412">
        <v>-5361</v>
      </c>
      <c r="W412">
        <v>1.0130385487528344</v>
      </c>
      <c r="X412" t="b">
        <v>1</v>
      </c>
    </row>
    <row r="413" spans="1:24" x14ac:dyDescent="0.25">
      <c r="A413">
        <v>183197</v>
      </c>
      <c r="B413" t="s">
        <v>730</v>
      </c>
      <c r="C413" t="s">
        <v>793</v>
      </c>
      <c r="D413">
        <v>1204</v>
      </c>
      <c r="E413">
        <v>183197</v>
      </c>
      <c r="F413" t="s">
        <v>410</v>
      </c>
      <c r="G413">
        <v>298618</v>
      </c>
      <c r="H413">
        <v>24001571</v>
      </c>
      <c r="I413">
        <v>1080</v>
      </c>
      <c r="J413">
        <v>1104</v>
      </c>
      <c r="K413">
        <v>0</v>
      </c>
      <c r="L413">
        <v>1104</v>
      </c>
      <c r="M413" t="s">
        <v>38</v>
      </c>
      <c r="N413">
        <v>1106</v>
      </c>
      <c r="O413">
        <v>5</v>
      </c>
      <c r="P413">
        <v>-1104</v>
      </c>
      <c r="Q413">
        <v>0</v>
      </c>
      <c r="R413">
        <v>7</v>
      </c>
      <c r="S413" t="s">
        <v>849</v>
      </c>
      <c r="T413">
        <v>1080</v>
      </c>
      <c r="U413">
        <v>-1104</v>
      </c>
      <c r="V413">
        <v>-1104</v>
      </c>
      <c r="W413">
        <v>1.0222222222222221</v>
      </c>
      <c r="X413" t="b">
        <v>1</v>
      </c>
    </row>
    <row r="414" spans="1:24" x14ac:dyDescent="0.25">
      <c r="A414">
        <v>183198</v>
      </c>
      <c r="B414" t="s">
        <v>730</v>
      </c>
      <c r="C414" t="s">
        <v>793</v>
      </c>
      <c r="D414">
        <v>1204</v>
      </c>
      <c r="E414">
        <v>183198</v>
      </c>
      <c r="F414" t="s">
        <v>414</v>
      </c>
      <c r="G414">
        <v>298619</v>
      </c>
      <c r="H414">
        <v>24001572</v>
      </c>
      <c r="I414">
        <v>1944</v>
      </c>
      <c r="J414">
        <v>2035</v>
      </c>
      <c r="K414">
        <v>0</v>
      </c>
      <c r="L414">
        <v>2035</v>
      </c>
      <c r="M414" t="s">
        <v>38</v>
      </c>
      <c r="N414">
        <v>2035</v>
      </c>
      <c r="O414">
        <v>0</v>
      </c>
      <c r="P414">
        <v>-2035</v>
      </c>
      <c r="Q414">
        <v>0</v>
      </c>
      <c r="R414">
        <v>0</v>
      </c>
      <c r="S414" t="s">
        <v>850</v>
      </c>
      <c r="T414">
        <v>1944</v>
      </c>
      <c r="U414">
        <v>-2035</v>
      </c>
      <c r="V414">
        <v>-2035</v>
      </c>
      <c r="W414">
        <v>1.0468106995884774</v>
      </c>
      <c r="X414" t="b">
        <v>1</v>
      </c>
    </row>
    <row r="415" spans="1:24" x14ac:dyDescent="0.25">
      <c r="A415">
        <v>183199</v>
      </c>
      <c r="B415" t="s">
        <v>730</v>
      </c>
      <c r="C415" t="s">
        <v>793</v>
      </c>
      <c r="D415">
        <v>1204</v>
      </c>
      <c r="E415">
        <v>183199</v>
      </c>
      <c r="F415" t="s">
        <v>416</v>
      </c>
      <c r="G415">
        <v>298620</v>
      </c>
      <c r="H415">
        <v>24001573</v>
      </c>
      <c r="I415">
        <v>2124</v>
      </c>
      <c r="J415">
        <v>2222</v>
      </c>
      <c r="K415">
        <v>0</v>
      </c>
      <c r="L415">
        <v>2222</v>
      </c>
      <c r="M415" t="s">
        <v>38</v>
      </c>
      <c r="N415">
        <v>2222</v>
      </c>
      <c r="O415">
        <v>0</v>
      </c>
      <c r="P415">
        <v>-2222</v>
      </c>
      <c r="Q415">
        <v>0</v>
      </c>
      <c r="R415">
        <v>0</v>
      </c>
      <c r="S415" t="s">
        <v>851</v>
      </c>
      <c r="T415">
        <v>2124</v>
      </c>
      <c r="U415">
        <v>-2222</v>
      </c>
      <c r="V415">
        <v>-2222</v>
      </c>
      <c r="W415">
        <v>1.0461393596986817</v>
      </c>
      <c r="X415" t="b">
        <v>1</v>
      </c>
    </row>
    <row r="416" spans="1:24" x14ac:dyDescent="0.25">
      <c r="A416">
        <v>183200</v>
      </c>
      <c r="B416" t="s">
        <v>730</v>
      </c>
      <c r="C416" t="s">
        <v>793</v>
      </c>
      <c r="D416">
        <v>1204</v>
      </c>
      <c r="E416">
        <v>183200</v>
      </c>
      <c r="F416" t="s">
        <v>418</v>
      </c>
      <c r="G416">
        <v>298621</v>
      </c>
      <c r="H416">
        <v>24001574</v>
      </c>
      <c r="I416">
        <v>11376</v>
      </c>
      <c r="J416">
        <v>11596</v>
      </c>
      <c r="K416">
        <v>0</v>
      </c>
      <c r="L416">
        <v>11596</v>
      </c>
      <c r="M416" t="s">
        <v>38</v>
      </c>
      <c r="N416">
        <v>11609</v>
      </c>
      <c r="O416">
        <v>8</v>
      </c>
      <c r="P416">
        <v>-11596</v>
      </c>
      <c r="Q416">
        <v>0</v>
      </c>
      <c r="R416">
        <v>21</v>
      </c>
      <c r="S416" t="s">
        <v>852</v>
      </c>
      <c r="T416">
        <v>11376</v>
      </c>
      <c r="U416">
        <v>-11596</v>
      </c>
      <c r="V416">
        <v>-11596</v>
      </c>
      <c r="W416">
        <v>1.0193389592123769</v>
      </c>
      <c r="X416" t="b">
        <v>1</v>
      </c>
    </row>
    <row r="417" spans="1:24" x14ac:dyDescent="0.25">
      <c r="A417">
        <v>183201</v>
      </c>
      <c r="B417" t="s">
        <v>730</v>
      </c>
      <c r="C417" t="s">
        <v>793</v>
      </c>
      <c r="D417">
        <v>1204</v>
      </c>
      <c r="E417">
        <v>183201</v>
      </c>
      <c r="F417" t="s">
        <v>422</v>
      </c>
      <c r="G417">
        <v>298622</v>
      </c>
      <c r="H417">
        <v>24001575</v>
      </c>
      <c r="I417">
        <v>11088</v>
      </c>
      <c r="J417">
        <v>11412</v>
      </c>
      <c r="K417">
        <v>0</v>
      </c>
      <c r="L417">
        <v>11412</v>
      </c>
      <c r="M417" t="s">
        <v>38</v>
      </c>
      <c r="N417">
        <v>11364</v>
      </c>
      <c r="O417">
        <v>94</v>
      </c>
      <c r="P417">
        <v>-11412</v>
      </c>
      <c r="Q417">
        <v>0</v>
      </c>
      <c r="R417">
        <v>46</v>
      </c>
      <c r="S417" t="s">
        <v>853</v>
      </c>
      <c r="T417">
        <v>11088</v>
      </c>
      <c r="U417">
        <v>-11412</v>
      </c>
      <c r="V417">
        <v>-11412</v>
      </c>
      <c r="W417">
        <v>1.0292207792207793</v>
      </c>
      <c r="X417" t="b">
        <v>1</v>
      </c>
    </row>
    <row r="418" spans="1:24" x14ac:dyDescent="0.25">
      <c r="A418">
        <v>183202</v>
      </c>
      <c r="B418" t="s">
        <v>730</v>
      </c>
      <c r="C418" t="s">
        <v>793</v>
      </c>
      <c r="D418">
        <v>1204</v>
      </c>
      <c r="E418">
        <v>183202</v>
      </c>
      <c r="F418" t="s">
        <v>428</v>
      </c>
      <c r="G418">
        <v>298624</v>
      </c>
      <c r="H418">
        <v>24001576</v>
      </c>
      <c r="I418">
        <v>3996</v>
      </c>
      <c r="J418">
        <v>3996</v>
      </c>
      <c r="K418">
        <v>0</v>
      </c>
      <c r="L418">
        <v>3996</v>
      </c>
      <c r="M418" t="s">
        <v>38</v>
      </c>
      <c r="N418">
        <v>3993</v>
      </c>
      <c r="O418">
        <v>23</v>
      </c>
      <c r="P418">
        <v>-3996</v>
      </c>
      <c r="Q418">
        <v>0</v>
      </c>
      <c r="R418">
        <v>20</v>
      </c>
      <c r="S418" t="s">
        <v>854</v>
      </c>
      <c r="T418">
        <v>3996</v>
      </c>
      <c r="U418">
        <v>-3996</v>
      </c>
      <c r="V418">
        <v>-3996</v>
      </c>
      <c r="W418">
        <v>1</v>
      </c>
      <c r="X418" t="b">
        <v>1</v>
      </c>
    </row>
    <row r="419" spans="1:24" x14ac:dyDescent="0.25">
      <c r="A419">
        <v>183203</v>
      </c>
      <c r="B419" t="s">
        <v>730</v>
      </c>
      <c r="C419" t="s">
        <v>793</v>
      </c>
      <c r="D419">
        <v>1204</v>
      </c>
      <c r="E419">
        <v>183203</v>
      </c>
      <c r="F419" t="s">
        <v>437</v>
      </c>
      <c r="G419">
        <v>298625</v>
      </c>
      <c r="H419">
        <v>24001577</v>
      </c>
      <c r="I419">
        <v>4320</v>
      </c>
      <c r="J419">
        <v>4320</v>
      </c>
      <c r="K419">
        <v>0</v>
      </c>
      <c r="L419">
        <v>4320</v>
      </c>
      <c r="M419" t="s">
        <v>38</v>
      </c>
      <c r="N419">
        <v>4312</v>
      </c>
      <c r="O419">
        <v>28</v>
      </c>
      <c r="P419">
        <v>-4320</v>
      </c>
      <c r="Q419">
        <v>0</v>
      </c>
      <c r="R419">
        <v>20</v>
      </c>
      <c r="S419" t="s">
        <v>855</v>
      </c>
      <c r="T419">
        <v>4320</v>
      </c>
      <c r="U419">
        <v>-4320</v>
      </c>
      <c r="V419">
        <v>-4320</v>
      </c>
      <c r="W419">
        <v>1</v>
      </c>
      <c r="X419" t="b">
        <v>1</v>
      </c>
    </row>
    <row r="420" spans="1:24" x14ac:dyDescent="0.25">
      <c r="A420">
        <v>183204</v>
      </c>
      <c r="B420" t="s">
        <v>730</v>
      </c>
      <c r="C420" t="s">
        <v>793</v>
      </c>
      <c r="D420">
        <v>1204</v>
      </c>
      <c r="E420">
        <v>183204</v>
      </c>
      <c r="F420" t="s">
        <v>444</v>
      </c>
      <c r="G420">
        <v>298626</v>
      </c>
      <c r="H420">
        <v>24001578</v>
      </c>
      <c r="I420">
        <v>1080</v>
      </c>
      <c r="J420">
        <v>1080</v>
      </c>
      <c r="K420">
        <v>0</v>
      </c>
      <c r="L420">
        <v>1080</v>
      </c>
      <c r="M420" t="s">
        <v>38</v>
      </c>
      <c r="N420">
        <v>1085</v>
      </c>
      <c r="O420">
        <v>0</v>
      </c>
      <c r="P420">
        <v>-1080</v>
      </c>
      <c r="Q420">
        <v>0</v>
      </c>
      <c r="R420">
        <v>5</v>
      </c>
      <c r="S420" t="s">
        <v>856</v>
      </c>
      <c r="T420">
        <v>1080</v>
      </c>
      <c r="U420">
        <v>-1080</v>
      </c>
      <c r="V420">
        <v>-1080</v>
      </c>
      <c r="W420">
        <v>1</v>
      </c>
      <c r="X420" t="b">
        <v>1</v>
      </c>
    </row>
    <row r="421" spans="1:24" x14ac:dyDescent="0.25">
      <c r="A421">
        <v>183205</v>
      </c>
      <c r="B421" t="s">
        <v>730</v>
      </c>
      <c r="C421" t="s">
        <v>793</v>
      </c>
      <c r="D421">
        <v>1204</v>
      </c>
      <c r="E421">
        <v>183205</v>
      </c>
      <c r="F421" t="s">
        <v>446</v>
      </c>
      <c r="G421">
        <v>298627</v>
      </c>
      <c r="H421">
        <v>24001579</v>
      </c>
      <c r="I421">
        <v>3240</v>
      </c>
      <c r="J421">
        <v>3240</v>
      </c>
      <c r="K421">
        <v>0</v>
      </c>
      <c r="L421">
        <v>3240</v>
      </c>
      <c r="M421" t="s">
        <v>38</v>
      </c>
      <c r="N421">
        <v>3234</v>
      </c>
      <c r="O421">
        <v>11</v>
      </c>
      <c r="P421">
        <v>-3240</v>
      </c>
      <c r="Q421">
        <v>0</v>
      </c>
      <c r="R421">
        <v>5</v>
      </c>
      <c r="S421" t="s">
        <v>857</v>
      </c>
      <c r="T421">
        <v>3240</v>
      </c>
      <c r="U421">
        <v>-3240</v>
      </c>
      <c r="V421">
        <v>-3240</v>
      </c>
      <c r="W421">
        <v>1</v>
      </c>
      <c r="X421" t="b">
        <v>1</v>
      </c>
    </row>
    <row r="422" spans="1:24" x14ac:dyDescent="0.25">
      <c r="A422">
        <v>183206</v>
      </c>
      <c r="B422" t="s">
        <v>730</v>
      </c>
      <c r="C422" t="s">
        <v>793</v>
      </c>
      <c r="D422">
        <v>1204</v>
      </c>
      <c r="E422">
        <v>183206</v>
      </c>
      <c r="F422" t="s">
        <v>451</v>
      </c>
      <c r="G422">
        <v>298628</v>
      </c>
      <c r="H422">
        <v>24001580</v>
      </c>
      <c r="I422">
        <v>3672</v>
      </c>
      <c r="J422">
        <v>3843</v>
      </c>
      <c r="K422">
        <v>0</v>
      </c>
      <c r="L422">
        <v>3843</v>
      </c>
      <c r="M422" t="s">
        <v>38</v>
      </c>
      <c r="N422">
        <v>3867</v>
      </c>
      <c r="O422">
        <v>1</v>
      </c>
      <c r="P422">
        <v>-3843</v>
      </c>
      <c r="Q422">
        <v>0</v>
      </c>
      <c r="R422">
        <v>25</v>
      </c>
      <c r="S422" t="s">
        <v>858</v>
      </c>
      <c r="T422">
        <v>3672</v>
      </c>
      <c r="U422">
        <v>-3843</v>
      </c>
      <c r="V422">
        <v>-3843</v>
      </c>
      <c r="W422">
        <v>1.0465686274509804</v>
      </c>
      <c r="X422" t="b">
        <v>1</v>
      </c>
    </row>
    <row r="423" spans="1:24" x14ac:dyDescent="0.25">
      <c r="A423">
        <v>183207</v>
      </c>
      <c r="B423" t="s">
        <v>730</v>
      </c>
      <c r="C423" t="s">
        <v>793</v>
      </c>
      <c r="D423">
        <v>1204</v>
      </c>
      <c r="E423">
        <v>183207</v>
      </c>
      <c r="F423" t="s">
        <v>454</v>
      </c>
      <c r="G423">
        <v>298629</v>
      </c>
      <c r="H423">
        <v>24001581</v>
      </c>
      <c r="I423">
        <v>5616</v>
      </c>
      <c r="J423">
        <v>5709</v>
      </c>
      <c r="K423">
        <v>0</v>
      </c>
      <c r="L423">
        <v>5709</v>
      </c>
      <c r="M423" t="s">
        <v>38</v>
      </c>
      <c r="N423">
        <v>5730</v>
      </c>
      <c r="O423">
        <v>34</v>
      </c>
      <c r="P423">
        <v>-5709</v>
      </c>
      <c r="Q423">
        <v>0</v>
      </c>
      <c r="R423">
        <v>55</v>
      </c>
      <c r="S423" t="s">
        <v>859</v>
      </c>
      <c r="T423">
        <v>5616</v>
      </c>
      <c r="U423">
        <v>-5709</v>
      </c>
      <c r="V423">
        <v>-5709</v>
      </c>
      <c r="W423">
        <v>1.016559829059829</v>
      </c>
      <c r="X423" t="b">
        <v>1</v>
      </c>
    </row>
    <row r="424" spans="1:24" x14ac:dyDescent="0.25">
      <c r="A424">
        <v>183208</v>
      </c>
      <c r="B424" t="s">
        <v>730</v>
      </c>
      <c r="C424" t="s">
        <v>793</v>
      </c>
      <c r="D424">
        <v>1204</v>
      </c>
      <c r="E424">
        <v>183208</v>
      </c>
      <c r="F424" t="s">
        <v>458</v>
      </c>
      <c r="G424">
        <v>298630</v>
      </c>
      <c r="H424">
        <v>24001582</v>
      </c>
      <c r="I424">
        <v>3996</v>
      </c>
      <c r="J424">
        <v>4194</v>
      </c>
      <c r="K424">
        <v>0</v>
      </c>
      <c r="L424">
        <v>4194</v>
      </c>
      <c r="M424" t="s">
        <v>38</v>
      </c>
      <c r="N424">
        <v>4208</v>
      </c>
      <c r="O424">
        <v>32</v>
      </c>
      <c r="P424">
        <v>-4194</v>
      </c>
      <c r="Q424">
        <v>0</v>
      </c>
      <c r="R424">
        <v>46</v>
      </c>
      <c r="S424" t="s">
        <v>860</v>
      </c>
      <c r="T424">
        <v>3996</v>
      </c>
      <c r="U424">
        <v>-4194</v>
      </c>
      <c r="V424">
        <v>-4194</v>
      </c>
      <c r="W424">
        <v>1.0495495495495495</v>
      </c>
      <c r="X424" t="b">
        <v>1</v>
      </c>
    </row>
    <row r="425" spans="1:24" x14ac:dyDescent="0.25">
      <c r="A425">
        <v>183209</v>
      </c>
      <c r="B425" t="s">
        <v>730</v>
      </c>
      <c r="C425" t="s">
        <v>793</v>
      </c>
      <c r="D425">
        <v>1204</v>
      </c>
      <c r="E425">
        <v>183209</v>
      </c>
      <c r="F425" t="s">
        <v>464</v>
      </c>
      <c r="G425">
        <v>298631</v>
      </c>
      <c r="H425">
        <v>24001583</v>
      </c>
      <c r="I425">
        <v>3672</v>
      </c>
      <c r="J425">
        <v>3672</v>
      </c>
      <c r="K425">
        <v>0</v>
      </c>
      <c r="L425">
        <v>3672</v>
      </c>
      <c r="M425" t="s">
        <v>38</v>
      </c>
      <c r="N425">
        <v>3653</v>
      </c>
      <c r="O425">
        <v>43</v>
      </c>
      <c r="P425">
        <v>-3672</v>
      </c>
      <c r="Q425">
        <v>0</v>
      </c>
      <c r="R425">
        <v>24</v>
      </c>
      <c r="S425" t="s">
        <v>861</v>
      </c>
      <c r="T425">
        <v>3672</v>
      </c>
      <c r="U425">
        <v>-3672</v>
      </c>
      <c r="V425">
        <v>-3672</v>
      </c>
      <c r="W425">
        <v>1</v>
      </c>
      <c r="X425" t="b">
        <v>1</v>
      </c>
    </row>
    <row r="426" spans="1:24" x14ac:dyDescent="0.25">
      <c r="A426">
        <v>183210</v>
      </c>
      <c r="B426" t="s">
        <v>730</v>
      </c>
      <c r="C426" t="s">
        <v>793</v>
      </c>
      <c r="D426">
        <v>1204</v>
      </c>
      <c r="E426">
        <v>183210</v>
      </c>
      <c r="F426" t="s">
        <v>469</v>
      </c>
      <c r="G426">
        <v>298632</v>
      </c>
      <c r="H426">
        <v>24001584</v>
      </c>
      <c r="I426">
        <v>3888</v>
      </c>
      <c r="J426">
        <v>4080</v>
      </c>
      <c r="K426">
        <v>0</v>
      </c>
      <c r="L426">
        <v>4080</v>
      </c>
      <c r="M426" t="s">
        <v>38</v>
      </c>
      <c r="N426">
        <v>4094</v>
      </c>
      <c r="O426">
        <v>43</v>
      </c>
      <c r="P426">
        <v>-4080</v>
      </c>
      <c r="Q426">
        <v>0</v>
      </c>
      <c r="R426">
        <v>57</v>
      </c>
      <c r="S426" t="s">
        <v>862</v>
      </c>
      <c r="T426">
        <v>3888</v>
      </c>
      <c r="U426">
        <v>-4080</v>
      </c>
      <c r="V426">
        <v>-4080</v>
      </c>
      <c r="W426">
        <v>1.0493827160493827</v>
      </c>
      <c r="X426" t="b">
        <v>1</v>
      </c>
    </row>
    <row r="427" spans="1:24" x14ac:dyDescent="0.25">
      <c r="A427">
        <v>183211</v>
      </c>
      <c r="B427" t="s">
        <v>730</v>
      </c>
      <c r="C427" t="s">
        <v>793</v>
      </c>
      <c r="D427">
        <v>1204</v>
      </c>
      <c r="E427">
        <v>183211</v>
      </c>
      <c r="F427" t="s">
        <v>475</v>
      </c>
      <c r="G427">
        <v>298633</v>
      </c>
      <c r="H427">
        <v>24001585</v>
      </c>
      <c r="I427">
        <v>4320</v>
      </c>
      <c r="J427">
        <v>4413</v>
      </c>
      <c r="K427">
        <v>0</v>
      </c>
      <c r="L427">
        <v>4413</v>
      </c>
      <c r="M427" t="s">
        <v>38</v>
      </c>
      <c r="N427">
        <v>4403</v>
      </c>
      <c r="O427">
        <v>17</v>
      </c>
      <c r="P427">
        <v>-4413</v>
      </c>
      <c r="Q427">
        <v>0</v>
      </c>
      <c r="R427">
        <v>7</v>
      </c>
      <c r="S427" t="s">
        <v>863</v>
      </c>
      <c r="T427">
        <v>4320</v>
      </c>
      <c r="U427">
        <v>-4413</v>
      </c>
      <c r="V427">
        <v>-4413</v>
      </c>
      <c r="W427">
        <v>1.0215277777777778</v>
      </c>
      <c r="X427" t="b">
        <v>1</v>
      </c>
    </row>
    <row r="428" spans="1:24" x14ac:dyDescent="0.25">
      <c r="A428">
        <v>183216</v>
      </c>
      <c r="B428" t="s">
        <v>730</v>
      </c>
      <c r="C428" t="s">
        <v>793</v>
      </c>
      <c r="D428">
        <v>1204</v>
      </c>
      <c r="E428">
        <v>183216</v>
      </c>
      <c r="F428" t="s">
        <v>478</v>
      </c>
      <c r="G428">
        <v>298655</v>
      </c>
      <c r="H428">
        <v>24001586</v>
      </c>
      <c r="I428">
        <v>24408</v>
      </c>
      <c r="J428">
        <v>24393</v>
      </c>
      <c r="K428">
        <v>0</v>
      </c>
      <c r="L428">
        <v>24393</v>
      </c>
      <c r="M428" t="s">
        <v>38</v>
      </c>
      <c r="N428">
        <v>24407</v>
      </c>
      <c r="O428">
        <v>0</v>
      </c>
      <c r="P428">
        <v>-24393</v>
      </c>
      <c r="Q428">
        <v>0</v>
      </c>
      <c r="R428">
        <v>14</v>
      </c>
      <c r="S428" t="s">
        <v>864</v>
      </c>
      <c r="T428">
        <v>24408</v>
      </c>
      <c r="U428">
        <v>-24393</v>
      </c>
      <c r="V428">
        <v>-24393</v>
      </c>
      <c r="W428">
        <v>0.99938544739429691</v>
      </c>
      <c r="X428" t="b">
        <v>1</v>
      </c>
    </row>
    <row r="429" spans="1:24" x14ac:dyDescent="0.25">
      <c r="A429">
        <v>183217</v>
      </c>
      <c r="B429" t="s">
        <v>730</v>
      </c>
      <c r="C429" t="s">
        <v>793</v>
      </c>
      <c r="D429">
        <v>1204</v>
      </c>
      <c r="E429">
        <v>183217</v>
      </c>
      <c r="F429" t="s">
        <v>479</v>
      </c>
      <c r="G429">
        <v>298656</v>
      </c>
      <c r="H429">
        <v>24001587</v>
      </c>
      <c r="I429">
        <v>15228</v>
      </c>
      <c r="J429">
        <v>15201</v>
      </c>
      <c r="K429">
        <v>0</v>
      </c>
      <c r="L429">
        <v>15201</v>
      </c>
      <c r="M429" t="s">
        <v>38</v>
      </c>
      <c r="N429">
        <v>15217</v>
      </c>
      <c r="O429">
        <v>0</v>
      </c>
      <c r="P429">
        <v>-15201</v>
      </c>
      <c r="Q429">
        <v>0</v>
      </c>
      <c r="R429">
        <v>16</v>
      </c>
      <c r="S429" t="s">
        <v>865</v>
      </c>
      <c r="T429">
        <v>15228</v>
      </c>
      <c r="U429">
        <v>-15201</v>
      </c>
      <c r="V429">
        <v>-15201</v>
      </c>
      <c r="W429">
        <v>0.99822695035460995</v>
      </c>
      <c r="X429" t="b">
        <v>1</v>
      </c>
    </row>
    <row r="430" spans="1:24" x14ac:dyDescent="0.25">
      <c r="A430">
        <v>183218</v>
      </c>
      <c r="B430" t="s">
        <v>730</v>
      </c>
      <c r="C430" t="s">
        <v>793</v>
      </c>
      <c r="D430">
        <v>1204</v>
      </c>
      <c r="E430">
        <v>183218</v>
      </c>
      <c r="F430" t="s">
        <v>480</v>
      </c>
      <c r="G430">
        <v>298657</v>
      </c>
      <c r="H430">
        <v>24001588</v>
      </c>
      <c r="I430">
        <v>22464</v>
      </c>
      <c r="J430">
        <v>23199</v>
      </c>
      <c r="K430">
        <v>0</v>
      </c>
      <c r="L430">
        <v>23199</v>
      </c>
      <c r="M430" t="s">
        <v>38</v>
      </c>
      <c r="N430">
        <v>23240</v>
      </c>
      <c r="O430">
        <v>-4</v>
      </c>
      <c r="P430">
        <v>-23199</v>
      </c>
      <c r="Q430">
        <v>0</v>
      </c>
      <c r="R430">
        <v>37</v>
      </c>
      <c r="S430" t="s">
        <v>866</v>
      </c>
      <c r="T430">
        <v>22464</v>
      </c>
      <c r="U430">
        <v>-23199</v>
      </c>
      <c r="V430">
        <v>-23199</v>
      </c>
      <c r="W430">
        <v>1.032719017094017</v>
      </c>
      <c r="X430" t="b">
        <v>1</v>
      </c>
    </row>
    <row r="431" spans="1:24" x14ac:dyDescent="0.25">
      <c r="A431">
        <v>183219</v>
      </c>
      <c r="B431" t="s">
        <v>730</v>
      </c>
      <c r="C431" t="s">
        <v>793</v>
      </c>
      <c r="D431">
        <v>1204</v>
      </c>
      <c r="E431">
        <v>183219</v>
      </c>
      <c r="F431" t="s">
        <v>485</v>
      </c>
      <c r="G431">
        <v>298658</v>
      </c>
      <c r="H431">
        <v>24001589</v>
      </c>
      <c r="I431">
        <v>6696</v>
      </c>
      <c r="J431">
        <v>6684</v>
      </c>
      <c r="K431">
        <v>0</v>
      </c>
      <c r="L431">
        <v>6684</v>
      </c>
      <c r="M431" t="s">
        <v>38</v>
      </c>
      <c r="N431">
        <v>6693</v>
      </c>
      <c r="O431">
        <v>0</v>
      </c>
      <c r="P431">
        <v>-6684</v>
      </c>
      <c r="Q431">
        <v>0</v>
      </c>
      <c r="R431">
        <v>9</v>
      </c>
      <c r="S431" t="s">
        <v>867</v>
      </c>
      <c r="T431">
        <v>6696</v>
      </c>
      <c r="U431">
        <v>-6684</v>
      </c>
      <c r="V431">
        <v>-6684</v>
      </c>
      <c r="W431">
        <v>0.99820788530465954</v>
      </c>
      <c r="X431" t="b">
        <v>1</v>
      </c>
    </row>
    <row r="432" spans="1:24" x14ac:dyDescent="0.25">
      <c r="A432">
        <v>183220</v>
      </c>
      <c r="B432" t="s">
        <v>730</v>
      </c>
      <c r="C432" t="s">
        <v>689</v>
      </c>
      <c r="D432">
        <v>1204</v>
      </c>
      <c r="E432">
        <v>183220</v>
      </c>
      <c r="F432" t="s">
        <v>486</v>
      </c>
      <c r="G432">
        <v>298694</v>
      </c>
      <c r="H432">
        <v>24001592</v>
      </c>
      <c r="I432">
        <v>18144</v>
      </c>
      <c r="J432">
        <v>19056</v>
      </c>
      <c r="K432">
        <v>0</v>
      </c>
      <c r="L432">
        <v>19056</v>
      </c>
      <c r="M432" t="s">
        <v>38</v>
      </c>
      <c r="N432">
        <v>18769</v>
      </c>
      <c r="O432">
        <v>326</v>
      </c>
      <c r="P432">
        <v>-19056</v>
      </c>
      <c r="Q432">
        <v>0</v>
      </c>
      <c r="R432">
        <v>39</v>
      </c>
      <c r="S432" t="s">
        <v>868</v>
      </c>
      <c r="T432">
        <v>18144</v>
      </c>
      <c r="U432">
        <v>-19056</v>
      </c>
      <c r="V432">
        <v>-19056</v>
      </c>
      <c r="W432">
        <v>1.0502645502645502</v>
      </c>
      <c r="X432" t="b">
        <v>1</v>
      </c>
    </row>
    <row r="433" spans="1:24" x14ac:dyDescent="0.25">
      <c r="A433">
        <v>183221</v>
      </c>
      <c r="B433" t="s">
        <v>730</v>
      </c>
      <c r="C433" t="s">
        <v>689</v>
      </c>
      <c r="D433">
        <v>1204</v>
      </c>
      <c r="E433">
        <v>183221</v>
      </c>
      <c r="F433" t="s">
        <v>493</v>
      </c>
      <c r="G433">
        <v>298695</v>
      </c>
      <c r="H433">
        <v>24001593</v>
      </c>
      <c r="I433">
        <v>16740</v>
      </c>
      <c r="J433">
        <v>17544</v>
      </c>
      <c r="K433">
        <v>0</v>
      </c>
      <c r="L433">
        <v>17544</v>
      </c>
      <c r="M433" t="s">
        <v>38</v>
      </c>
      <c r="N433">
        <v>17317</v>
      </c>
      <c r="O433">
        <v>255</v>
      </c>
      <c r="P433">
        <v>-17544</v>
      </c>
      <c r="Q433">
        <v>0</v>
      </c>
      <c r="R433">
        <v>28</v>
      </c>
      <c r="S433" t="s">
        <v>869</v>
      </c>
      <c r="T433">
        <v>16740</v>
      </c>
      <c r="U433">
        <v>-17544</v>
      </c>
      <c r="V433">
        <v>-17544</v>
      </c>
      <c r="W433">
        <v>1.0480286738351254</v>
      </c>
      <c r="X433" t="b">
        <v>1</v>
      </c>
    </row>
    <row r="434" spans="1:24" x14ac:dyDescent="0.25">
      <c r="A434">
        <v>183244</v>
      </c>
      <c r="B434" t="s">
        <v>791</v>
      </c>
      <c r="C434" t="s">
        <v>870</v>
      </c>
      <c r="D434">
        <v>1204</v>
      </c>
      <c r="E434">
        <v>183244</v>
      </c>
      <c r="F434" t="s">
        <v>500</v>
      </c>
      <c r="G434">
        <v>298792</v>
      </c>
      <c r="H434">
        <v>24001602</v>
      </c>
      <c r="I434">
        <v>2200</v>
      </c>
      <c r="J434">
        <v>2200</v>
      </c>
      <c r="K434">
        <v>0</v>
      </c>
      <c r="L434">
        <v>2200</v>
      </c>
      <c r="M434" t="s">
        <v>38</v>
      </c>
      <c r="N434">
        <v>2200</v>
      </c>
      <c r="O434">
        <v>0</v>
      </c>
      <c r="P434">
        <v>-2200</v>
      </c>
      <c r="Q434">
        <v>0</v>
      </c>
      <c r="R434">
        <v>0</v>
      </c>
      <c r="S434" t="s">
        <v>871</v>
      </c>
      <c r="T434">
        <v>2200</v>
      </c>
      <c r="U434">
        <v>-2200</v>
      </c>
      <c r="V434">
        <v>-2200</v>
      </c>
      <c r="W434">
        <v>1</v>
      </c>
      <c r="X434" t="b">
        <v>1</v>
      </c>
    </row>
    <row r="435" spans="1:24" x14ac:dyDescent="0.25">
      <c r="A435">
        <v>183247</v>
      </c>
      <c r="B435" t="s">
        <v>791</v>
      </c>
      <c r="C435" t="s">
        <v>870</v>
      </c>
      <c r="D435">
        <v>1204</v>
      </c>
      <c r="E435">
        <v>183247</v>
      </c>
      <c r="F435" t="s">
        <v>503</v>
      </c>
      <c r="G435">
        <v>298795</v>
      </c>
      <c r="H435">
        <v>24001605</v>
      </c>
      <c r="I435">
        <v>2200</v>
      </c>
      <c r="J435">
        <v>2200</v>
      </c>
      <c r="K435">
        <v>0</v>
      </c>
      <c r="L435">
        <v>2200</v>
      </c>
      <c r="M435" t="s">
        <v>38</v>
      </c>
      <c r="N435">
        <v>2200</v>
      </c>
      <c r="O435">
        <v>0</v>
      </c>
      <c r="P435">
        <v>-2200</v>
      </c>
      <c r="Q435">
        <v>0</v>
      </c>
      <c r="R435">
        <v>0</v>
      </c>
      <c r="S435" t="s">
        <v>872</v>
      </c>
      <c r="T435">
        <v>2200</v>
      </c>
      <c r="U435">
        <v>-2200</v>
      </c>
      <c r="V435">
        <v>-2200</v>
      </c>
      <c r="W435">
        <v>1</v>
      </c>
      <c r="X435" t="b">
        <v>1</v>
      </c>
    </row>
    <row r="436" spans="1:24" x14ac:dyDescent="0.25">
      <c r="A436">
        <v>183124</v>
      </c>
      <c r="B436" t="s">
        <v>791</v>
      </c>
      <c r="C436" t="s">
        <v>870</v>
      </c>
      <c r="D436">
        <v>1204</v>
      </c>
      <c r="E436">
        <v>183124</v>
      </c>
      <c r="F436" t="s">
        <v>506</v>
      </c>
      <c r="G436">
        <v>298798</v>
      </c>
      <c r="H436">
        <v>24001608</v>
      </c>
      <c r="I436">
        <v>5600</v>
      </c>
      <c r="J436">
        <v>5600</v>
      </c>
      <c r="K436">
        <v>0</v>
      </c>
      <c r="L436">
        <v>5600</v>
      </c>
      <c r="M436" t="s">
        <v>38</v>
      </c>
      <c r="N436">
        <v>5600</v>
      </c>
      <c r="O436">
        <v>0</v>
      </c>
      <c r="P436">
        <v>-5600</v>
      </c>
      <c r="Q436">
        <v>0</v>
      </c>
      <c r="R436">
        <v>0</v>
      </c>
      <c r="S436" t="s">
        <v>873</v>
      </c>
      <c r="T436">
        <v>5600</v>
      </c>
      <c r="U436">
        <v>-5600</v>
      </c>
      <c r="V436">
        <v>-5600</v>
      </c>
      <c r="W436">
        <v>1</v>
      </c>
      <c r="X436" t="b">
        <v>1</v>
      </c>
    </row>
    <row r="437" spans="1:24" x14ac:dyDescent="0.25">
      <c r="A437">
        <v>183251</v>
      </c>
      <c r="B437" t="s">
        <v>791</v>
      </c>
      <c r="C437" t="s">
        <v>870</v>
      </c>
      <c r="D437">
        <v>1204</v>
      </c>
      <c r="E437">
        <v>183251</v>
      </c>
      <c r="F437" t="s">
        <v>509</v>
      </c>
      <c r="G437">
        <v>298801</v>
      </c>
      <c r="H437">
        <v>24001610</v>
      </c>
      <c r="I437">
        <v>2000</v>
      </c>
      <c r="J437">
        <v>2000</v>
      </c>
      <c r="K437">
        <v>0</v>
      </c>
      <c r="L437">
        <v>2000</v>
      </c>
      <c r="M437" t="s">
        <v>38</v>
      </c>
      <c r="N437">
        <v>2000</v>
      </c>
      <c r="O437">
        <v>0</v>
      </c>
      <c r="P437">
        <v>-2000</v>
      </c>
      <c r="Q437">
        <v>0</v>
      </c>
      <c r="R437">
        <v>0</v>
      </c>
      <c r="S437" t="s">
        <v>874</v>
      </c>
      <c r="T437">
        <v>2000</v>
      </c>
      <c r="U437">
        <v>-2000</v>
      </c>
      <c r="V437">
        <v>-2000</v>
      </c>
      <c r="W437">
        <v>1</v>
      </c>
      <c r="X437" t="b">
        <v>1</v>
      </c>
    </row>
    <row r="438" spans="1:24" x14ac:dyDescent="0.25">
      <c r="A438">
        <v>183255</v>
      </c>
      <c r="B438" t="s">
        <v>791</v>
      </c>
      <c r="C438" t="s">
        <v>870</v>
      </c>
      <c r="D438">
        <v>1204</v>
      </c>
      <c r="E438">
        <v>183255</v>
      </c>
      <c r="F438" t="s">
        <v>512</v>
      </c>
      <c r="G438">
        <v>298804</v>
      </c>
      <c r="H438">
        <v>24001613</v>
      </c>
      <c r="I438">
        <v>2000</v>
      </c>
      <c r="J438">
        <v>2000</v>
      </c>
      <c r="K438">
        <v>0</v>
      </c>
      <c r="L438">
        <v>2000</v>
      </c>
      <c r="M438" t="s">
        <v>38</v>
      </c>
      <c r="N438">
        <v>2000</v>
      </c>
      <c r="O438">
        <v>0</v>
      </c>
      <c r="P438">
        <v>-2000</v>
      </c>
      <c r="Q438">
        <v>0</v>
      </c>
      <c r="R438">
        <v>0</v>
      </c>
      <c r="S438" t="s">
        <v>875</v>
      </c>
      <c r="T438">
        <v>2000</v>
      </c>
      <c r="U438">
        <v>-2000</v>
      </c>
      <c r="V438">
        <v>-2000</v>
      </c>
      <c r="W438">
        <v>1</v>
      </c>
      <c r="X438" t="b">
        <v>1</v>
      </c>
    </row>
    <row r="439" spans="1:24" x14ac:dyDescent="0.25">
      <c r="A439">
        <v>183125</v>
      </c>
      <c r="B439" t="s">
        <v>791</v>
      </c>
      <c r="C439" t="s">
        <v>870</v>
      </c>
      <c r="D439">
        <v>1204</v>
      </c>
      <c r="E439">
        <v>183125</v>
      </c>
      <c r="F439" t="s">
        <v>514</v>
      </c>
      <c r="G439">
        <v>298809</v>
      </c>
      <c r="H439">
        <v>24001599</v>
      </c>
      <c r="I439">
        <v>1200</v>
      </c>
      <c r="J439">
        <v>1200</v>
      </c>
      <c r="K439">
        <v>0</v>
      </c>
      <c r="L439">
        <v>1200</v>
      </c>
      <c r="M439" t="s">
        <v>38</v>
      </c>
      <c r="N439">
        <v>1200</v>
      </c>
      <c r="O439">
        <v>0</v>
      </c>
      <c r="P439">
        <v>-1200</v>
      </c>
      <c r="Q439">
        <v>0</v>
      </c>
      <c r="R439">
        <v>0</v>
      </c>
      <c r="S439" t="s">
        <v>876</v>
      </c>
      <c r="T439">
        <v>1200</v>
      </c>
      <c r="U439">
        <v>-1200</v>
      </c>
      <c r="V439">
        <v>-1200</v>
      </c>
      <c r="W439">
        <v>1</v>
      </c>
      <c r="X439" t="b">
        <v>1</v>
      </c>
    </row>
    <row r="440" spans="1:24" x14ac:dyDescent="0.25">
      <c r="A440">
        <v>183242</v>
      </c>
      <c r="B440" t="s">
        <v>791</v>
      </c>
      <c r="C440" t="s">
        <v>870</v>
      </c>
      <c r="D440">
        <v>1204</v>
      </c>
      <c r="E440">
        <v>183242</v>
      </c>
      <c r="F440" t="s">
        <v>516</v>
      </c>
      <c r="G440">
        <v>298810</v>
      </c>
      <c r="H440">
        <v>24001600</v>
      </c>
      <c r="I440">
        <v>2400</v>
      </c>
      <c r="J440">
        <v>2400</v>
      </c>
      <c r="K440">
        <v>0</v>
      </c>
      <c r="L440">
        <v>2400</v>
      </c>
      <c r="M440" t="s">
        <v>38</v>
      </c>
      <c r="N440">
        <v>2400</v>
      </c>
      <c r="O440">
        <v>0</v>
      </c>
      <c r="P440">
        <v>-2400</v>
      </c>
      <c r="Q440">
        <v>0</v>
      </c>
      <c r="R440">
        <v>0</v>
      </c>
      <c r="S440" t="s">
        <v>877</v>
      </c>
      <c r="T440">
        <v>2400</v>
      </c>
      <c r="U440">
        <v>-2400</v>
      </c>
      <c r="V440">
        <v>-2400</v>
      </c>
      <c r="W440">
        <v>1</v>
      </c>
      <c r="X440" t="b">
        <v>1</v>
      </c>
    </row>
    <row r="441" spans="1:24" x14ac:dyDescent="0.25">
      <c r="A441">
        <v>183243</v>
      </c>
      <c r="B441" t="s">
        <v>791</v>
      </c>
      <c r="C441" t="s">
        <v>870</v>
      </c>
      <c r="D441">
        <v>1204</v>
      </c>
      <c r="E441">
        <v>183243</v>
      </c>
      <c r="F441" t="s">
        <v>518</v>
      </c>
      <c r="G441">
        <v>298811</v>
      </c>
      <c r="H441">
        <v>24001601</v>
      </c>
      <c r="I441">
        <v>1200</v>
      </c>
      <c r="J441">
        <v>1200</v>
      </c>
      <c r="K441">
        <v>0</v>
      </c>
      <c r="L441">
        <v>1200</v>
      </c>
      <c r="M441" t="s">
        <v>38</v>
      </c>
      <c r="N441">
        <v>1200</v>
      </c>
      <c r="O441">
        <v>0</v>
      </c>
      <c r="P441">
        <v>-1200</v>
      </c>
      <c r="Q441">
        <v>0</v>
      </c>
      <c r="R441">
        <v>0</v>
      </c>
      <c r="S441" t="s">
        <v>878</v>
      </c>
      <c r="T441">
        <v>1200</v>
      </c>
      <c r="U441">
        <v>-1200</v>
      </c>
      <c r="V441">
        <v>-1200</v>
      </c>
      <c r="W441">
        <v>1</v>
      </c>
      <c r="X441" t="b">
        <v>1</v>
      </c>
    </row>
    <row r="442" spans="1:24" x14ac:dyDescent="0.25">
      <c r="A442">
        <v>183246</v>
      </c>
      <c r="B442" t="s">
        <v>791</v>
      </c>
      <c r="C442" t="s">
        <v>870</v>
      </c>
      <c r="D442">
        <v>1204</v>
      </c>
      <c r="E442">
        <v>183246</v>
      </c>
      <c r="F442" t="s">
        <v>519</v>
      </c>
      <c r="G442">
        <v>298834</v>
      </c>
      <c r="H442">
        <v>24001604</v>
      </c>
      <c r="I442">
        <v>4800</v>
      </c>
      <c r="J442">
        <v>4800</v>
      </c>
      <c r="K442">
        <v>0</v>
      </c>
      <c r="L442">
        <v>4800</v>
      </c>
      <c r="M442" t="s">
        <v>38</v>
      </c>
      <c r="N442">
        <v>4800</v>
      </c>
      <c r="O442">
        <v>0</v>
      </c>
      <c r="P442">
        <v>-4800</v>
      </c>
      <c r="Q442">
        <v>0</v>
      </c>
      <c r="R442">
        <v>0</v>
      </c>
      <c r="S442" t="s">
        <v>879</v>
      </c>
      <c r="T442">
        <v>4800</v>
      </c>
      <c r="U442">
        <v>-4800</v>
      </c>
      <c r="V442">
        <v>-4800</v>
      </c>
      <c r="W442">
        <v>1</v>
      </c>
      <c r="X442" t="b">
        <v>1</v>
      </c>
    </row>
    <row r="443" spans="1:24" x14ac:dyDescent="0.25">
      <c r="A443">
        <v>183248</v>
      </c>
      <c r="B443" t="s">
        <v>791</v>
      </c>
      <c r="C443" t="s">
        <v>870</v>
      </c>
      <c r="D443">
        <v>1204</v>
      </c>
      <c r="E443">
        <v>183248</v>
      </c>
      <c r="F443" t="s">
        <v>520</v>
      </c>
      <c r="G443">
        <v>298835</v>
      </c>
      <c r="H443">
        <v>24001606</v>
      </c>
      <c r="I443">
        <v>3600</v>
      </c>
      <c r="J443">
        <v>3600</v>
      </c>
      <c r="K443">
        <v>0</v>
      </c>
      <c r="L443">
        <v>3600</v>
      </c>
      <c r="M443" t="s">
        <v>38</v>
      </c>
      <c r="N443">
        <v>3600</v>
      </c>
      <c r="O443">
        <v>0</v>
      </c>
      <c r="P443">
        <v>-3600</v>
      </c>
      <c r="Q443">
        <v>0</v>
      </c>
      <c r="R443">
        <v>0</v>
      </c>
      <c r="S443" t="s">
        <v>880</v>
      </c>
      <c r="T443">
        <v>7200</v>
      </c>
      <c r="U443">
        <v>-3600</v>
      </c>
      <c r="V443">
        <v>-7200</v>
      </c>
      <c r="W443">
        <v>1</v>
      </c>
      <c r="X443" t="b">
        <v>1</v>
      </c>
    </row>
    <row r="444" spans="1:24" x14ac:dyDescent="0.25">
      <c r="A444">
        <v>183249</v>
      </c>
      <c r="B444" t="s">
        <v>791</v>
      </c>
      <c r="C444" t="s">
        <v>870</v>
      </c>
      <c r="D444">
        <v>1204</v>
      </c>
      <c r="E444">
        <v>183249</v>
      </c>
      <c r="F444" t="s">
        <v>520</v>
      </c>
      <c r="G444">
        <v>298835</v>
      </c>
      <c r="H444">
        <v>24001606</v>
      </c>
      <c r="I444">
        <v>3600</v>
      </c>
      <c r="J444">
        <v>3600</v>
      </c>
      <c r="K444">
        <v>0</v>
      </c>
      <c r="L444">
        <v>3600</v>
      </c>
      <c r="M444" t="s">
        <v>38</v>
      </c>
      <c r="N444">
        <v>3600</v>
      </c>
      <c r="O444">
        <v>0</v>
      </c>
      <c r="P444">
        <v>-3600</v>
      </c>
      <c r="Q444">
        <v>0</v>
      </c>
      <c r="R444">
        <v>0</v>
      </c>
      <c r="S444" t="s">
        <v>880</v>
      </c>
      <c r="T444">
        <v>7200</v>
      </c>
      <c r="U444">
        <v>-3600</v>
      </c>
      <c r="V444">
        <v>-7200</v>
      </c>
      <c r="W444">
        <v>1</v>
      </c>
      <c r="X444" t="b">
        <v>1</v>
      </c>
    </row>
    <row r="445" spans="1:24" x14ac:dyDescent="0.25">
      <c r="A445">
        <v>183126</v>
      </c>
      <c r="B445" t="s">
        <v>791</v>
      </c>
      <c r="C445" t="s">
        <v>870</v>
      </c>
      <c r="D445">
        <v>1204</v>
      </c>
      <c r="E445">
        <v>183126</v>
      </c>
      <c r="F445" t="s">
        <v>521</v>
      </c>
      <c r="G445">
        <v>298837</v>
      </c>
      <c r="H445">
        <v>24001609</v>
      </c>
      <c r="I445">
        <v>6000</v>
      </c>
      <c r="J445">
        <v>6000</v>
      </c>
      <c r="K445">
        <v>0</v>
      </c>
      <c r="L445">
        <v>6000</v>
      </c>
      <c r="M445" t="s">
        <v>38</v>
      </c>
      <c r="N445">
        <v>6000</v>
      </c>
      <c r="O445">
        <v>0</v>
      </c>
      <c r="P445">
        <v>-6000</v>
      </c>
      <c r="Q445">
        <v>0</v>
      </c>
      <c r="R445">
        <v>0</v>
      </c>
      <c r="S445" t="s">
        <v>881</v>
      </c>
      <c r="T445">
        <v>6000</v>
      </c>
      <c r="U445">
        <v>-6000</v>
      </c>
      <c r="V445">
        <v>-6000</v>
      </c>
      <c r="W445">
        <v>1</v>
      </c>
      <c r="X445" t="b">
        <v>1</v>
      </c>
    </row>
    <row r="446" spans="1:24" x14ac:dyDescent="0.25">
      <c r="A446">
        <v>183253</v>
      </c>
      <c r="B446" t="s">
        <v>791</v>
      </c>
      <c r="C446" t="s">
        <v>870</v>
      </c>
      <c r="D446">
        <v>1204</v>
      </c>
      <c r="E446">
        <v>183253</v>
      </c>
      <c r="F446" t="s">
        <v>522</v>
      </c>
      <c r="G446">
        <v>298839</v>
      </c>
      <c r="H446">
        <v>24001612</v>
      </c>
      <c r="I446">
        <v>3600</v>
      </c>
      <c r="J446">
        <v>3600</v>
      </c>
      <c r="K446">
        <v>0</v>
      </c>
      <c r="L446">
        <v>3600</v>
      </c>
      <c r="M446" t="s">
        <v>38</v>
      </c>
      <c r="N446">
        <v>3600</v>
      </c>
      <c r="O446">
        <v>0</v>
      </c>
      <c r="P446">
        <v>-3600</v>
      </c>
      <c r="Q446">
        <v>0</v>
      </c>
      <c r="R446">
        <v>0</v>
      </c>
      <c r="S446" t="s">
        <v>882</v>
      </c>
      <c r="T446">
        <v>7200</v>
      </c>
      <c r="U446">
        <v>-3600</v>
      </c>
      <c r="V446">
        <v>-7200</v>
      </c>
      <c r="W446">
        <v>1</v>
      </c>
      <c r="X446" t="b">
        <v>1</v>
      </c>
    </row>
    <row r="447" spans="1:24" x14ac:dyDescent="0.25">
      <c r="A447">
        <v>183254</v>
      </c>
      <c r="B447" t="s">
        <v>791</v>
      </c>
      <c r="C447" t="s">
        <v>870</v>
      </c>
      <c r="D447">
        <v>1204</v>
      </c>
      <c r="E447">
        <v>183254</v>
      </c>
      <c r="F447" t="s">
        <v>522</v>
      </c>
      <c r="G447">
        <v>298839</v>
      </c>
      <c r="H447">
        <v>24001612</v>
      </c>
      <c r="I447">
        <v>3600</v>
      </c>
      <c r="J447">
        <v>3600</v>
      </c>
      <c r="K447">
        <v>0</v>
      </c>
      <c r="L447">
        <v>3600</v>
      </c>
      <c r="M447" t="s">
        <v>38</v>
      </c>
      <c r="N447">
        <v>3600</v>
      </c>
      <c r="O447">
        <v>0</v>
      </c>
      <c r="P447">
        <v>-3600</v>
      </c>
      <c r="Q447">
        <v>0</v>
      </c>
      <c r="R447">
        <v>0</v>
      </c>
      <c r="S447" t="s">
        <v>882</v>
      </c>
      <c r="T447">
        <v>7200</v>
      </c>
      <c r="U447">
        <v>-3600</v>
      </c>
      <c r="V447">
        <v>-7200</v>
      </c>
      <c r="W447">
        <v>1</v>
      </c>
      <c r="X447" t="b">
        <v>1</v>
      </c>
    </row>
    <row r="448" spans="1:24" x14ac:dyDescent="0.25">
      <c r="A448">
        <v>183256</v>
      </c>
      <c r="B448" t="s">
        <v>791</v>
      </c>
      <c r="C448" t="s">
        <v>870</v>
      </c>
      <c r="D448">
        <v>1204</v>
      </c>
      <c r="E448">
        <v>183256</v>
      </c>
      <c r="F448" t="s">
        <v>523</v>
      </c>
      <c r="G448">
        <v>298840</v>
      </c>
      <c r="H448">
        <v>24001614</v>
      </c>
      <c r="I448">
        <v>4800</v>
      </c>
      <c r="J448">
        <v>4800</v>
      </c>
      <c r="K448">
        <v>0</v>
      </c>
      <c r="L448">
        <v>4800</v>
      </c>
      <c r="M448" t="s">
        <v>38</v>
      </c>
      <c r="N448">
        <v>4800</v>
      </c>
      <c r="O448">
        <v>0</v>
      </c>
      <c r="P448">
        <v>-4800</v>
      </c>
      <c r="Q448">
        <v>0</v>
      </c>
      <c r="R448">
        <v>0</v>
      </c>
      <c r="S448" t="s">
        <v>883</v>
      </c>
      <c r="T448">
        <v>8400</v>
      </c>
      <c r="U448">
        <v>-4800</v>
      </c>
      <c r="V448">
        <v>-8400</v>
      </c>
      <c r="W448">
        <v>1</v>
      </c>
      <c r="X448" t="b">
        <v>1</v>
      </c>
    </row>
    <row r="449" spans="1:24" x14ac:dyDescent="0.25">
      <c r="A449">
        <v>183257</v>
      </c>
      <c r="B449" t="s">
        <v>791</v>
      </c>
      <c r="C449" t="s">
        <v>870</v>
      </c>
      <c r="D449">
        <v>1204</v>
      </c>
      <c r="E449">
        <v>183257</v>
      </c>
      <c r="F449" t="s">
        <v>523</v>
      </c>
      <c r="G449">
        <v>298840</v>
      </c>
      <c r="H449">
        <v>24001614</v>
      </c>
      <c r="I449">
        <v>3600</v>
      </c>
      <c r="J449">
        <v>3600</v>
      </c>
      <c r="K449">
        <v>0</v>
      </c>
      <c r="L449">
        <v>3600</v>
      </c>
      <c r="M449" t="s">
        <v>38</v>
      </c>
      <c r="N449">
        <v>3600</v>
      </c>
      <c r="O449">
        <v>0</v>
      </c>
      <c r="P449">
        <v>-3600</v>
      </c>
      <c r="Q449">
        <v>0</v>
      </c>
      <c r="R449">
        <v>0</v>
      </c>
      <c r="S449" t="s">
        <v>883</v>
      </c>
      <c r="T449">
        <v>8400</v>
      </c>
      <c r="U449">
        <v>-3600</v>
      </c>
      <c r="V449">
        <v>-8400</v>
      </c>
      <c r="W449">
        <v>1</v>
      </c>
      <c r="X449" t="b">
        <v>1</v>
      </c>
    </row>
    <row r="450" spans="1:24" x14ac:dyDescent="0.25">
      <c r="A450">
        <v>183426</v>
      </c>
      <c r="B450" t="s">
        <v>730</v>
      </c>
      <c r="C450" t="s">
        <v>793</v>
      </c>
      <c r="D450">
        <v>1204</v>
      </c>
      <c r="E450">
        <v>183426</v>
      </c>
      <c r="F450" t="s">
        <v>524</v>
      </c>
      <c r="G450">
        <v>299084</v>
      </c>
      <c r="H450">
        <v>24001616</v>
      </c>
      <c r="I450">
        <v>69696</v>
      </c>
      <c r="J450">
        <v>70296</v>
      </c>
      <c r="K450">
        <v>0</v>
      </c>
      <c r="L450">
        <v>70296</v>
      </c>
      <c r="M450" t="s">
        <v>38</v>
      </c>
      <c r="N450">
        <v>70355</v>
      </c>
      <c r="O450">
        <v>0</v>
      </c>
      <c r="P450">
        <v>-70296</v>
      </c>
      <c r="Q450">
        <v>0</v>
      </c>
      <c r="R450">
        <v>59</v>
      </c>
      <c r="S450" t="s">
        <v>884</v>
      </c>
      <c r="T450">
        <v>69696</v>
      </c>
      <c r="U450">
        <v>-70296</v>
      </c>
      <c r="V450">
        <v>-70296</v>
      </c>
      <c r="W450">
        <v>1.0086088154269972</v>
      </c>
      <c r="X450" t="b">
        <v>1</v>
      </c>
    </row>
    <row r="451" spans="1:24" x14ac:dyDescent="0.25">
      <c r="A451">
        <v>183127</v>
      </c>
      <c r="B451" t="s">
        <v>730</v>
      </c>
      <c r="C451" t="s">
        <v>689</v>
      </c>
      <c r="D451">
        <v>1204</v>
      </c>
      <c r="E451">
        <v>183127</v>
      </c>
      <c r="F451" t="s">
        <v>527</v>
      </c>
      <c r="G451">
        <v>299778</v>
      </c>
      <c r="H451">
        <v>24001692</v>
      </c>
      <c r="I451">
        <v>135</v>
      </c>
      <c r="J451">
        <v>135</v>
      </c>
      <c r="K451">
        <v>0</v>
      </c>
      <c r="L451">
        <v>135</v>
      </c>
      <c r="M451" t="s">
        <v>38</v>
      </c>
      <c r="N451">
        <v>135</v>
      </c>
      <c r="O451">
        <v>0</v>
      </c>
      <c r="P451">
        <v>-135</v>
      </c>
      <c r="Q451">
        <v>0</v>
      </c>
      <c r="R451">
        <v>0</v>
      </c>
      <c r="S451" t="s">
        <v>885</v>
      </c>
      <c r="T451">
        <v>135</v>
      </c>
      <c r="U451">
        <v>-135</v>
      </c>
      <c r="V451">
        <v>-135</v>
      </c>
      <c r="W451">
        <v>1</v>
      </c>
      <c r="X451" t="b">
        <v>1</v>
      </c>
    </row>
    <row r="452" spans="1:24" x14ac:dyDescent="0.25">
      <c r="A452">
        <v>183135</v>
      </c>
      <c r="B452" t="s">
        <v>886</v>
      </c>
      <c r="C452" t="s">
        <v>689</v>
      </c>
      <c r="D452">
        <v>1204</v>
      </c>
      <c r="E452">
        <v>183135</v>
      </c>
      <c r="F452" t="s">
        <v>527</v>
      </c>
      <c r="G452">
        <v>299778</v>
      </c>
      <c r="H452">
        <v>24001700</v>
      </c>
      <c r="I452">
        <v>3</v>
      </c>
      <c r="J452">
        <v>0</v>
      </c>
      <c r="K452">
        <v>0</v>
      </c>
      <c r="L452">
        <v>0</v>
      </c>
      <c r="M452" t="s">
        <v>38</v>
      </c>
      <c r="N452">
        <v>3</v>
      </c>
      <c r="O452">
        <v>0</v>
      </c>
      <c r="P452">
        <v>0</v>
      </c>
      <c r="Q452">
        <v>0</v>
      </c>
      <c r="R452">
        <v>3</v>
      </c>
      <c r="S452" t="s">
        <v>887</v>
      </c>
      <c r="T452">
        <v>3</v>
      </c>
      <c r="U452">
        <v>0</v>
      </c>
      <c r="V452">
        <v>0</v>
      </c>
      <c r="W452">
        <v>0</v>
      </c>
      <c r="X452" t="b">
        <v>0</v>
      </c>
    </row>
    <row r="453" spans="1:24" x14ac:dyDescent="0.25">
      <c r="A453">
        <v>183143</v>
      </c>
      <c r="B453" t="s">
        <v>888</v>
      </c>
      <c r="C453" t="s">
        <v>689</v>
      </c>
      <c r="D453">
        <v>1204</v>
      </c>
      <c r="E453">
        <v>183143</v>
      </c>
      <c r="F453" t="s">
        <v>527</v>
      </c>
      <c r="G453">
        <v>299778</v>
      </c>
      <c r="H453">
        <v>24001708</v>
      </c>
      <c r="I453">
        <v>15</v>
      </c>
      <c r="J453">
        <v>15</v>
      </c>
      <c r="K453">
        <v>0</v>
      </c>
      <c r="L453">
        <v>15</v>
      </c>
      <c r="M453" t="s">
        <v>38</v>
      </c>
      <c r="N453">
        <v>15</v>
      </c>
      <c r="O453">
        <v>0</v>
      </c>
      <c r="P453">
        <v>-15</v>
      </c>
      <c r="Q453">
        <v>0</v>
      </c>
      <c r="R453">
        <v>0</v>
      </c>
      <c r="S453" t="s">
        <v>889</v>
      </c>
      <c r="T453">
        <v>15</v>
      </c>
      <c r="U453">
        <v>-15</v>
      </c>
      <c r="V453">
        <v>-15</v>
      </c>
      <c r="W453">
        <v>1</v>
      </c>
      <c r="X453" t="b">
        <v>1</v>
      </c>
    </row>
    <row r="454" spans="1:24" x14ac:dyDescent="0.25">
      <c r="A454">
        <v>183128</v>
      </c>
      <c r="B454" t="s">
        <v>730</v>
      </c>
      <c r="C454" t="s">
        <v>689</v>
      </c>
      <c r="D454">
        <v>1204</v>
      </c>
      <c r="E454">
        <v>183128</v>
      </c>
      <c r="F454" t="s">
        <v>530</v>
      </c>
      <c r="G454">
        <v>299782</v>
      </c>
      <c r="H454">
        <v>24001693</v>
      </c>
      <c r="I454">
        <v>135</v>
      </c>
      <c r="J454">
        <v>135</v>
      </c>
      <c r="K454">
        <v>0</v>
      </c>
      <c r="L454">
        <v>135</v>
      </c>
      <c r="M454" t="s">
        <v>38</v>
      </c>
      <c r="N454">
        <v>135</v>
      </c>
      <c r="O454">
        <v>0</v>
      </c>
      <c r="P454">
        <v>-135</v>
      </c>
      <c r="Q454">
        <v>0</v>
      </c>
      <c r="R454">
        <v>0</v>
      </c>
      <c r="S454" t="s">
        <v>890</v>
      </c>
      <c r="T454">
        <v>135</v>
      </c>
      <c r="U454">
        <v>-135</v>
      </c>
      <c r="V454">
        <v>-135</v>
      </c>
      <c r="W454">
        <v>1</v>
      </c>
      <c r="X454" t="b">
        <v>1</v>
      </c>
    </row>
    <row r="455" spans="1:24" x14ac:dyDescent="0.25">
      <c r="A455">
        <v>183136</v>
      </c>
      <c r="B455" t="s">
        <v>886</v>
      </c>
      <c r="C455" t="s">
        <v>689</v>
      </c>
      <c r="D455">
        <v>1204</v>
      </c>
      <c r="E455">
        <v>183136</v>
      </c>
      <c r="F455" t="s">
        <v>530</v>
      </c>
      <c r="G455">
        <v>299782</v>
      </c>
      <c r="H455">
        <v>24001701</v>
      </c>
      <c r="I455">
        <v>3</v>
      </c>
      <c r="J455">
        <v>0</v>
      </c>
      <c r="K455">
        <v>0</v>
      </c>
      <c r="L455">
        <v>0</v>
      </c>
      <c r="M455" t="s">
        <v>38</v>
      </c>
      <c r="N455">
        <v>3</v>
      </c>
      <c r="O455">
        <v>0</v>
      </c>
      <c r="P455">
        <v>0</v>
      </c>
      <c r="Q455">
        <v>0</v>
      </c>
      <c r="R455">
        <v>3</v>
      </c>
      <c r="S455" t="s">
        <v>891</v>
      </c>
      <c r="T455">
        <v>3</v>
      </c>
      <c r="U455">
        <v>0</v>
      </c>
      <c r="V455">
        <v>0</v>
      </c>
      <c r="W455">
        <v>0</v>
      </c>
      <c r="X455" t="b">
        <v>0</v>
      </c>
    </row>
    <row r="456" spans="1:24" x14ac:dyDescent="0.25">
      <c r="A456">
        <v>183144</v>
      </c>
      <c r="B456" t="s">
        <v>888</v>
      </c>
      <c r="C456" t="s">
        <v>689</v>
      </c>
      <c r="D456">
        <v>1204</v>
      </c>
      <c r="E456">
        <v>183144</v>
      </c>
      <c r="F456" t="s">
        <v>530</v>
      </c>
      <c r="G456">
        <v>299782</v>
      </c>
      <c r="H456">
        <v>24001709</v>
      </c>
      <c r="I456">
        <v>15</v>
      </c>
      <c r="J456">
        <v>15</v>
      </c>
      <c r="K456">
        <v>0</v>
      </c>
      <c r="L456">
        <v>15</v>
      </c>
      <c r="M456" t="s">
        <v>38</v>
      </c>
      <c r="N456">
        <v>15</v>
      </c>
      <c r="O456">
        <v>0</v>
      </c>
      <c r="P456">
        <v>-15</v>
      </c>
      <c r="Q456">
        <v>0</v>
      </c>
      <c r="R456">
        <v>0</v>
      </c>
      <c r="S456" t="s">
        <v>892</v>
      </c>
      <c r="T456">
        <v>15</v>
      </c>
      <c r="U456">
        <v>-15</v>
      </c>
      <c r="V456">
        <v>-15</v>
      </c>
      <c r="W456">
        <v>1</v>
      </c>
      <c r="X456" t="b">
        <v>1</v>
      </c>
    </row>
    <row r="457" spans="1:24" x14ac:dyDescent="0.25">
      <c r="A457">
        <v>183129</v>
      </c>
      <c r="B457" t="s">
        <v>730</v>
      </c>
      <c r="C457" t="s">
        <v>689</v>
      </c>
      <c r="D457">
        <v>1204</v>
      </c>
      <c r="E457">
        <v>183129</v>
      </c>
      <c r="F457" t="s">
        <v>533</v>
      </c>
      <c r="G457">
        <v>299783</v>
      </c>
      <c r="H457">
        <v>24001694</v>
      </c>
      <c r="I457">
        <v>135</v>
      </c>
      <c r="J457">
        <v>135</v>
      </c>
      <c r="K457">
        <v>0</v>
      </c>
      <c r="L457">
        <v>135</v>
      </c>
      <c r="M457" t="s">
        <v>38</v>
      </c>
      <c r="N457">
        <v>135</v>
      </c>
      <c r="O457">
        <v>0</v>
      </c>
      <c r="P457">
        <v>-135</v>
      </c>
      <c r="Q457">
        <v>0</v>
      </c>
      <c r="R457">
        <v>0</v>
      </c>
      <c r="S457" t="s">
        <v>893</v>
      </c>
      <c r="T457">
        <v>135</v>
      </c>
      <c r="U457">
        <v>-135</v>
      </c>
      <c r="V457">
        <v>-135</v>
      </c>
      <c r="W457">
        <v>1</v>
      </c>
      <c r="X457" t="b">
        <v>1</v>
      </c>
    </row>
    <row r="458" spans="1:24" x14ac:dyDescent="0.25">
      <c r="A458">
        <v>183137</v>
      </c>
      <c r="B458" t="s">
        <v>886</v>
      </c>
      <c r="C458" t="s">
        <v>689</v>
      </c>
      <c r="D458">
        <v>1204</v>
      </c>
      <c r="E458">
        <v>183137</v>
      </c>
      <c r="F458" t="s">
        <v>533</v>
      </c>
      <c r="G458">
        <v>299783</v>
      </c>
      <c r="H458">
        <v>24001702</v>
      </c>
      <c r="I458">
        <v>3</v>
      </c>
      <c r="J458">
        <v>0</v>
      </c>
      <c r="K458">
        <v>0</v>
      </c>
      <c r="L458">
        <v>0</v>
      </c>
      <c r="M458" t="s">
        <v>38</v>
      </c>
      <c r="N458">
        <v>3</v>
      </c>
      <c r="O458">
        <v>0</v>
      </c>
      <c r="P458">
        <v>0</v>
      </c>
      <c r="Q458">
        <v>0</v>
      </c>
      <c r="R458">
        <v>3</v>
      </c>
      <c r="S458" t="s">
        <v>894</v>
      </c>
      <c r="T458">
        <v>3</v>
      </c>
      <c r="U458">
        <v>0</v>
      </c>
      <c r="V458">
        <v>0</v>
      </c>
      <c r="W458">
        <v>0</v>
      </c>
      <c r="X458" t="b">
        <v>0</v>
      </c>
    </row>
    <row r="459" spans="1:24" x14ac:dyDescent="0.25">
      <c r="A459">
        <v>183145</v>
      </c>
      <c r="B459" t="s">
        <v>888</v>
      </c>
      <c r="C459" t="s">
        <v>689</v>
      </c>
      <c r="D459">
        <v>1204</v>
      </c>
      <c r="E459">
        <v>183145</v>
      </c>
      <c r="F459" t="s">
        <v>533</v>
      </c>
      <c r="G459">
        <v>299783</v>
      </c>
      <c r="H459">
        <v>24001710</v>
      </c>
      <c r="I459">
        <v>15</v>
      </c>
      <c r="J459">
        <v>15</v>
      </c>
      <c r="K459">
        <v>0</v>
      </c>
      <c r="L459">
        <v>15</v>
      </c>
      <c r="M459" t="s">
        <v>38</v>
      </c>
      <c r="N459">
        <v>15</v>
      </c>
      <c r="O459">
        <v>0</v>
      </c>
      <c r="P459">
        <v>-15</v>
      </c>
      <c r="Q459">
        <v>0</v>
      </c>
      <c r="R459">
        <v>0</v>
      </c>
      <c r="S459" t="s">
        <v>895</v>
      </c>
      <c r="T459">
        <v>15</v>
      </c>
      <c r="U459">
        <v>-15</v>
      </c>
      <c r="V459">
        <v>-15</v>
      </c>
      <c r="W459">
        <v>1</v>
      </c>
      <c r="X459" t="b">
        <v>1</v>
      </c>
    </row>
    <row r="460" spans="1:24" x14ac:dyDescent="0.25">
      <c r="A460">
        <v>183130</v>
      </c>
      <c r="B460" t="s">
        <v>730</v>
      </c>
      <c r="C460" t="s">
        <v>689</v>
      </c>
      <c r="D460">
        <v>1204</v>
      </c>
      <c r="E460">
        <v>183130</v>
      </c>
      <c r="F460" t="s">
        <v>535</v>
      </c>
      <c r="G460">
        <v>299784</v>
      </c>
      <c r="H460">
        <v>24001695</v>
      </c>
      <c r="I460">
        <v>135</v>
      </c>
      <c r="J460">
        <v>135</v>
      </c>
      <c r="K460">
        <v>0</v>
      </c>
      <c r="L460">
        <v>135</v>
      </c>
      <c r="M460" t="s">
        <v>38</v>
      </c>
      <c r="N460">
        <v>135</v>
      </c>
      <c r="O460">
        <v>0</v>
      </c>
      <c r="P460">
        <v>-135</v>
      </c>
      <c r="Q460">
        <v>0</v>
      </c>
      <c r="R460">
        <v>0</v>
      </c>
      <c r="S460" t="s">
        <v>896</v>
      </c>
      <c r="T460">
        <v>135</v>
      </c>
      <c r="U460">
        <v>-135</v>
      </c>
      <c r="V460">
        <v>-135</v>
      </c>
      <c r="W460">
        <v>1</v>
      </c>
      <c r="X460" t="b">
        <v>1</v>
      </c>
    </row>
    <row r="461" spans="1:24" x14ac:dyDescent="0.25">
      <c r="A461">
        <v>183138</v>
      </c>
      <c r="B461" t="s">
        <v>886</v>
      </c>
      <c r="C461" t="s">
        <v>689</v>
      </c>
      <c r="D461">
        <v>1204</v>
      </c>
      <c r="E461">
        <v>183138</v>
      </c>
      <c r="F461" t="s">
        <v>535</v>
      </c>
      <c r="G461">
        <v>299784</v>
      </c>
      <c r="H461">
        <v>24001703</v>
      </c>
      <c r="I461">
        <v>3</v>
      </c>
      <c r="J461">
        <v>0</v>
      </c>
      <c r="K461">
        <v>0</v>
      </c>
      <c r="L461">
        <v>0</v>
      </c>
      <c r="M461" t="s">
        <v>38</v>
      </c>
      <c r="N461">
        <v>3</v>
      </c>
      <c r="O461">
        <v>0</v>
      </c>
      <c r="P461">
        <v>0</v>
      </c>
      <c r="Q461">
        <v>0</v>
      </c>
      <c r="R461">
        <v>3</v>
      </c>
      <c r="S461" t="s">
        <v>897</v>
      </c>
      <c r="T461">
        <v>3</v>
      </c>
      <c r="U461">
        <v>0</v>
      </c>
      <c r="V461">
        <v>0</v>
      </c>
      <c r="W461">
        <v>0</v>
      </c>
      <c r="X461" t="b">
        <v>0</v>
      </c>
    </row>
    <row r="462" spans="1:24" x14ac:dyDescent="0.25">
      <c r="A462">
        <v>183146</v>
      </c>
      <c r="B462" t="s">
        <v>888</v>
      </c>
      <c r="C462" t="s">
        <v>689</v>
      </c>
      <c r="D462">
        <v>1204</v>
      </c>
      <c r="E462">
        <v>183146</v>
      </c>
      <c r="F462" t="s">
        <v>535</v>
      </c>
      <c r="G462">
        <v>299784</v>
      </c>
      <c r="H462">
        <v>24001711</v>
      </c>
      <c r="I462">
        <v>15</v>
      </c>
      <c r="J462">
        <v>15</v>
      </c>
      <c r="K462">
        <v>0</v>
      </c>
      <c r="L462">
        <v>15</v>
      </c>
      <c r="M462" t="s">
        <v>38</v>
      </c>
      <c r="N462">
        <v>15</v>
      </c>
      <c r="O462">
        <v>0</v>
      </c>
      <c r="P462">
        <v>-15</v>
      </c>
      <c r="Q462">
        <v>0</v>
      </c>
      <c r="R462">
        <v>0</v>
      </c>
      <c r="S462" t="s">
        <v>898</v>
      </c>
      <c r="T462">
        <v>15</v>
      </c>
      <c r="U462">
        <v>-15</v>
      </c>
      <c r="V462">
        <v>-15</v>
      </c>
      <c r="W462">
        <v>1</v>
      </c>
      <c r="X462" t="b">
        <v>1</v>
      </c>
    </row>
    <row r="463" spans="1:24" x14ac:dyDescent="0.25">
      <c r="A463">
        <v>183131</v>
      </c>
      <c r="B463" t="s">
        <v>730</v>
      </c>
      <c r="C463" t="s">
        <v>689</v>
      </c>
      <c r="D463">
        <v>1204</v>
      </c>
      <c r="E463">
        <v>183131</v>
      </c>
      <c r="F463" t="s">
        <v>538</v>
      </c>
      <c r="G463">
        <v>299785</v>
      </c>
      <c r="H463">
        <v>24001696</v>
      </c>
      <c r="I463">
        <v>180</v>
      </c>
      <c r="J463">
        <v>180</v>
      </c>
      <c r="K463">
        <v>0</v>
      </c>
      <c r="L463">
        <v>180</v>
      </c>
      <c r="M463" t="s">
        <v>38</v>
      </c>
      <c r="N463">
        <v>180</v>
      </c>
      <c r="O463">
        <v>0</v>
      </c>
      <c r="P463">
        <v>-180</v>
      </c>
      <c r="Q463">
        <v>0</v>
      </c>
      <c r="R463">
        <v>0</v>
      </c>
      <c r="S463" t="s">
        <v>899</v>
      </c>
      <c r="T463">
        <v>180</v>
      </c>
      <c r="U463">
        <v>-180</v>
      </c>
      <c r="V463">
        <v>-180</v>
      </c>
      <c r="W463">
        <v>1</v>
      </c>
      <c r="X463" t="b">
        <v>1</v>
      </c>
    </row>
    <row r="464" spans="1:24" x14ac:dyDescent="0.25">
      <c r="A464">
        <v>183139</v>
      </c>
      <c r="B464" t="s">
        <v>886</v>
      </c>
      <c r="C464" t="s">
        <v>689</v>
      </c>
      <c r="D464">
        <v>1204</v>
      </c>
      <c r="E464">
        <v>183139</v>
      </c>
      <c r="F464" t="s">
        <v>538</v>
      </c>
      <c r="G464">
        <v>299785</v>
      </c>
      <c r="H464">
        <v>24001704</v>
      </c>
      <c r="I464">
        <v>4</v>
      </c>
      <c r="J464">
        <v>0</v>
      </c>
      <c r="K464">
        <v>0</v>
      </c>
      <c r="L464">
        <v>0</v>
      </c>
      <c r="M464" t="s">
        <v>38</v>
      </c>
      <c r="N464">
        <v>4</v>
      </c>
      <c r="O464">
        <v>0</v>
      </c>
      <c r="P464">
        <v>0</v>
      </c>
      <c r="Q464">
        <v>0</v>
      </c>
      <c r="R464">
        <v>4</v>
      </c>
      <c r="S464" t="s">
        <v>900</v>
      </c>
      <c r="T464">
        <v>4</v>
      </c>
      <c r="U464">
        <v>0</v>
      </c>
      <c r="V464">
        <v>0</v>
      </c>
      <c r="W464">
        <v>0</v>
      </c>
      <c r="X464" t="b">
        <v>0</v>
      </c>
    </row>
    <row r="465" spans="1:24" x14ac:dyDescent="0.25">
      <c r="A465">
        <v>183147</v>
      </c>
      <c r="B465" t="s">
        <v>888</v>
      </c>
      <c r="C465" t="s">
        <v>689</v>
      </c>
      <c r="D465">
        <v>1204</v>
      </c>
      <c r="E465">
        <v>183147</v>
      </c>
      <c r="F465" t="s">
        <v>538</v>
      </c>
      <c r="G465">
        <v>299785</v>
      </c>
      <c r="H465">
        <v>24001712</v>
      </c>
      <c r="I465">
        <v>20</v>
      </c>
      <c r="J465">
        <v>20</v>
      </c>
      <c r="K465">
        <v>0</v>
      </c>
      <c r="L465">
        <v>20</v>
      </c>
      <c r="M465" t="s">
        <v>38</v>
      </c>
      <c r="N465">
        <v>20</v>
      </c>
      <c r="O465">
        <v>0</v>
      </c>
      <c r="P465">
        <v>-20</v>
      </c>
      <c r="Q465">
        <v>0</v>
      </c>
      <c r="R465">
        <v>0</v>
      </c>
      <c r="S465" t="s">
        <v>901</v>
      </c>
      <c r="T465">
        <v>20</v>
      </c>
      <c r="U465">
        <v>-20</v>
      </c>
      <c r="V465">
        <v>-20</v>
      </c>
      <c r="W465">
        <v>1</v>
      </c>
      <c r="X465" t="b">
        <v>1</v>
      </c>
    </row>
    <row r="466" spans="1:24" x14ac:dyDescent="0.25">
      <c r="A466">
        <v>183132</v>
      </c>
      <c r="B466" t="s">
        <v>730</v>
      </c>
      <c r="C466" t="s">
        <v>689</v>
      </c>
      <c r="D466">
        <v>1204</v>
      </c>
      <c r="E466">
        <v>183132</v>
      </c>
      <c r="F466" t="s">
        <v>540</v>
      </c>
      <c r="G466">
        <v>299786</v>
      </c>
      <c r="H466">
        <v>24001697</v>
      </c>
      <c r="I466">
        <v>180</v>
      </c>
      <c r="J466">
        <v>180</v>
      </c>
      <c r="K466">
        <v>0</v>
      </c>
      <c r="L466">
        <v>180</v>
      </c>
      <c r="M466" t="s">
        <v>38</v>
      </c>
      <c r="N466">
        <v>180</v>
      </c>
      <c r="O466">
        <v>0</v>
      </c>
      <c r="P466">
        <v>-180</v>
      </c>
      <c r="Q466">
        <v>0</v>
      </c>
      <c r="R466">
        <v>0</v>
      </c>
      <c r="S466" t="s">
        <v>902</v>
      </c>
      <c r="T466">
        <v>180</v>
      </c>
      <c r="U466">
        <v>-180</v>
      </c>
      <c r="V466">
        <v>-180</v>
      </c>
      <c r="W466">
        <v>1</v>
      </c>
      <c r="X466" t="b">
        <v>1</v>
      </c>
    </row>
    <row r="467" spans="1:24" x14ac:dyDescent="0.25">
      <c r="A467">
        <v>183140</v>
      </c>
      <c r="B467" t="s">
        <v>886</v>
      </c>
      <c r="C467" t="s">
        <v>689</v>
      </c>
      <c r="D467">
        <v>1204</v>
      </c>
      <c r="E467">
        <v>183140</v>
      </c>
      <c r="F467" t="s">
        <v>540</v>
      </c>
      <c r="G467">
        <v>299786</v>
      </c>
      <c r="H467">
        <v>24001705</v>
      </c>
      <c r="I467">
        <v>4</v>
      </c>
      <c r="J467">
        <v>0</v>
      </c>
      <c r="K467">
        <v>0</v>
      </c>
      <c r="L467">
        <v>0</v>
      </c>
      <c r="M467" t="s">
        <v>38</v>
      </c>
      <c r="N467">
        <v>4</v>
      </c>
      <c r="O467">
        <v>0</v>
      </c>
      <c r="P467">
        <v>0</v>
      </c>
      <c r="Q467">
        <v>0</v>
      </c>
      <c r="R467">
        <v>4</v>
      </c>
      <c r="S467" t="s">
        <v>903</v>
      </c>
      <c r="T467">
        <v>4</v>
      </c>
      <c r="U467">
        <v>0</v>
      </c>
      <c r="V467">
        <v>0</v>
      </c>
      <c r="W467">
        <v>0</v>
      </c>
      <c r="X467" t="b">
        <v>0</v>
      </c>
    </row>
    <row r="468" spans="1:24" x14ac:dyDescent="0.25">
      <c r="A468">
        <v>183148</v>
      </c>
      <c r="B468" t="s">
        <v>888</v>
      </c>
      <c r="C468" t="s">
        <v>689</v>
      </c>
      <c r="D468">
        <v>1204</v>
      </c>
      <c r="E468">
        <v>183148</v>
      </c>
      <c r="F468" t="s">
        <v>540</v>
      </c>
      <c r="G468">
        <v>299786</v>
      </c>
      <c r="H468">
        <v>24001713</v>
      </c>
      <c r="I468">
        <v>20</v>
      </c>
      <c r="J468">
        <v>20</v>
      </c>
      <c r="K468">
        <v>0</v>
      </c>
      <c r="L468">
        <v>20</v>
      </c>
      <c r="M468" t="s">
        <v>38</v>
      </c>
      <c r="N468">
        <v>20</v>
      </c>
      <c r="O468">
        <v>0</v>
      </c>
      <c r="P468">
        <v>-20</v>
      </c>
      <c r="Q468">
        <v>0</v>
      </c>
      <c r="R468">
        <v>0</v>
      </c>
      <c r="S468" t="s">
        <v>904</v>
      </c>
      <c r="T468">
        <v>20</v>
      </c>
      <c r="U468">
        <v>-20</v>
      </c>
      <c r="V468">
        <v>-20</v>
      </c>
      <c r="W468">
        <v>1</v>
      </c>
      <c r="X468" t="b">
        <v>1</v>
      </c>
    </row>
    <row r="469" spans="1:24" x14ac:dyDescent="0.25">
      <c r="A469">
        <v>183133</v>
      </c>
      <c r="B469" t="s">
        <v>730</v>
      </c>
      <c r="C469" t="s">
        <v>689</v>
      </c>
      <c r="D469">
        <v>1204</v>
      </c>
      <c r="E469">
        <v>183133</v>
      </c>
      <c r="F469" t="s">
        <v>542</v>
      </c>
      <c r="G469">
        <v>299787</v>
      </c>
      <c r="H469">
        <v>24001698</v>
      </c>
      <c r="I469">
        <v>180</v>
      </c>
      <c r="J469">
        <v>180</v>
      </c>
      <c r="K469">
        <v>0</v>
      </c>
      <c r="L469">
        <v>180</v>
      </c>
      <c r="M469" t="s">
        <v>38</v>
      </c>
      <c r="N469">
        <v>180</v>
      </c>
      <c r="O469">
        <v>0</v>
      </c>
      <c r="P469">
        <v>-180</v>
      </c>
      <c r="Q469">
        <v>0</v>
      </c>
      <c r="R469">
        <v>0</v>
      </c>
      <c r="S469" t="s">
        <v>905</v>
      </c>
      <c r="T469">
        <v>180</v>
      </c>
      <c r="U469">
        <v>-180</v>
      </c>
      <c r="V469">
        <v>-180</v>
      </c>
      <c r="W469">
        <v>1</v>
      </c>
      <c r="X469" t="b">
        <v>1</v>
      </c>
    </row>
    <row r="470" spans="1:24" x14ac:dyDescent="0.25">
      <c r="A470">
        <v>183141</v>
      </c>
      <c r="B470" t="s">
        <v>886</v>
      </c>
      <c r="C470" t="s">
        <v>689</v>
      </c>
      <c r="D470">
        <v>1204</v>
      </c>
      <c r="E470">
        <v>183141</v>
      </c>
      <c r="F470" t="s">
        <v>542</v>
      </c>
      <c r="G470">
        <v>299787</v>
      </c>
      <c r="H470">
        <v>24001706</v>
      </c>
      <c r="I470">
        <v>4</v>
      </c>
      <c r="J470">
        <v>0</v>
      </c>
      <c r="K470">
        <v>0</v>
      </c>
      <c r="L470">
        <v>0</v>
      </c>
      <c r="M470" t="s">
        <v>38</v>
      </c>
      <c r="N470">
        <v>4</v>
      </c>
      <c r="O470">
        <v>0</v>
      </c>
      <c r="P470">
        <v>0</v>
      </c>
      <c r="Q470">
        <v>0</v>
      </c>
      <c r="R470">
        <v>4</v>
      </c>
      <c r="S470" t="s">
        <v>906</v>
      </c>
      <c r="T470">
        <v>4</v>
      </c>
      <c r="U470">
        <v>0</v>
      </c>
      <c r="V470">
        <v>0</v>
      </c>
      <c r="W470">
        <v>0</v>
      </c>
      <c r="X470" t="b">
        <v>0</v>
      </c>
    </row>
    <row r="471" spans="1:24" x14ac:dyDescent="0.25">
      <c r="A471">
        <v>183149</v>
      </c>
      <c r="B471" t="s">
        <v>888</v>
      </c>
      <c r="C471" t="s">
        <v>689</v>
      </c>
      <c r="D471">
        <v>1204</v>
      </c>
      <c r="E471">
        <v>183149</v>
      </c>
      <c r="F471" t="s">
        <v>542</v>
      </c>
      <c r="G471">
        <v>299787</v>
      </c>
      <c r="H471">
        <v>24001714</v>
      </c>
      <c r="I471">
        <v>20</v>
      </c>
      <c r="J471">
        <v>20</v>
      </c>
      <c r="K471">
        <v>0</v>
      </c>
      <c r="L471">
        <v>20</v>
      </c>
      <c r="M471" t="s">
        <v>38</v>
      </c>
      <c r="N471">
        <v>20</v>
      </c>
      <c r="O471">
        <v>0</v>
      </c>
      <c r="P471">
        <v>-20</v>
      </c>
      <c r="Q471">
        <v>0</v>
      </c>
      <c r="R471">
        <v>0</v>
      </c>
      <c r="S471" t="s">
        <v>907</v>
      </c>
      <c r="T471">
        <v>20</v>
      </c>
      <c r="U471">
        <v>-20</v>
      </c>
      <c r="V471">
        <v>-20</v>
      </c>
      <c r="W471">
        <v>1</v>
      </c>
      <c r="X471" t="b">
        <v>1</v>
      </c>
    </row>
    <row r="472" spans="1:24" x14ac:dyDescent="0.25">
      <c r="A472">
        <v>183134</v>
      </c>
      <c r="B472" t="s">
        <v>730</v>
      </c>
      <c r="C472" t="s">
        <v>689</v>
      </c>
      <c r="D472">
        <v>1204</v>
      </c>
      <c r="E472">
        <v>183134</v>
      </c>
      <c r="F472" t="s">
        <v>545</v>
      </c>
      <c r="G472">
        <v>299788</v>
      </c>
      <c r="H472">
        <v>24001699</v>
      </c>
      <c r="I472">
        <v>180</v>
      </c>
      <c r="J472">
        <v>180</v>
      </c>
      <c r="K472">
        <v>0</v>
      </c>
      <c r="L472">
        <v>180</v>
      </c>
      <c r="M472" t="s">
        <v>38</v>
      </c>
      <c r="N472">
        <v>180</v>
      </c>
      <c r="O472">
        <v>0</v>
      </c>
      <c r="P472">
        <v>-180</v>
      </c>
      <c r="Q472">
        <v>0</v>
      </c>
      <c r="R472">
        <v>0</v>
      </c>
      <c r="S472" t="s">
        <v>908</v>
      </c>
      <c r="T472">
        <v>180</v>
      </c>
      <c r="U472">
        <v>-180</v>
      </c>
      <c r="V472">
        <v>-180</v>
      </c>
      <c r="W472">
        <v>1</v>
      </c>
      <c r="X472" t="b">
        <v>1</v>
      </c>
    </row>
    <row r="473" spans="1:24" x14ac:dyDescent="0.25">
      <c r="A473">
        <v>183142</v>
      </c>
      <c r="B473" t="s">
        <v>886</v>
      </c>
      <c r="C473" t="s">
        <v>689</v>
      </c>
      <c r="D473">
        <v>1204</v>
      </c>
      <c r="E473">
        <v>183142</v>
      </c>
      <c r="F473" t="s">
        <v>545</v>
      </c>
      <c r="G473">
        <v>299788</v>
      </c>
      <c r="H473">
        <v>24001707</v>
      </c>
      <c r="I473">
        <v>4</v>
      </c>
      <c r="J473">
        <v>0</v>
      </c>
      <c r="K473">
        <v>0</v>
      </c>
      <c r="L473">
        <v>0</v>
      </c>
      <c r="M473" t="s">
        <v>38</v>
      </c>
      <c r="N473">
        <v>4</v>
      </c>
      <c r="O473">
        <v>0</v>
      </c>
      <c r="P473">
        <v>0</v>
      </c>
      <c r="Q473">
        <v>0</v>
      </c>
      <c r="R473">
        <v>4</v>
      </c>
      <c r="S473" t="s">
        <v>909</v>
      </c>
      <c r="T473">
        <v>4</v>
      </c>
      <c r="U473">
        <v>0</v>
      </c>
      <c r="V473">
        <v>0</v>
      </c>
      <c r="W473">
        <v>0</v>
      </c>
      <c r="X473" t="b">
        <v>0</v>
      </c>
    </row>
    <row r="474" spans="1:24" x14ac:dyDescent="0.25">
      <c r="A474">
        <v>183150</v>
      </c>
      <c r="B474" t="s">
        <v>888</v>
      </c>
      <c r="C474" t="s">
        <v>689</v>
      </c>
      <c r="D474">
        <v>1204</v>
      </c>
      <c r="E474">
        <v>183150</v>
      </c>
      <c r="F474" t="s">
        <v>545</v>
      </c>
      <c r="G474">
        <v>299788</v>
      </c>
      <c r="H474">
        <v>24001715</v>
      </c>
      <c r="I474">
        <v>20</v>
      </c>
      <c r="J474">
        <v>20</v>
      </c>
      <c r="K474">
        <v>0</v>
      </c>
      <c r="L474">
        <v>20</v>
      </c>
      <c r="M474" t="s">
        <v>38</v>
      </c>
      <c r="N474">
        <v>20</v>
      </c>
      <c r="O474">
        <v>0</v>
      </c>
      <c r="P474">
        <v>-20</v>
      </c>
      <c r="Q474">
        <v>0</v>
      </c>
      <c r="R474">
        <v>0</v>
      </c>
      <c r="S474" t="s">
        <v>910</v>
      </c>
      <c r="T474">
        <v>20</v>
      </c>
      <c r="U474">
        <v>-20</v>
      </c>
      <c r="V474">
        <v>-20</v>
      </c>
      <c r="W474">
        <v>1</v>
      </c>
      <c r="X474" t="b">
        <v>1</v>
      </c>
    </row>
    <row r="475" spans="1:24" x14ac:dyDescent="0.25">
      <c r="A475">
        <v>180683</v>
      </c>
      <c r="B475" t="s">
        <v>911</v>
      </c>
      <c r="C475" t="s">
        <v>689</v>
      </c>
      <c r="D475">
        <v>1205</v>
      </c>
      <c r="E475">
        <v>180683</v>
      </c>
      <c r="F475" t="s">
        <v>550</v>
      </c>
      <c r="G475">
        <v>292638</v>
      </c>
      <c r="H475">
        <v>23001123</v>
      </c>
      <c r="I475">
        <v>2400</v>
      </c>
      <c r="J475">
        <v>0</v>
      </c>
      <c r="K475">
        <v>2071</v>
      </c>
      <c r="L475">
        <v>2071</v>
      </c>
      <c r="M475" t="s">
        <v>38</v>
      </c>
      <c r="N475">
        <v>2071</v>
      </c>
      <c r="O475">
        <v>0</v>
      </c>
      <c r="P475">
        <v>0</v>
      </c>
      <c r="Q475">
        <v>-2071</v>
      </c>
      <c r="R475">
        <v>0</v>
      </c>
      <c r="S475" t="s">
        <v>912</v>
      </c>
      <c r="T475">
        <v>4801</v>
      </c>
      <c r="U475">
        <v>-2071</v>
      </c>
      <c r="V475">
        <v>-4465</v>
      </c>
      <c r="W475">
        <v>0.93001458029577166</v>
      </c>
      <c r="X475" t="b">
        <v>1</v>
      </c>
    </row>
    <row r="476" spans="1:24" x14ac:dyDescent="0.25">
      <c r="A476">
        <v>180684</v>
      </c>
      <c r="B476" t="s">
        <v>911</v>
      </c>
      <c r="C476" t="s">
        <v>689</v>
      </c>
      <c r="D476">
        <v>1205</v>
      </c>
      <c r="E476">
        <v>180684</v>
      </c>
      <c r="F476" t="s">
        <v>550</v>
      </c>
      <c r="G476">
        <v>292638</v>
      </c>
      <c r="H476">
        <v>23001123</v>
      </c>
      <c r="I476">
        <v>1200</v>
      </c>
      <c r="J476">
        <v>0</v>
      </c>
      <c r="K476">
        <v>1211</v>
      </c>
      <c r="L476">
        <v>1211</v>
      </c>
      <c r="M476" t="s">
        <v>38</v>
      </c>
      <c r="N476">
        <v>1231</v>
      </c>
      <c r="O476">
        <v>0</v>
      </c>
      <c r="P476">
        <v>0</v>
      </c>
      <c r="Q476">
        <v>-1211</v>
      </c>
      <c r="R476">
        <v>20</v>
      </c>
      <c r="S476" t="s">
        <v>912</v>
      </c>
      <c r="T476">
        <v>4801</v>
      </c>
      <c r="U476">
        <v>-1211</v>
      </c>
      <c r="V476">
        <v>-4465</v>
      </c>
      <c r="W476">
        <v>0.93001458029577166</v>
      </c>
      <c r="X476" t="b">
        <v>1</v>
      </c>
    </row>
    <row r="477" spans="1:24" x14ac:dyDescent="0.25">
      <c r="A477">
        <v>180705</v>
      </c>
      <c r="B477" t="s">
        <v>911</v>
      </c>
      <c r="C477" t="s">
        <v>689</v>
      </c>
      <c r="D477">
        <v>1205</v>
      </c>
      <c r="E477">
        <v>180705</v>
      </c>
      <c r="F477" t="s">
        <v>550</v>
      </c>
      <c r="G477">
        <v>292638</v>
      </c>
      <c r="H477">
        <v>23001123</v>
      </c>
      <c r="I477">
        <v>1201</v>
      </c>
      <c r="J477">
        <v>0</v>
      </c>
      <c r="K477">
        <v>1183</v>
      </c>
      <c r="L477">
        <v>1183</v>
      </c>
      <c r="M477" t="s">
        <v>38</v>
      </c>
      <c r="N477">
        <v>1279</v>
      </c>
      <c r="O477">
        <v>0</v>
      </c>
      <c r="P477">
        <v>0</v>
      </c>
      <c r="Q477">
        <v>-1183</v>
      </c>
      <c r="R477">
        <v>96</v>
      </c>
      <c r="S477" t="s">
        <v>912</v>
      </c>
      <c r="T477">
        <v>4801</v>
      </c>
      <c r="U477">
        <v>-1183</v>
      </c>
      <c r="V477">
        <v>-4465</v>
      </c>
      <c r="W477">
        <v>0.93001458029577166</v>
      </c>
      <c r="X477" t="b">
        <v>1</v>
      </c>
    </row>
    <row r="478" spans="1:24" x14ac:dyDescent="0.25">
      <c r="A478">
        <v>181912</v>
      </c>
      <c r="B478" t="s">
        <v>911</v>
      </c>
      <c r="C478" t="s">
        <v>913</v>
      </c>
      <c r="D478">
        <v>1205</v>
      </c>
      <c r="E478">
        <v>181912</v>
      </c>
      <c r="F478" t="s">
        <v>554</v>
      </c>
      <c r="G478">
        <v>295942</v>
      </c>
      <c r="H478">
        <v>23001208</v>
      </c>
      <c r="I478">
        <v>1150</v>
      </c>
      <c r="J478">
        <v>0</v>
      </c>
      <c r="K478">
        <v>1090</v>
      </c>
      <c r="L478">
        <v>1090</v>
      </c>
      <c r="M478" t="s">
        <v>38</v>
      </c>
      <c r="N478">
        <v>1090</v>
      </c>
      <c r="O478">
        <v>0</v>
      </c>
      <c r="P478">
        <v>0</v>
      </c>
      <c r="Q478">
        <v>-1090</v>
      </c>
      <c r="R478">
        <v>0</v>
      </c>
      <c r="S478" t="s">
        <v>914</v>
      </c>
      <c r="T478">
        <v>2300</v>
      </c>
      <c r="U478">
        <v>-1090</v>
      </c>
      <c r="V478">
        <v>-2202</v>
      </c>
      <c r="W478">
        <v>0.95739130434782604</v>
      </c>
      <c r="X478" t="b">
        <v>1</v>
      </c>
    </row>
    <row r="479" spans="1:24" x14ac:dyDescent="0.25">
      <c r="A479">
        <v>182941</v>
      </c>
      <c r="B479" t="s">
        <v>911</v>
      </c>
      <c r="C479" t="s">
        <v>913</v>
      </c>
      <c r="D479">
        <v>1205</v>
      </c>
      <c r="E479">
        <v>182941</v>
      </c>
      <c r="F479" t="s">
        <v>554</v>
      </c>
      <c r="G479">
        <v>295942</v>
      </c>
      <c r="H479">
        <v>23001208</v>
      </c>
      <c r="I479">
        <v>1150</v>
      </c>
      <c r="J479">
        <v>0</v>
      </c>
      <c r="K479">
        <v>1112</v>
      </c>
      <c r="L479">
        <v>1112</v>
      </c>
      <c r="M479" t="s">
        <v>38</v>
      </c>
      <c r="N479">
        <v>1112</v>
      </c>
      <c r="O479">
        <v>0</v>
      </c>
      <c r="P479">
        <v>0</v>
      </c>
      <c r="Q479">
        <v>-1112</v>
      </c>
      <c r="R479">
        <v>0</v>
      </c>
      <c r="S479" t="s">
        <v>914</v>
      </c>
      <c r="T479">
        <v>2300</v>
      </c>
      <c r="U479">
        <v>-1112</v>
      </c>
      <c r="V479">
        <v>-2202</v>
      </c>
      <c r="W479">
        <v>0.95739130434782604</v>
      </c>
      <c r="X479" t="b">
        <v>1</v>
      </c>
    </row>
    <row r="480" spans="1:24" x14ac:dyDescent="0.25">
      <c r="A480">
        <v>182305</v>
      </c>
      <c r="B480" t="s">
        <v>555</v>
      </c>
      <c r="C480" t="s">
        <v>915</v>
      </c>
      <c r="D480">
        <v>1205</v>
      </c>
      <c r="E480">
        <v>182305</v>
      </c>
      <c r="F480" t="s">
        <v>557</v>
      </c>
      <c r="G480">
        <v>296063</v>
      </c>
      <c r="H480">
        <v>23001222</v>
      </c>
      <c r="I480">
        <v>4210</v>
      </c>
      <c r="J480">
        <v>0</v>
      </c>
      <c r="K480">
        <v>4216</v>
      </c>
      <c r="L480">
        <v>4216</v>
      </c>
      <c r="M480" t="s">
        <v>38</v>
      </c>
      <c r="N480">
        <v>4222</v>
      </c>
      <c r="O480">
        <v>0</v>
      </c>
      <c r="P480">
        <v>0</v>
      </c>
      <c r="Q480">
        <v>-4216</v>
      </c>
      <c r="R480">
        <v>6</v>
      </c>
      <c r="S480" t="s">
        <v>916</v>
      </c>
      <c r="T480">
        <v>4210</v>
      </c>
      <c r="U480">
        <v>-4216</v>
      </c>
      <c r="V480">
        <v>-4216</v>
      </c>
      <c r="W480">
        <v>1.0014251781472685</v>
      </c>
      <c r="X480" t="b">
        <v>1</v>
      </c>
    </row>
    <row r="481" spans="1:24" x14ac:dyDescent="0.25">
      <c r="A481">
        <v>182306</v>
      </c>
      <c r="B481" t="s">
        <v>555</v>
      </c>
      <c r="C481" t="s">
        <v>915</v>
      </c>
      <c r="D481">
        <v>1205</v>
      </c>
      <c r="E481">
        <v>182306</v>
      </c>
      <c r="F481" t="s">
        <v>559</v>
      </c>
      <c r="G481">
        <v>296067</v>
      </c>
      <c r="H481">
        <v>23001223</v>
      </c>
      <c r="I481">
        <v>4210</v>
      </c>
      <c r="J481">
        <v>0</v>
      </c>
      <c r="K481">
        <v>4222</v>
      </c>
      <c r="L481">
        <v>4222</v>
      </c>
      <c r="M481" t="s">
        <v>38</v>
      </c>
      <c r="N481">
        <v>4222</v>
      </c>
      <c r="O481">
        <v>0</v>
      </c>
      <c r="P481">
        <v>0</v>
      </c>
      <c r="Q481">
        <v>-4222</v>
      </c>
      <c r="R481">
        <v>0</v>
      </c>
      <c r="S481" t="s">
        <v>917</v>
      </c>
      <c r="T481">
        <v>4210</v>
      </c>
      <c r="U481">
        <v>-4222</v>
      </c>
      <c r="V481">
        <v>-4222</v>
      </c>
      <c r="W481">
        <v>1.0028503562945368</v>
      </c>
      <c r="X481" t="b">
        <v>1</v>
      </c>
    </row>
    <row r="482" spans="1:24" x14ac:dyDescent="0.25">
      <c r="A482">
        <v>182313</v>
      </c>
      <c r="B482" t="s">
        <v>555</v>
      </c>
      <c r="C482" t="s">
        <v>915</v>
      </c>
      <c r="D482">
        <v>1205</v>
      </c>
      <c r="E482">
        <v>182313</v>
      </c>
      <c r="F482" t="s">
        <v>561</v>
      </c>
      <c r="G482">
        <v>296070</v>
      </c>
      <c r="H482">
        <v>23001225</v>
      </c>
      <c r="I482">
        <v>579</v>
      </c>
      <c r="J482">
        <v>0</v>
      </c>
      <c r="K482">
        <v>579</v>
      </c>
      <c r="L482">
        <v>579</v>
      </c>
      <c r="M482" t="s">
        <v>38</v>
      </c>
      <c r="N482">
        <v>579</v>
      </c>
      <c r="O482">
        <v>0</v>
      </c>
      <c r="P482">
        <v>0</v>
      </c>
      <c r="Q482">
        <v>-579</v>
      </c>
      <c r="R482">
        <v>0</v>
      </c>
      <c r="S482" t="s">
        <v>918</v>
      </c>
      <c r="T482">
        <v>579</v>
      </c>
      <c r="U482">
        <v>-579</v>
      </c>
      <c r="V482">
        <v>-579</v>
      </c>
      <c r="W482">
        <v>1</v>
      </c>
      <c r="X482" t="b">
        <v>1</v>
      </c>
    </row>
    <row r="483" spans="1:24" x14ac:dyDescent="0.25">
      <c r="A483">
        <v>182307</v>
      </c>
      <c r="B483" t="s">
        <v>555</v>
      </c>
      <c r="C483" t="s">
        <v>915</v>
      </c>
      <c r="D483">
        <v>1205</v>
      </c>
      <c r="E483">
        <v>182307</v>
      </c>
      <c r="F483" t="s">
        <v>563</v>
      </c>
      <c r="G483">
        <v>296076</v>
      </c>
      <c r="H483">
        <v>23001228</v>
      </c>
      <c r="I483">
        <v>1167</v>
      </c>
      <c r="J483">
        <v>0</v>
      </c>
      <c r="K483">
        <v>1158</v>
      </c>
      <c r="L483">
        <v>1158</v>
      </c>
      <c r="M483" t="s">
        <v>38</v>
      </c>
      <c r="N483">
        <v>1176</v>
      </c>
      <c r="O483">
        <v>0</v>
      </c>
      <c r="P483">
        <v>0</v>
      </c>
      <c r="Q483">
        <v>-1158</v>
      </c>
      <c r="R483">
        <v>18</v>
      </c>
      <c r="S483" t="s">
        <v>919</v>
      </c>
      <c r="T483">
        <v>1167</v>
      </c>
      <c r="U483">
        <v>-1158</v>
      </c>
      <c r="V483">
        <v>-1158</v>
      </c>
      <c r="W483">
        <v>0.99228791773778924</v>
      </c>
      <c r="X483" t="b">
        <v>1</v>
      </c>
    </row>
    <row r="484" spans="1:24" x14ac:dyDescent="0.25">
      <c r="A484">
        <v>182254</v>
      </c>
      <c r="B484" t="s">
        <v>555</v>
      </c>
      <c r="C484" t="s">
        <v>689</v>
      </c>
      <c r="D484">
        <v>1205</v>
      </c>
      <c r="E484">
        <v>182254</v>
      </c>
      <c r="F484" t="s">
        <v>565</v>
      </c>
      <c r="G484">
        <v>296079</v>
      </c>
      <c r="H484">
        <v>23001229</v>
      </c>
      <c r="I484">
        <v>192</v>
      </c>
      <c r="J484">
        <v>0</v>
      </c>
      <c r="K484">
        <v>192</v>
      </c>
      <c r="L484">
        <v>192</v>
      </c>
      <c r="M484" t="s">
        <v>38</v>
      </c>
      <c r="N484">
        <v>192</v>
      </c>
      <c r="O484">
        <v>0</v>
      </c>
      <c r="P484">
        <v>0</v>
      </c>
      <c r="Q484">
        <v>-192</v>
      </c>
      <c r="R484">
        <v>0</v>
      </c>
      <c r="S484" t="s">
        <v>920</v>
      </c>
      <c r="T484">
        <v>1359</v>
      </c>
      <c r="U484">
        <v>-192</v>
      </c>
      <c r="V484">
        <v>-1176</v>
      </c>
      <c r="W484">
        <v>0.86534216335540837</v>
      </c>
      <c r="X484" t="b">
        <v>0</v>
      </c>
    </row>
    <row r="485" spans="1:24" x14ac:dyDescent="0.25">
      <c r="A485">
        <v>182308</v>
      </c>
      <c r="B485" t="s">
        <v>555</v>
      </c>
      <c r="C485" t="s">
        <v>915</v>
      </c>
      <c r="D485">
        <v>1205</v>
      </c>
      <c r="E485">
        <v>182308</v>
      </c>
      <c r="F485" t="s">
        <v>565</v>
      </c>
      <c r="G485">
        <v>296079</v>
      </c>
      <c r="H485">
        <v>23001229</v>
      </c>
      <c r="I485">
        <v>1167</v>
      </c>
      <c r="J485">
        <v>0</v>
      </c>
      <c r="K485">
        <v>984</v>
      </c>
      <c r="L485">
        <v>984</v>
      </c>
      <c r="M485" t="s">
        <v>38</v>
      </c>
      <c r="N485">
        <v>984</v>
      </c>
      <c r="O485">
        <v>0</v>
      </c>
      <c r="P485">
        <v>0</v>
      </c>
      <c r="Q485">
        <v>-984</v>
      </c>
      <c r="R485">
        <v>0</v>
      </c>
      <c r="S485" t="s">
        <v>920</v>
      </c>
      <c r="T485">
        <v>1359</v>
      </c>
      <c r="U485">
        <v>-984</v>
      </c>
      <c r="V485">
        <v>-1176</v>
      </c>
      <c r="W485">
        <v>0.86534216335540837</v>
      </c>
      <c r="X485" t="b">
        <v>0</v>
      </c>
    </row>
    <row r="486" spans="1:24" x14ac:dyDescent="0.25">
      <c r="A486">
        <v>182343</v>
      </c>
      <c r="B486" t="s">
        <v>555</v>
      </c>
      <c r="C486" t="s">
        <v>915</v>
      </c>
      <c r="D486">
        <v>1205</v>
      </c>
      <c r="E486">
        <v>182343</v>
      </c>
      <c r="F486" t="s">
        <v>567</v>
      </c>
      <c r="G486">
        <v>296082</v>
      </c>
      <c r="H486">
        <v>23001232</v>
      </c>
      <c r="I486">
        <v>681</v>
      </c>
      <c r="J486">
        <v>0</v>
      </c>
      <c r="K486">
        <v>678</v>
      </c>
      <c r="L486">
        <v>678</v>
      </c>
      <c r="M486" t="s">
        <v>38</v>
      </c>
      <c r="N486">
        <v>684</v>
      </c>
      <c r="O486">
        <v>0</v>
      </c>
      <c r="P486">
        <v>0</v>
      </c>
      <c r="Q486">
        <v>-678</v>
      </c>
      <c r="R486">
        <v>6</v>
      </c>
      <c r="S486" t="s">
        <v>921</v>
      </c>
      <c r="T486">
        <v>681</v>
      </c>
      <c r="U486">
        <v>-678</v>
      </c>
      <c r="V486">
        <v>-678</v>
      </c>
      <c r="W486">
        <v>0.99559471365638763</v>
      </c>
      <c r="X486" t="b">
        <v>1</v>
      </c>
    </row>
    <row r="487" spans="1:24" x14ac:dyDescent="0.25">
      <c r="A487">
        <v>182344</v>
      </c>
      <c r="B487" t="s">
        <v>555</v>
      </c>
      <c r="C487" t="s">
        <v>915</v>
      </c>
      <c r="D487">
        <v>1205</v>
      </c>
      <c r="E487">
        <v>182344</v>
      </c>
      <c r="F487" t="s">
        <v>569</v>
      </c>
      <c r="G487">
        <v>296084</v>
      </c>
      <c r="H487">
        <v>23001233</v>
      </c>
      <c r="I487">
        <v>681</v>
      </c>
      <c r="J487">
        <v>0</v>
      </c>
      <c r="K487">
        <v>780</v>
      </c>
      <c r="L487">
        <v>780</v>
      </c>
      <c r="M487" t="s">
        <v>38</v>
      </c>
      <c r="N487">
        <v>780</v>
      </c>
      <c r="O487">
        <v>0</v>
      </c>
      <c r="P487">
        <v>0</v>
      </c>
      <c r="Q487">
        <v>-780</v>
      </c>
      <c r="R487">
        <v>0</v>
      </c>
      <c r="S487" t="s">
        <v>922</v>
      </c>
      <c r="T487">
        <v>681</v>
      </c>
      <c r="U487">
        <v>-780</v>
      </c>
      <c r="V487">
        <v>-780</v>
      </c>
      <c r="W487">
        <v>1.1453744493392071</v>
      </c>
      <c r="X487" t="b">
        <v>1</v>
      </c>
    </row>
    <row r="488" spans="1:24" x14ac:dyDescent="0.25">
      <c r="A488">
        <v>182353</v>
      </c>
      <c r="B488" t="s">
        <v>555</v>
      </c>
      <c r="C488" t="s">
        <v>915</v>
      </c>
      <c r="D488">
        <v>1205</v>
      </c>
      <c r="E488">
        <v>182353</v>
      </c>
      <c r="F488" t="s">
        <v>570</v>
      </c>
      <c r="G488">
        <v>296708</v>
      </c>
      <c r="H488">
        <v>24001015</v>
      </c>
      <c r="I488">
        <v>66</v>
      </c>
      <c r="J488">
        <v>0</v>
      </c>
      <c r="K488">
        <v>66</v>
      </c>
      <c r="L488">
        <v>66</v>
      </c>
      <c r="M488" t="s">
        <v>38</v>
      </c>
      <c r="N488">
        <v>66</v>
      </c>
      <c r="O488">
        <v>0</v>
      </c>
      <c r="P488">
        <v>0</v>
      </c>
      <c r="Q488">
        <v>-66</v>
      </c>
      <c r="R488">
        <v>0</v>
      </c>
      <c r="S488" t="s">
        <v>923</v>
      </c>
      <c r="T488">
        <v>66</v>
      </c>
      <c r="U488">
        <v>-66</v>
      </c>
      <c r="V488">
        <v>-66</v>
      </c>
      <c r="W488">
        <v>1</v>
      </c>
      <c r="X488" t="b">
        <v>1</v>
      </c>
    </row>
    <row r="489" spans="1:24" x14ac:dyDescent="0.25">
      <c r="A489">
        <v>182354</v>
      </c>
      <c r="B489" t="s">
        <v>555</v>
      </c>
      <c r="C489" t="s">
        <v>915</v>
      </c>
      <c r="D489">
        <v>1205</v>
      </c>
      <c r="E489">
        <v>182354</v>
      </c>
      <c r="F489" t="s">
        <v>571</v>
      </c>
      <c r="G489">
        <v>296710</v>
      </c>
      <c r="H489">
        <v>24001016</v>
      </c>
      <c r="I489">
        <v>66</v>
      </c>
      <c r="J489">
        <v>0</v>
      </c>
      <c r="K489">
        <v>66</v>
      </c>
      <c r="L489">
        <v>66</v>
      </c>
      <c r="M489" t="s">
        <v>38</v>
      </c>
      <c r="N489">
        <v>66</v>
      </c>
      <c r="O489">
        <v>0</v>
      </c>
      <c r="P489">
        <v>0</v>
      </c>
      <c r="Q489">
        <v>-66</v>
      </c>
      <c r="R489">
        <v>0</v>
      </c>
      <c r="S489" t="s">
        <v>924</v>
      </c>
      <c r="T489">
        <v>66</v>
      </c>
      <c r="U489">
        <v>-66</v>
      </c>
      <c r="V489">
        <v>-66</v>
      </c>
      <c r="W489">
        <v>1</v>
      </c>
      <c r="X489" t="b">
        <v>1</v>
      </c>
    </row>
    <row r="490" spans="1:24" x14ac:dyDescent="0.25">
      <c r="A490">
        <v>183238</v>
      </c>
      <c r="B490" t="s">
        <v>925</v>
      </c>
      <c r="C490" t="s">
        <v>713</v>
      </c>
      <c r="D490">
        <v>1205</v>
      </c>
      <c r="E490">
        <v>183238</v>
      </c>
      <c r="F490" t="s">
        <v>574</v>
      </c>
      <c r="G490">
        <v>297010</v>
      </c>
      <c r="H490">
        <v>24001039</v>
      </c>
      <c r="I490">
        <v>800</v>
      </c>
      <c r="J490">
        <v>0</v>
      </c>
      <c r="K490">
        <v>790</v>
      </c>
      <c r="L490">
        <v>790</v>
      </c>
      <c r="M490" t="s">
        <v>103</v>
      </c>
      <c r="N490">
        <v>790</v>
      </c>
      <c r="O490">
        <v>0</v>
      </c>
      <c r="P490">
        <v>0</v>
      </c>
      <c r="Q490">
        <v>-790</v>
      </c>
      <c r="R490">
        <v>0</v>
      </c>
      <c r="S490" t="s">
        <v>926</v>
      </c>
      <c r="T490">
        <v>800</v>
      </c>
      <c r="U490">
        <v>-790</v>
      </c>
      <c r="V490">
        <v>-790</v>
      </c>
      <c r="W490">
        <v>0.98750000000000004</v>
      </c>
      <c r="X490" t="b">
        <v>1</v>
      </c>
    </row>
    <row r="491" spans="1:24" x14ac:dyDescent="0.25">
      <c r="A491">
        <v>183239</v>
      </c>
      <c r="B491" t="s">
        <v>925</v>
      </c>
      <c r="C491" t="s">
        <v>713</v>
      </c>
      <c r="D491">
        <v>1205</v>
      </c>
      <c r="E491">
        <v>183239</v>
      </c>
      <c r="F491" t="s">
        <v>577</v>
      </c>
      <c r="G491">
        <v>297011</v>
      </c>
      <c r="H491">
        <v>24001040</v>
      </c>
      <c r="I491">
        <v>800</v>
      </c>
      <c r="J491">
        <v>0</v>
      </c>
      <c r="K491">
        <v>767</v>
      </c>
      <c r="L491">
        <v>767</v>
      </c>
      <c r="M491" t="s">
        <v>38</v>
      </c>
      <c r="N491">
        <v>767</v>
      </c>
      <c r="O491">
        <v>0</v>
      </c>
      <c r="P491">
        <v>0</v>
      </c>
      <c r="Q491">
        <v>-767</v>
      </c>
      <c r="R491">
        <v>0</v>
      </c>
      <c r="S491" t="s">
        <v>927</v>
      </c>
      <c r="T491">
        <v>800</v>
      </c>
      <c r="U491">
        <v>-767</v>
      </c>
      <c r="V491">
        <v>-767</v>
      </c>
      <c r="W491">
        <v>0.95874999999999999</v>
      </c>
      <c r="X491" t="b">
        <v>1</v>
      </c>
    </row>
    <row r="492" spans="1:24" x14ac:dyDescent="0.25">
      <c r="A492">
        <v>183240</v>
      </c>
      <c r="B492" t="s">
        <v>925</v>
      </c>
      <c r="C492" t="s">
        <v>713</v>
      </c>
      <c r="D492">
        <v>1205</v>
      </c>
      <c r="E492">
        <v>183240</v>
      </c>
      <c r="F492" t="s">
        <v>579</v>
      </c>
      <c r="G492">
        <v>297012</v>
      </c>
      <c r="H492">
        <v>24001041</v>
      </c>
      <c r="I492">
        <v>1150</v>
      </c>
      <c r="J492">
        <v>0</v>
      </c>
      <c r="K492">
        <v>1181</v>
      </c>
      <c r="L492">
        <v>1181</v>
      </c>
      <c r="M492" t="s">
        <v>38</v>
      </c>
      <c r="N492">
        <v>1181</v>
      </c>
      <c r="O492">
        <v>0</v>
      </c>
      <c r="P492">
        <v>0</v>
      </c>
      <c r="Q492">
        <v>-1181</v>
      </c>
      <c r="R492">
        <v>0</v>
      </c>
      <c r="S492" t="s">
        <v>928</v>
      </c>
      <c r="T492">
        <v>1150</v>
      </c>
      <c r="U492">
        <v>-1181</v>
      </c>
      <c r="V492">
        <v>-1181</v>
      </c>
      <c r="W492">
        <v>1.0269565217391305</v>
      </c>
      <c r="X492" t="b">
        <v>1</v>
      </c>
    </row>
    <row r="493" spans="1:24" x14ac:dyDescent="0.25">
      <c r="A493">
        <v>183241</v>
      </c>
      <c r="B493" t="s">
        <v>925</v>
      </c>
      <c r="C493" t="s">
        <v>713</v>
      </c>
      <c r="D493">
        <v>1205</v>
      </c>
      <c r="E493">
        <v>183241</v>
      </c>
      <c r="F493" t="s">
        <v>582</v>
      </c>
      <c r="G493">
        <v>297013</v>
      </c>
      <c r="H493">
        <v>24001042</v>
      </c>
      <c r="I493">
        <v>3450</v>
      </c>
      <c r="J493">
        <v>0</v>
      </c>
      <c r="K493">
        <v>3231</v>
      </c>
      <c r="L493">
        <v>3231</v>
      </c>
      <c r="M493" t="s">
        <v>38</v>
      </c>
      <c r="N493">
        <v>3231</v>
      </c>
      <c r="O493">
        <v>0</v>
      </c>
      <c r="P493">
        <v>0</v>
      </c>
      <c r="Q493">
        <v>-3231</v>
      </c>
      <c r="R493">
        <v>0</v>
      </c>
      <c r="S493" t="s">
        <v>929</v>
      </c>
      <c r="T493">
        <v>3450</v>
      </c>
      <c r="U493">
        <v>-3231</v>
      </c>
      <c r="V493">
        <v>-3231</v>
      </c>
      <c r="W493">
        <v>0.93652173913043479</v>
      </c>
      <c r="X493" t="b">
        <v>1</v>
      </c>
    </row>
    <row r="494" spans="1:24" x14ac:dyDescent="0.25">
      <c r="A494">
        <v>183223</v>
      </c>
      <c r="B494" t="s">
        <v>925</v>
      </c>
      <c r="C494" t="s">
        <v>713</v>
      </c>
      <c r="D494">
        <v>1205</v>
      </c>
      <c r="E494">
        <v>183223</v>
      </c>
      <c r="F494" t="s">
        <v>585</v>
      </c>
      <c r="G494">
        <v>297213</v>
      </c>
      <c r="H494">
        <v>24001044</v>
      </c>
      <c r="I494">
        <v>3450</v>
      </c>
      <c r="J494">
        <v>0</v>
      </c>
      <c r="K494">
        <v>3246</v>
      </c>
      <c r="L494">
        <v>3246</v>
      </c>
      <c r="M494" t="s">
        <v>38</v>
      </c>
      <c r="N494">
        <v>3246</v>
      </c>
      <c r="O494">
        <v>0</v>
      </c>
      <c r="P494">
        <v>0</v>
      </c>
      <c r="Q494">
        <v>-3246</v>
      </c>
      <c r="R494">
        <v>0</v>
      </c>
      <c r="S494" t="s">
        <v>930</v>
      </c>
      <c r="T494">
        <v>3450</v>
      </c>
      <c r="U494">
        <v>-3246</v>
      </c>
      <c r="V494">
        <v>-3246</v>
      </c>
      <c r="W494">
        <v>0.94086956521739129</v>
      </c>
      <c r="X494" t="b">
        <v>1</v>
      </c>
    </row>
    <row r="495" spans="1:24" x14ac:dyDescent="0.25">
      <c r="A495">
        <v>183224</v>
      </c>
      <c r="B495" t="s">
        <v>925</v>
      </c>
      <c r="C495" t="s">
        <v>713</v>
      </c>
      <c r="D495">
        <v>1205</v>
      </c>
      <c r="E495">
        <v>183224</v>
      </c>
      <c r="F495" t="s">
        <v>589</v>
      </c>
      <c r="G495">
        <v>297214</v>
      </c>
      <c r="H495">
        <v>24001045</v>
      </c>
      <c r="I495">
        <v>3450</v>
      </c>
      <c r="J495">
        <v>0</v>
      </c>
      <c r="K495">
        <v>3351</v>
      </c>
      <c r="L495">
        <v>3351</v>
      </c>
      <c r="M495" t="s">
        <v>38</v>
      </c>
      <c r="N495">
        <v>3351</v>
      </c>
      <c r="O495">
        <v>0</v>
      </c>
      <c r="P495">
        <v>0</v>
      </c>
      <c r="Q495">
        <v>-3351</v>
      </c>
      <c r="R495">
        <v>0</v>
      </c>
      <c r="S495" t="s">
        <v>931</v>
      </c>
      <c r="T495">
        <v>3450</v>
      </c>
      <c r="U495">
        <v>-3351</v>
      </c>
      <c r="V495">
        <v>-3351</v>
      </c>
      <c r="W495">
        <v>0.97130434782608699</v>
      </c>
      <c r="X495" t="b">
        <v>1</v>
      </c>
    </row>
    <row r="496" spans="1:24" x14ac:dyDescent="0.25">
      <c r="A496">
        <v>183225</v>
      </c>
      <c r="B496" t="s">
        <v>925</v>
      </c>
      <c r="C496" t="s">
        <v>713</v>
      </c>
      <c r="D496">
        <v>1205</v>
      </c>
      <c r="E496">
        <v>183225</v>
      </c>
      <c r="F496" t="s">
        <v>592</v>
      </c>
      <c r="G496">
        <v>297215</v>
      </c>
      <c r="H496">
        <v>24001046</v>
      </c>
      <c r="I496">
        <v>800</v>
      </c>
      <c r="J496">
        <v>0</v>
      </c>
      <c r="K496">
        <v>786</v>
      </c>
      <c r="L496">
        <v>786</v>
      </c>
      <c r="M496" t="s">
        <v>38</v>
      </c>
      <c r="N496">
        <v>786</v>
      </c>
      <c r="O496">
        <v>0</v>
      </c>
      <c r="P496">
        <v>0</v>
      </c>
      <c r="Q496">
        <v>-786</v>
      </c>
      <c r="R496">
        <v>0</v>
      </c>
      <c r="S496" t="s">
        <v>932</v>
      </c>
      <c r="T496">
        <v>800</v>
      </c>
      <c r="U496">
        <v>-786</v>
      </c>
      <c r="V496">
        <v>-786</v>
      </c>
      <c r="W496">
        <v>0.98250000000000004</v>
      </c>
      <c r="X496" t="b">
        <v>1</v>
      </c>
    </row>
    <row r="497" spans="1:24" x14ac:dyDescent="0.25">
      <c r="A497">
        <v>182457</v>
      </c>
      <c r="B497" t="s">
        <v>555</v>
      </c>
      <c r="C497" t="s">
        <v>915</v>
      </c>
      <c r="D497">
        <v>1205</v>
      </c>
      <c r="E497">
        <v>182457</v>
      </c>
      <c r="F497" t="s">
        <v>593</v>
      </c>
      <c r="G497">
        <v>297489</v>
      </c>
      <c r="H497">
        <v>24001067</v>
      </c>
      <c r="I497">
        <v>2406</v>
      </c>
      <c r="J497">
        <v>0</v>
      </c>
      <c r="K497">
        <v>2009</v>
      </c>
      <c r="L497">
        <v>2009</v>
      </c>
      <c r="M497" t="s">
        <v>38</v>
      </c>
      <c r="N497">
        <v>2409</v>
      </c>
      <c r="O497">
        <v>0</v>
      </c>
      <c r="P497">
        <v>0</v>
      </c>
      <c r="Q497">
        <v>-2009</v>
      </c>
      <c r="R497">
        <v>400</v>
      </c>
      <c r="S497" t="s">
        <v>933</v>
      </c>
      <c r="T497">
        <v>2406</v>
      </c>
      <c r="U497">
        <v>-2009</v>
      </c>
      <c r="V497">
        <v>-2009</v>
      </c>
      <c r="W497">
        <v>0.83499584372402325</v>
      </c>
      <c r="X497" t="b">
        <v>0</v>
      </c>
    </row>
    <row r="498" spans="1:24" x14ac:dyDescent="0.25">
      <c r="A498">
        <v>182458</v>
      </c>
      <c r="B498" t="s">
        <v>555</v>
      </c>
      <c r="C498" t="s">
        <v>915</v>
      </c>
      <c r="D498">
        <v>1205</v>
      </c>
      <c r="E498">
        <v>182458</v>
      </c>
      <c r="F498" t="s">
        <v>594</v>
      </c>
      <c r="G498">
        <v>297491</v>
      </c>
      <c r="H498">
        <v>24001068</v>
      </c>
      <c r="I498">
        <v>2406</v>
      </c>
      <c r="J498">
        <v>0</v>
      </c>
      <c r="K498">
        <v>1991</v>
      </c>
      <c r="L498">
        <v>1991</v>
      </c>
      <c r="M498" t="s">
        <v>38</v>
      </c>
      <c r="N498">
        <v>2409</v>
      </c>
      <c r="O498">
        <v>0</v>
      </c>
      <c r="P498">
        <v>0</v>
      </c>
      <c r="Q498">
        <v>-1991</v>
      </c>
      <c r="R498">
        <v>418</v>
      </c>
      <c r="S498" t="s">
        <v>934</v>
      </c>
      <c r="T498">
        <v>2406</v>
      </c>
      <c r="U498">
        <v>-1991</v>
      </c>
      <c r="V498">
        <v>-1991</v>
      </c>
      <c r="W498">
        <v>0.82751454696591853</v>
      </c>
      <c r="X498" t="b">
        <v>0</v>
      </c>
    </row>
    <row r="499" spans="1:24" x14ac:dyDescent="0.25">
      <c r="A499">
        <v>182463</v>
      </c>
      <c r="B499" t="s">
        <v>555</v>
      </c>
      <c r="C499" t="s">
        <v>915</v>
      </c>
      <c r="D499">
        <v>1205</v>
      </c>
      <c r="E499">
        <v>182463</v>
      </c>
      <c r="F499" t="s">
        <v>595</v>
      </c>
      <c r="G499">
        <v>297494</v>
      </c>
      <c r="H499">
        <v>24001071</v>
      </c>
      <c r="I499">
        <v>1739</v>
      </c>
      <c r="J499">
        <v>0</v>
      </c>
      <c r="K499">
        <v>1547</v>
      </c>
      <c r="L499">
        <v>1547</v>
      </c>
      <c r="M499" t="s">
        <v>38</v>
      </c>
      <c r="N499">
        <v>1740</v>
      </c>
      <c r="O499">
        <v>0</v>
      </c>
      <c r="P499">
        <v>0</v>
      </c>
      <c r="Q499">
        <v>-1547</v>
      </c>
      <c r="R499">
        <v>193</v>
      </c>
      <c r="S499" t="s">
        <v>935</v>
      </c>
      <c r="T499">
        <v>1739</v>
      </c>
      <c r="U499">
        <v>-1547</v>
      </c>
      <c r="V499">
        <v>-1547</v>
      </c>
      <c r="W499">
        <v>0.88959171937895343</v>
      </c>
      <c r="X499" t="b">
        <v>0</v>
      </c>
    </row>
    <row r="500" spans="1:24" x14ac:dyDescent="0.25">
      <c r="A500">
        <v>182465</v>
      </c>
      <c r="B500" t="s">
        <v>555</v>
      </c>
      <c r="C500" t="s">
        <v>915</v>
      </c>
      <c r="D500">
        <v>1205</v>
      </c>
      <c r="E500">
        <v>182465</v>
      </c>
      <c r="F500" t="s">
        <v>596</v>
      </c>
      <c r="G500">
        <v>297495</v>
      </c>
      <c r="H500">
        <v>24001073</v>
      </c>
      <c r="I500">
        <v>1739</v>
      </c>
      <c r="J500">
        <v>0</v>
      </c>
      <c r="K500">
        <v>1633</v>
      </c>
      <c r="L500">
        <v>1633</v>
      </c>
      <c r="M500" t="s">
        <v>38</v>
      </c>
      <c r="N500">
        <v>1744</v>
      </c>
      <c r="O500">
        <v>0</v>
      </c>
      <c r="P500">
        <v>0</v>
      </c>
      <c r="Q500">
        <v>-1633</v>
      </c>
      <c r="R500">
        <v>111</v>
      </c>
      <c r="S500" t="s">
        <v>936</v>
      </c>
      <c r="T500">
        <v>1739</v>
      </c>
      <c r="U500">
        <v>-1633</v>
      </c>
      <c r="V500">
        <v>-1633</v>
      </c>
      <c r="W500">
        <v>0.93904542840713057</v>
      </c>
      <c r="X500" t="b">
        <v>1</v>
      </c>
    </row>
    <row r="501" spans="1:24" x14ac:dyDescent="0.25">
      <c r="A501">
        <v>182510</v>
      </c>
      <c r="B501" t="s">
        <v>555</v>
      </c>
      <c r="C501" t="s">
        <v>915</v>
      </c>
      <c r="D501">
        <v>1205</v>
      </c>
      <c r="E501">
        <v>182510</v>
      </c>
      <c r="F501" t="s">
        <v>597</v>
      </c>
      <c r="G501">
        <v>297525</v>
      </c>
      <c r="H501">
        <v>24001104</v>
      </c>
      <c r="I501">
        <v>18</v>
      </c>
      <c r="J501">
        <v>0</v>
      </c>
      <c r="K501">
        <v>20</v>
      </c>
      <c r="L501">
        <v>20</v>
      </c>
      <c r="M501" t="s">
        <v>38</v>
      </c>
      <c r="N501">
        <v>20</v>
      </c>
      <c r="O501">
        <v>0</v>
      </c>
      <c r="P501">
        <v>0</v>
      </c>
      <c r="Q501">
        <v>-20</v>
      </c>
      <c r="R501">
        <v>0</v>
      </c>
      <c r="S501" t="s">
        <v>937</v>
      </c>
      <c r="T501">
        <v>18</v>
      </c>
      <c r="U501">
        <v>-20</v>
      </c>
      <c r="V501">
        <v>-20</v>
      </c>
      <c r="W501">
        <v>1.1111111111111112</v>
      </c>
      <c r="X501" t="b">
        <v>1</v>
      </c>
    </row>
    <row r="502" spans="1:24" x14ac:dyDescent="0.25">
      <c r="A502">
        <v>182960</v>
      </c>
      <c r="B502" t="s">
        <v>555</v>
      </c>
      <c r="C502" t="s">
        <v>915</v>
      </c>
      <c r="D502">
        <v>1205</v>
      </c>
      <c r="E502">
        <v>182960</v>
      </c>
      <c r="F502" t="s">
        <v>599</v>
      </c>
      <c r="G502">
        <v>297827</v>
      </c>
      <c r="H502">
        <v>24001109</v>
      </c>
      <c r="I502">
        <v>3932</v>
      </c>
      <c r="J502">
        <v>0</v>
      </c>
      <c r="K502">
        <v>3743</v>
      </c>
      <c r="L502">
        <v>3743</v>
      </c>
      <c r="M502" t="s">
        <v>38</v>
      </c>
      <c r="N502">
        <v>4418</v>
      </c>
      <c r="O502">
        <v>0</v>
      </c>
      <c r="P502">
        <v>0</v>
      </c>
      <c r="Q502">
        <v>-3743</v>
      </c>
      <c r="R502">
        <v>675</v>
      </c>
      <c r="S502" t="s">
        <v>938</v>
      </c>
      <c r="T502">
        <v>3932</v>
      </c>
      <c r="U502">
        <v>-3743</v>
      </c>
      <c r="V502">
        <v>-3743</v>
      </c>
      <c r="W502">
        <v>0.9519328585961343</v>
      </c>
      <c r="X502" t="b">
        <v>1</v>
      </c>
    </row>
    <row r="503" spans="1:24" x14ac:dyDescent="0.25">
      <c r="A503">
        <v>182961</v>
      </c>
      <c r="B503" t="s">
        <v>555</v>
      </c>
      <c r="C503" t="s">
        <v>915</v>
      </c>
      <c r="D503">
        <v>1205</v>
      </c>
      <c r="E503">
        <v>182961</v>
      </c>
      <c r="F503" t="s">
        <v>601</v>
      </c>
      <c r="G503">
        <v>297828</v>
      </c>
      <c r="H503">
        <v>24001110</v>
      </c>
      <c r="I503">
        <v>866</v>
      </c>
      <c r="J503">
        <v>0</v>
      </c>
      <c r="K503">
        <v>1064</v>
      </c>
      <c r="L503">
        <v>1064</v>
      </c>
      <c r="M503" t="s">
        <v>38</v>
      </c>
      <c r="N503">
        <v>1067</v>
      </c>
      <c r="O503">
        <v>0</v>
      </c>
      <c r="P503">
        <v>0</v>
      </c>
      <c r="Q503">
        <v>-1064</v>
      </c>
      <c r="R503">
        <v>3</v>
      </c>
      <c r="S503" t="s">
        <v>939</v>
      </c>
      <c r="T503">
        <v>866</v>
      </c>
      <c r="U503">
        <v>-1064</v>
      </c>
      <c r="V503">
        <v>-1064</v>
      </c>
      <c r="W503">
        <v>1.2286374133949192</v>
      </c>
      <c r="X503" t="b">
        <v>1</v>
      </c>
    </row>
    <row r="504" spans="1:24" x14ac:dyDescent="0.25">
      <c r="A504">
        <v>182962</v>
      </c>
      <c r="B504" t="s">
        <v>555</v>
      </c>
      <c r="C504" t="s">
        <v>915</v>
      </c>
      <c r="D504">
        <v>1205</v>
      </c>
      <c r="E504">
        <v>182962</v>
      </c>
      <c r="F504" t="s">
        <v>603</v>
      </c>
      <c r="G504">
        <v>297829</v>
      </c>
      <c r="H504">
        <v>24001111</v>
      </c>
      <c r="I504">
        <v>3109</v>
      </c>
      <c r="J504">
        <v>0</v>
      </c>
      <c r="K504">
        <v>2166</v>
      </c>
      <c r="L504">
        <v>2166</v>
      </c>
      <c r="M504" t="s">
        <v>38</v>
      </c>
      <c r="N504">
        <v>3224</v>
      </c>
      <c r="O504">
        <v>0</v>
      </c>
      <c r="P504">
        <v>0</v>
      </c>
      <c r="Q504">
        <v>-2166</v>
      </c>
      <c r="R504">
        <v>1058</v>
      </c>
      <c r="S504" t="s">
        <v>940</v>
      </c>
      <c r="T504">
        <v>3109</v>
      </c>
      <c r="U504">
        <v>-2166</v>
      </c>
      <c r="V504">
        <v>-2166</v>
      </c>
      <c r="W504">
        <v>0.69668703763267936</v>
      </c>
      <c r="X504" t="b">
        <v>0</v>
      </c>
    </row>
    <row r="505" spans="1:24" x14ac:dyDescent="0.25">
      <c r="A505">
        <v>182963</v>
      </c>
      <c r="B505" t="s">
        <v>555</v>
      </c>
      <c r="C505" t="s">
        <v>915</v>
      </c>
      <c r="D505">
        <v>1205</v>
      </c>
      <c r="E505">
        <v>182963</v>
      </c>
      <c r="F505" t="s">
        <v>605</v>
      </c>
      <c r="G505">
        <v>297831</v>
      </c>
      <c r="H505">
        <v>24001112</v>
      </c>
      <c r="I505">
        <v>3109</v>
      </c>
      <c r="J505">
        <v>0</v>
      </c>
      <c r="K505">
        <v>2202</v>
      </c>
      <c r="L505">
        <v>2202</v>
      </c>
      <c r="M505" t="s">
        <v>38</v>
      </c>
      <c r="N505">
        <v>3224</v>
      </c>
      <c r="O505">
        <v>0</v>
      </c>
      <c r="P505">
        <v>0</v>
      </c>
      <c r="Q505">
        <v>-2202</v>
      </c>
      <c r="R505">
        <v>1022</v>
      </c>
      <c r="S505" t="s">
        <v>941</v>
      </c>
      <c r="T505">
        <v>3109</v>
      </c>
      <c r="U505">
        <v>-2202</v>
      </c>
      <c r="V505">
        <v>-2202</v>
      </c>
      <c r="W505">
        <v>0.70826632357671282</v>
      </c>
      <c r="X505" t="b">
        <v>0</v>
      </c>
    </row>
    <row r="506" spans="1:24" x14ac:dyDescent="0.25">
      <c r="A506">
        <v>182561</v>
      </c>
      <c r="B506" t="s">
        <v>555</v>
      </c>
      <c r="C506" t="s">
        <v>915</v>
      </c>
      <c r="D506">
        <v>1205</v>
      </c>
      <c r="E506">
        <v>182561</v>
      </c>
      <c r="F506" t="s">
        <v>606</v>
      </c>
      <c r="G506">
        <v>297837</v>
      </c>
      <c r="H506">
        <v>24001113</v>
      </c>
      <c r="I506">
        <v>2943</v>
      </c>
      <c r="J506">
        <v>0</v>
      </c>
      <c r="K506">
        <v>2427</v>
      </c>
      <c r="L506">
        <v>2427</v>
      </c>
      <c r="M506" t="s">
        <v>38</v>
      </c>
      <c r="N506">
        <v>2946</v>
      </c>
      <c r="O506">
        <v>0</v>
      </c>
      <c r="P506">
        <v>0</v>
      </c>
      <c r="Q506">
        <v>-2427</v>
      </c>
      <c r="R506">
        <v>519</v>
      </c>
      <c r="S506" t="s">
        <v>942</v>
      </c>
      <c r="T506">
        <v>2943</v>
      </c>
      <c r="U506">
        <v>-2427</v>
      </c>
      <c r="V506">
        <v>-2427</v>
      </c>
      <c r="W506">
        <v>0.82466870540265036</v>
      </c>
      <c r="X506" t="b">
        <v>0</v>
      </c>
    </row>
    <row r="507" spans="1:24" x14ac:dyDescent="0.25">
      <c r="A507">
        <v>182562</v>
      </c>
      <c r="B507" t="s">
        <v>555</v>
      </c>
      <c r="C507" t="s">
        <v>915</v>
      </c>
      <c r="D507">
        <v>1205</v>
      </c>
      <c r="E507">
        <v>182562</v>
      </c>
      <c r="F507" t="s">
        <v>607</v>
      </c>
      <c r="G507">
        <v>297838</v>
      </c>
      <c r="H507">
        <v>24001114</v>
      </c>
      <c r="I507">
        <v>2943</v>
      </c>
      <c r="J507">
        <v>0</v>
      </c>
      <c r="K507">
        <v>2583</v>
      </c>
      <c r="L507">
        <v>2583</v>
      </c>
      <c r="M507" t="s">
        <v>38</v>
      </c>
      <c r="N507">
        <v>2946</v>
      </c>
      <c r="O507">
        <v>0</v>
      </c>
      <c r="P507">
        <v>0</v>
      </c>
      <c r="Q507">
        <v>-2583</v>
      </c>
      <c r="R507">
        <v>363</v>
      </c>
      <c r="S507" t="s">
        <v>943</v>
      </c>
      <c r="T507">
        <v>2943</v>
      </c>
      <c r="U507">
        <v>-2583</v>
      </c>
      <c r="V507">
        <v>-2583</v>
      </c>
      <c r="W507">
        <v>0.8776758409785933</v>
      </c>
      <c r="X507" t="b">
        <v>0</v>
      </c>
    </row>
    <row r="508" spans="1:24" x14ac:dyDescent="0.25">
      <c r="A508">
        <v>182563</v>
      </c>
      <c r="B508" t="s">
        <v>555</v>
      </c>
      <c r="C508" t="s">
        <v>915</v>
      </c>
      <c r="D508">
        <v>1205</v>
      </c>
      <c r="E508">
        <v>182563</v>
      </c>
      <c r="F508" t="s">
        <v>609</v>
      </c>
      <c r="G508">
        <v>297839</v>
      </c>
      <c r="H508">
        <v>24001115</v>
      </c>
      <c r="I508">
        <v>393</v>
      </c>
      <c r="J508">
        <v>0</v>
      </c>
      <c r="K508">
        <v>333</v>
      </c>
      <c r="L508">
        <v>333</v>
      </c>
      <c r="M508" t="s">
        <v>38</v>
      </c>
      <c r="N508">
        <v>393</v>
      </c>
      <c r="O508">
        <v>0</v>
      </c>
      <c r="P508">
        <v>0</v>
      </c>
      <c r="Q508">
        <v>-333</v>
      </c>
      <c r="R508">
        <v>60</v>
      </c>
      <c r="S508" t="s">
        <v>944</v>
      </c>
      <c r="T508">
        <v>393</v>
      </c>
      <c r="U508">
        <v>-333</v>
      </c>
      <c r="V508">
        <v>-333</v>
      </c>
      <c r="W508">
        <v>0.84732824427480913</v>
      </c>
      <c r="X508" t="b">
        <v>0</v>
      </c>
    </row>
    <row r="509" spans="1:24" x14ac:dyDescent="0.25">
      <c r="A509">
        <v>182564</v>
      </c>
      <c r="B509" t="s">
        <v>555</v>
      </c>
      <c r="C509" t="s">
        <v>915</v>
      </c>
      <c r="D509">
        <v>1205</v>
      </c>
      <c r="E509">
        <v>182564</v>
      </c>
      <c r="F509" t="s">
        <v>610</v>
      </c>
      <c r="G509">
        <v>297840</v>
      </c>
      <c r="H509">
        <v>24001116</v>
      </c>
      <c r="I509">
        <v>393</v>
      </c>
      <c r="J509">
        <v>0</v>
      </c>
      <c r="K509">
        <v>333</v>
      </c>
      <c r="L509">
        <v>333</v>
      </c>
      <c r="M509" t="s">
        <v>38</v>
      </c>
      <c r="N509">
        <v>393</v>
      </c>
      <c r="O509">
        <v>0</v>
      </c>
      <c r="P509">
        <v>0</v>
      </c>
      <c r="Q509">
        <v>-333</v>
      </c>
      <c r="R509">
        <v>60</v>
      </c>
      <c r="S509" t="s">
        <v>945</v>
      </c>
      <c r="T509">
        <v>393</v>
      </c>
      <c r="U509">
        <v>-333</v>
      </c>
      <c r="V509">
        <v>-333</v>
      </c>
      <c r="W509">
        <v>0.84732824427480913</v>
      </c>
      <c r="X509" t="b">
        <v>0</v>
      </c>
    </row>
    <row r="510" spans="1:24" x14ac:dyDescent="0.25">
      <c r="A510">
        <v>182565</v>
      </c>
      <c r="B510" t="s">
        <v>555</v>
      </c>
      <c r="C510" t="s">
        <v>915</v>
      </c>
      <c r="D510">
        <v>1205</v>
      </c>
      <c r="E510">
        <v>182565</v>
      </c>
      <c r="F510" t="s">
        <v>611</v>
      </c>
      <c r="G510">
        <v>297841</v>
      </c>
      <c r="H510">
        <v>24001117</v>
      </c>
      <c r="I510">
        <v>2633</v>
      </c>
      <c r="J510">
        <v>0</v>
      </c>
      <c r="K510">
        <v>2642</v>
      </c>
      <c r="L510">
        <v>2642</v>
      </c>
      <c r="M510" t="s">
        <v>38</v>
      </c>
      <c r="N510">
        <v>2642</v>
      </c>
      <c r="O510">
        <v>0</v>
      </c>
      <c r="P510">
        <v>0</v>
      </c>
      <c r="Q510">
        <v>-2642</v>
      </c>
      <c r="R510">
        <v>0</v>
      </c>
      <c r="S510" t="s">
        <v>946</v>
      </c>
      <c r="T510">
        <v>2633</v>
      </c>
      <c r="U510">
        <v>-2642</v>
      </c>
      <c r="V510">
        <v>-2642</v>
      </c>
      <c r="W510">
        <v>1.0034181541967337</v>
      </c>
      <c r="X510" t="b">
        <v>1</v>
      </c>
    </row>
    <row r="511" spans="1:24" x14ac:dyDescent="0.25">
      <c r="A511">
        <v>182566</v>
      </c>
      <c r="B511" t="s">
        <v>555</v>
      </c>
      <c r="C511" t="s">
        <v>915</v>
      </c>
      <c r="D511">
        <v>1205</v>
      </c>
      <c r="E511">
        <v>182566</v>
      </c>
      <c r="F511" t="s">
        <v>612</v>
      </c>
      <c r="G511">
        <v>297842</v>
      </c>
      <c r="H511">
        <v>24001118</v>
      </c>
      <c r="I511">
        <v>2633</v>
      </c>
      <c r="J511">
        <v>0</v>
      </c>
      <c r="K511">
        <v>2568</v>
      </c>
      <c r="L511">
        <v>2568</v>
      </c>
      <c r="M511" t="s">
        <v>38</v>
      </c>
      <c r="N511">
        <v>2636</v>
      </c>
      <c r="O511">
        <v>0</v>
      </c>
      <c r="P511">
        <v>0</v>
      </c>
      <c r="Q511">
        <v>-2568</v>
      </c>
      <c r="R511">
        <v>68</v>
      </c>
      <c r="S511" t="s">
        <v>947</v>
      </c>
      <c r="T511">
        <v>2633</v>
      </c>
      <c r="U511">
        <v>-2568</v>
      </c>
      <c r="V511">
        <v>-2568</v>
      </c>
      <c r="W511">
        <v>0.97531333080136728</v>
      </c>
      <c r="X511" t="b">
        <v>1</v>
      </c>
    </row>
    <row r="512" spans="1:24" x14ac:dyDescent="0.25">
      <c r="A512">
        <v>182567</v>
      </c>
      <c r="B512" t="s">
        <v>555</v>
      </c>
      <c r="C512" t="s">
        <v>915</v>
      </c>
      <c r="D512">
        <v>1205</v>
      </c>
      <c r="E512">
        <v>182567</v>
      </c>
      <c r="F512" t="s">
        <v>614</v>
      </c>
      <c r="G512">
        <v>297843</v>
      </c>
      <c r="H512">
        <v>24001119</v>
      </c>
      <c r="I512">
        <v>112</v>
      </c>
      <c r="J512">
        <v>0</v>
      </c>
      <c r="K512">
        <v>106</v>
      </c>
      <c r="L512">
        <v>106</v>
      </c>
      <c r="M512" t="s">
        <v>38</v>
      </c>
      <c r="N512">
        <v>112</v>
      </c>
      <c r="O512">
        <v>0</v>
      </c>
      <c r="P512">
        <v>0</v>
      </c>
      <c r="Q512">
        <v>-106</v>
      </c>
      <c r="R512">
        <v>6</v>
      </c>
      <c r="S512" t="s">
        <v>948</v>
      </c>
      <c r="T512">
        <v>112</v>
      </c>
      <c r="U512">
        <v>-106</v>
      </c>
      <c r="V512">
        <v>-106</v>
      </c>
      <c r="W512">
        <v>0.9464285714285714</v>
      </c>
      <c r="X512" t="b">
        <v>1</v>
      </c>
    </row>
    <row r="513" spans="1:24" x14ac:dyDescent="0.25">
      <c r="A513">
        <v>182568</v>
      </c>
      <c r="B513" t="s">
        <v>555</v>
      </c>
      <c r="C513" t="s">
        <v>915</v>
      </c>
      <c r="D513">
        <v>1205</v>
      </c>
      <c r="E513">
        <v>182568</v>
      </c>
      <c r="F513" t="s">
        <v>616</v>
      </c>
      <c r="G513">
        <v>297844</v>
      </c>
      <c r="H513">
        <v>24001120</v>
      </c>
      <c r="I513">
        <v>112</v>
      </c>
      <c r="J513">
        <v>0</v>
      </c>
      <c r="K513">
        <v>102</v>
      </c>
      <c r="L513">
        <v>102</v>
      </c>
      <c r="M513" t="s">
        <v>38</v>
      </c>
      <c r="N513">
        <v>112</v>
      </c>
      <c r="O513">
        <v>0</v>
      </c>
      <c r="P513">
        <v>0</v>
      </c>
      <c r="Q513">
        <v>-102</v>
      </c>
      <c r="R513">
        <v>10</v>
      </c>
      <c r="S513" t="s">
        <v>949</v>
      </c>
      <c r="T513">
        <v>112</v>
      </c>
      <c r="U513">
        <v>-102</v>
      </c>
      <c r="V513">
        <v>-102</v>
      </c>
      <c r="W513">
        <v>0.9107142857142857</v>
      </c>
      <c r="X513" t="b">
        <v>1</v>
      </c>
    </row>
    <row r="514" spans="1:24" x14ac:dyDescent="0.25">
      <c r="A514">
        <v>182569</v>
      </c>
      <c r="B514" t="s">
        <v>555</v>
      </c>
      <c r="C514" t="s">
        <v>915</v>
      </c>
      <c r="D514">
        <v>1205</v>
      </c>
      <c r="E514">
        <v>182569</v>
      </c>
      <c r="F514" t="s">
        <v>617</v>
      </c>
      <c r="G514">
        <v>297845</v>
      </c>
      <c r="H514">
        <v>24001121</v>
      </c>
      <c r="I514">
        <v>106</v>
      </c>
      <c r="J514">
        <v>0</v>
      </c>
      <c r="K514">
        <v>106</v>
      </c>
      <c r="L514">
        <v>106</v>
      </c>
      <c r="M514" t="s">
        <v>38</v>
      </c>
      <c r="N514">
        <v>106</v>
      </c>
      <c r="O514">
        <v>0</v>
      </c>
      <c r="P514">
        <v>0</v>
      </c>
      <c r="Q514">
        <v>-106</v>
      </c>
      <c r="R514">
        <v>0</v>
      </c>
      <c r="S514" t="s">
        <v>950</v>
      </c>
      <c r="T514">
        <v>106</v>
      </c>
      <c r="U514">
        <v>-106</v>
      </c>
      <c r="V514">
        <v>-106</v>
      </c>
      <c r="W514">
        <v>1</v>
      </c>
      <c r="X514" t="b">
        <v>1</v>
      </c>
    </row>
    <row r="515" spans="1:24" x14ac:dyDescent="0.25">
      <c r="A515">
        <v>182570</v>
      </c>
      <c r="B515" t="s">
        <v>555</v>
      </c>
      <c r="C515" t="s">
        <v>915</v>
      </c>
      <c r="D515">
        <v>1205</v>
      </c>
      <c r="E515">
        <v>182570</v>
      </c>
      <c r="F515" t="s">
        <v>618</v>
      </c>
      <c r="G515">
        <v>297846</v>
      </c>
      <c r="H515">
        <v>24001122</v>
      </c>
      <c r="I515">
        <v>106</v>
      </c>
      <c r="J515">
        <v>0</v>
      </c>
      <c r="K515">
        <v>106</v>
      </c>
      <c r="L515">
        <v>106</v>
      </c>
      <c r="M515" t="s">
        <v>38</v>
      </c>
      <c r="N515">
        <v>106</v>
      </c>
      <c r="O515">
        <v>0</v>
      </c>
      <c r="P515">
        <v>0</v>
      </c>
      <c r="Q515">
        <v>-106</v>
      </c>
      <c r="R515">
        <v>0</v>
      </c>
      <c r="S515" t="s">
        <v>951</v>
      </c>
      <c r="T515">
        <v>106</v>
      </c>
      <c r="U515">
        <v>-106</v>
      </c>
      <c r="V515">
        <v>-106</v>
      </c>
      <c r="W515">
        <v>1</v>
      </c>
      <c r="X515" t="b">
        <v>1</v>
      </c>
    </row>
    <row r="516" spans="1:24" x14ac:dyDescent="0.25">
      <c r="A516">
        <v>182571</v>
      </c>
      <c r="B516" t="s">
        <v>555</v>
      </c>
      <c r="C516" t="s">
        <v>915</v>
      </c>
      <c r="D516">
        <v>1205</v>
      </c>
      <c r="E516">
        <v>182571</v>
      </c>
      <c r="F516" t="s">
        <v>619</v>
      </c>
      <c r="G516">
        <v>297847</v>
      </c>
      <c r="H516">
        <v>24001123</v>
      </c>
      <c r="I516">
        <v>780</v>
      </c>
      <c r="J516">
        <v>0</v>
      </c>
      <c r="K516">
        <v>756</v>
      </c>
      <c r="L516">
        <v>756</v>
      </c>
      <c r="M516" t="s">
        <v>38</v>
      </c>
      <c r="N516">
        <v>786</v>
      </c>
      <c r="O516">
        <v>0</v>
      </c>
      <c r="P516">
        <v>0</v>
      </c>
      <c r="Q516">
        <v>-756</v>
      </c>
      <c r="R516">
        <v>30</v>
      </c>
      <c r="S516" t="s">
        <v>952</v>
      </c>
      <c r="T516">
        <v>780</v>
      </c>
      <c r="U516">
        <v>-756</v>
      </c>
      <c r="V516">
        <v>-756</v>
      </c>
      <c r="W516">
        <v>0.96923076923076923</v>
      </c>
      <c r="X516" t="b">
        <v>1</v>
      </c>
    </row>
    <row r="517" spans="1:24" x14ac:dyDescent="0.25">
      <c r="A517">
        <v>182572</v>
      </c>
      <c r="B517" t="s">
        <v>555</v>
      </c>
      <c r="C517" t="s">
        <v>915</v>
      </c>
      <c r="D517">
        <v>1205</v>
      </c>
      <c r="E517">
        <v>182572</v>
      </c>
      <c r="F517" t="s">
        <v>620</v>
      </c>
      <c r="G517">
        <v>297848</v>
      </c>
      <c r="H517">
        <v>24001124</v>
      </c>
      <c r="I517">
        <v>780</v>
      </c>
      <c r="J517">
        <v>0</v>
      </c>
      <c r="K517">
        <v>768</v>
      </c>
      <c r="L517">
        <v>768</v>
      </c>
      <c r="M517" t="s">
        <v>38</v>
      </c>
      <c r="N517">
        <v>786</v>
      </c>
      <c r="O517">
        <v>0</v>
      </c>
      <c r="P517">
        <v>0</v>
      </c>
      <c r="Q517">
        <v>-768</v>
      </c>
      <c r="R517">
        <v>18</v>
      </c>
      <c r="S517" t="s">
        <v>953</v>
      </c>
      <c r="T517">
        <v>780</v>
      </c>
      <c r="U517">
        <v>-768</v>
      </c>
      <c r="V517">
        <v>-768</v>
      </c>
      <c r="W517">
        <v>0.98461538461538467</v>
      </c>
      <c r="X517" t="b">
        <v>1</v>
      </c>
    </row>
    <row r="518" spans="1:24" x14ac:dyDescent="0.25">
      <c r="A518">
        <v>182573</v>
      </c>
      <c r="B518" t="s">
        <v>555</v>
      </c>
      <c r="C518" t="s">
        <v>915</v>
      </c>
      <c r="D518">
        <v>1205</v>
      </c>
      <c r="E518">
        <v>182573</v>
      </c>
      <c r="F518" t="s">
        <v>622</v>
      </c>
      <c r="G518">
        <v>297849</v>
      </c>
      <c r="H518">
        <v>24001125</v>
      </c>
      <c r="I518">
        <v>174</v>
      </c>
      <c r="J518">
        <v>0</v>
      </c>
      <c r="K518">
        <v>159</v>
      </c>
      <c r="L518">
        <v>159</v>
      </c>
      <c r="M518" t="s">
        <v>38</v>
      </c>
      <c r="N518">
        <v>174</v>
      </c>
      <c r="O518">
        <v>0</v>
      </c>
      <c r="P518">
        <v>0</v>
      </c>
      <c r="Q518">
        <v>-159</v>
      </c>
      <c r="R518">
        <v>15</v>
      </c>
      <c r="S518" t="s">
        <v>954</v>
      </c>
      <c r="T518">
        <v>174</v>
      </c>
      <c r="U518">
        <v>-159</v>
      </c>
      <c r="V518">
        <v>-159</v>
      </c>
      <c r="W518">
        <v>0.91379310344827591</v>
      </c>
      <c r="X518" t="b">
        <v>1</v>
      </c>
    </row>
    <row r="519" spans="1:24" x14ac:dyDescent="0.25">
      <c r="A519">
        <v>182574</v>
      </c>
      <c r="B519" t="s">
        <v>555</v>
      </c>
      <c r="C519" t="s">
        <v>915</v>
      </c>
      <c r="D519">
        <v>1205</v>
      </c>
      <c r="E519">
        <v>182574</v>
      </c>
      <c r="F519" t="s">
        <v>624</v>
      </c>
      <c r="G519">
        <v>297850</v>
      </c>
      <c r="H519">
        <v>24001126</v>
      </c>
      <c r="I519">
        <v>174</v>
      </c>
      <c r="J519">
        <v>0</v>
      </c>
      <c r="K519">
        <v>159</v>
      </c>
      <c r="L519">
        <v>159</v>
      </c>
      <c r="M519" t="s">
        <v>38</v>
      </c>
      <c r="N519">
        <v>174</v>
      </c>
      <c r="O519">
        <v>0</v>
      </c>
      <c r="P519">
        <v>0</v>
      </c>
      <c r="Q519">
        <v>-159</v>
      </c>
      <c r="R519">
        <v>15</v>
      </c>
      <c r="S519" t="s">
        <v>955</v>
      </c>
      <c r="T519">
        <v>174</v>
      </c>
      <c r="U519">
        <v>-159</v>
      </c>
      <c r="V519">
        <v>-159</v>
      </c>
      <c r="W519">
        <v>0.91379310344827591</v>
      </c>
      <c r="X519" t="b">
        <v>1</v>
      </c>
    </row>
    <row r="520" spans="1:24" x14ac:dyDescent="0.25">
      <c r="A520">
        <v>182575</v>
      </c>
      <c r="B520" t="s">
        <v>555</v>
      </c>
      <c r="C520" t="s">
        <v>915</v>
      </c>
      <c r="D520">
        <v>1205</v>
      </c>
      <c r="E520">
        <v>182575</v>
      </c>
      <c r="F520" t="s">
        <v>625</v>
      </c>
      <c r="G520">
        <v>297851</v>
      </c>
      <c r="H520">
        <v>24001127</v>
      </c>
      <c r="I520">
        <v>726</v>
      </c>
      <c r="J520">
        <v>0</v>
      </c>
      <c r="K520">
        <v>732</v>
      </c>
      <c r="L520">
        <v>732</v>
      </c>
      <c r="M520" t="s">
        <v>38</v>
      </c>
      <c r="N520">
        <v>732</v>
      </c>
      <c r="O520">
        <v>0</v>
      </c>
      <c r="P520">
        <v>0</v>
      </c>
      <c r="Q520">
        <v>-732</v>
      </c>
      <c r="R520">
        <v>0</v>
      </c>
      <c r="S520" t="s">
        <v>956</v>
      </c>
      <c r="T520">
        <v>726</v>
      </c>
      <c r="U520">
        <v>-732</v>
      </c>
      <c r="V520">
        <v>-732</v>
      </c>
      <c r="W520">
        <v>1.0082644628099173</v>
      </c>
      <c r="X520" t="b">
        <v>1</v>
      </c>
    </row>
    <row r="521" spans="1:24" x14ac:dyDescent="0.25">
      <c r="A521">
        <v>182576</v>
      </c>
      <c r="B521" t="s">
        <v>555</v>
      </c>
      <c r="C521" t="s">
        <v>915</v>
      </c>
      <c r="D521">
        <v>1205</v>
      </c>
      <c r="E521">
        <v>182576</v>
      </c>
      <c r="F521" t="s">
        <v>626</v>
      </c>
      <c r="G521">
        <v>297852</v>
      </c>
      <c r="H521">
        <v>24001128</v>
      </c>
      <c r="I521">
        <v>726</v>
      </c>
      <c r="J521">
        <v>0</v>
      </c>
      <c r="K521">
        <v>633</v>
      </c>
      <c r="L521">
        <v>633</v>
      </c>
      <c r="M521" t="s">
        <v>38</v>
      </c>
      <c r="N521">
        <v>732</v>
      </c>
      <c r="O521">
        <v>0</v>
      </c>
      <c r="P521">
        <v>0</v>
      </c>
      <c r="Q521">
        <v>-633</v>
      </c>
      <c r="R521">
        <v>99</v>
      </c>
      <c r="S521" t="s">
        <v>957</v>
      </c>
      <c r="T521">
        <v>726</v>
      </c>
      <c r="U521">
        <v>-633</v>
      </c>
      <c r="V521">
        <v>-633</v>
      </c>
      <c r="W521">
        <v>0.87190082644628097</v>
      </c>
      <c r="X521" t="b">
        <v>0</v>
      </c>
    </row>
    <row r="522" spans="1:24" x14ac:dyDescent="0.25">
      <c r="A522">
        <v>182577</v>
      </c>
      <c r="B522" t="s">
        <v>555</v>
      </c>
      <c r="C522" t="s">
        <v>915</v>
      </c>
      <c r="D522">
        <v>1205</v>
      </c>
      <c r="E522">
        <v>182577</v>
      </c>
      <c r="F522" t="s">
        <v>628</v>
      </c>
      <c r="G522">
        <v>297853</v>
      </c>
      <c r="H522">
        <v>24001129</v>
      </c>
      <c r="I522">
        <v>723</v>
      </c>
      <c r="J522">
        <v>0</v>
      </c>
      <c r="K522">
        <v>555</v>
      </c>
      <c r="L522">
        <v>555</v>
      </c>
      <c r="M522" t="s">
        <v>38</v>
      </c>
      <c r="N522">
        <v>723</v>
      </c>
      <c r="O522">
        <v>0</v>
      </c>
      <c r="P522">
        <v>0</v>
      </c>
      <c r="Q522">
        <v>-555</v>
      </c>
      <c r="R522">
        <v>168</v>
      </c>
      <c r="S522" t="s">
        <v>958</v>
      </c>
      <c r="T522">
        <v>723</v>
      </c>
      <c r="U522">
        <v>-555</v>
      </c>
      <c r="V522">
        <v>-555</v>
      </c>
      <c r="W522">
        <v>0.76763485477178428</v>
      </c>
      <c r="X522" t="b">
        <v>0</v>
      </c>
    </row>
    <row r="523" spans="1:24" x14ac:dyDescent="0.25">
      <c r="A523">
        <v>182578</v>
      </c>
      <c r="B523" t="s">
        <v>555</v>
      </c>
      <c r="C523" t="s">
        <v>915</v>
      </c>
      <c r="D523">
        <v>1205</v>
      </c>
      <c r="E523">
        <v>182578</v>
      </c>
      <c r="F523" t="s">
        <v>630</v>
      </c>
      <c r="G523">
        <v>297854</v>
      </c>
      <c r="H523">
        <v>24001130</v>
      </c>
      <c r="I523">
        <v>723</v>
      </c>
      <c r="J523">
        <v>0</v>
      </c>
      <c r="K523">
        <v>624</v>
      </c>
      <c r="L523">
        <v>624</v>
      </c>
      <c r="M523" t="s">
        <v>38</v>
      </c>
      <c r="N523">
        <v>723</v>
      </c>
      <c r="O523">
        <v>0</v>
      </c>
      <c r="P523">
        <v>0</v>
      </c>
      <c r="Q523">
        <v>-624</v>
      </c>
      <c r="R523">
        <v>99</v>
      </c>
      <c r="S523" t="s">
        <v>959</v>
      </c>
      <c r="T523">
        <v>723</v>
      </c>
      <c r="U523">
        <v>-624</v>
      </c>
      <c r="V523">
        <v>-624</v>
      </c>
      <c r="W523">
        <v>0.86307053941908718</v>
      </c>
      <c r="X523" t="b">
        <v>0</v>
      </c>
    </row>
    <row r="524" spans="1:24" x14ac:dyDescent="0.25">
      <c r="A524">
        <v>182579</v>
      </c>
      <c r="B524" t="s">
        <v>555</v>
      </c>
      <c r="C524" t="s">
        <v>915</v>
      </c>
      <c r="D524">
        <v>1205</v>
      </c>
      <c r="E524">
        <v>182579</v>
      </c>
      <c r="F524" t="s">
        <v>632</v>
      </c>
      <c r="G524">
        <v>297855</v>
      </c>
      <c r="H524">
        <v>24001131</v>
      </c>
      <c r="I524">
        <v>48</v>
      </c>
      <c r="J524">
        <v>0</v>
      </c>
      <c r="K524">
        <v>45</v>
      </c>
      <c r="L524">
        <v>45</v>
      </c>
      <c r="M524" t="s">
        <v>38</v>
      </c>
      <c r="N524">
        <v>48</v>
      </c>
      <c r="O524">
        <v>0</v>
      </c>
      <c r="P524">
        <v>0</v>
      </c>
      <c r="Q524">
        <v>-45</v>
      </c>
      <c r="R524">
        <v>3</v>
      </c>
      <c r="S524" t="s">
        <v>960</v>
      </c>
      <c r="T524">
        <v>48</v>
      </c>
      <c r="U524">
        <v>-45</v>
      </c>
      <c r="V524">
        <v>-45</v>
      </c>
      <c r="W524">
        <v>0.9375</v>
      </c>
      <c r="X524" t="b">
        <v>1</v>
      </c>
    </row>
    <row r="525" spans="1:24" x14ac:dyDescent="0.25">
      <c r="A525">
        <v>182580</v>
      </c>
      <c r="B525" t="s">
        <v>555</v>
      </c>
      <c r="C525" t="s">
        <v>915</v>
      </c>
      <c r="D525">
        <v>1205</v>
      </c>
      <c r="E525">
        <v>182580</v>
      </c>
      <c r="F525" t="s">
        <v>634</v>
      </c>
      <c r="G525">
        <v>297856</v>
      </c>
      <c r="H525">
        <v>24001132</v>
      </c>
      <c r="I525">
        <v>48</v>
      </c>
      <c r="J525">
        <v>0</v>
      </c>
      <c r="K525">
        <v>45</v>
      </c>
      <c r="L525">
        <v>45</v>
      </c>
      <c r="M525" t="s">
        <v>38</v>
      </c>
      <c r="N525">
        <v>48</v>
      </c>
      <c r="O525">
        <v>0</v>
      </c>
      <c r="P525">
        <v>0</v>
      </c>
      <c r="Q525">
        <v>-45</v>
      </c>
      <c r="R525">
        <v>3</v>
      </c>
      <c r="S525" t="s">
        <v>961</v>
      </c>
      <c r="T525">
        <v>48</v>
      </c>
      <c r="U525">
        <v>-45</v>
      </c>
      <c r="V525">
        <v>-45</v>
      </c>
      <c r="W525">
        <v>0.9375</v>
      </c>
      <c r="X525" t="b">
        <v>1</v>
      </c>
    </row>
    <row r="526" spans="1:24" x14ac:dyDescent="0.25">
      <c r="A526">
        <v>182581</v>
      </c>
      <c r="B526" t="s">
        <v>555</v>
      </c>
      <c r="C526" t="s">
        <v>915</v>
      </c>
      <c r="D526">
        <v>1205</v>
      </c>
      <c r="E526">
        <v>182581</v>
      </c>
      <c r="F526" t="s">
        <v>635</v>
      </c>
      <c r="G526">
        <v>297857</v>
      </c>
      <c r="H526">
        <v>24001133</v>
      </c>
      <c r="I526">
        <v>636</v>
      </c>
      <c r="J526">
        <v>0</v>
      </c>
      <c r="K526">
        <v>636</v>
      </c>
      <c r="L526">
        <v>636</v>
      </c>
      <c r="M526" t="s">
        <v>38</v>
      </c>
      <c r="N526">
        <v>636</v>
      </c>
      <c r="O526">
        <v>0</v>
      </c>
      <c r="P526">
        <v>0</v>
      </c>
      <c r="Q526">
        <v>-636</v>
      </c>
      <c r="R526">
        <v>0</v>
      </c>
      <c r="S526" t="s">
        <v>962</v>
      </c>
      <c r="T526">
        <v>636</v>
      </c>
      <c r="U526">
        <v>-636</v>
      </c>
      <c r="V526">
        <v>-636</v>
      </c>
      <c r="W526">
        <v>1</v>
      </c>
      <c r="X526" t="b">
        <v>1</v>
      </c>
    </row>
    <row r="527" spans="1:24" x14ac:dyDescent="0.25">
      <c r="A527">
        <v>182582</v>
      </c>
      <c r="B527" t="s">
        <v>555</v>
      </c>
      <c r="C527" t="s">
        <v>915</v>
      </c>
      <c r="D527">
        <v>1205</v>
      </c>
      <c r="E527">
        <v>182582</v>
      </c>
      <c r="F527" t="s">
        <v>636</v>
      </c>
      <c r="G527">
        <v>297858</v>
      </c>
      <c r="H527">
        <v>24001134</v>
      </c>
      <c r="I527">
        <v>636</v>
      </c>
      <c r="J527">
        <v>0</v>
      </c>
      <c r="K527">
        <v>597</v>
      </c>
      <c r="L527">
        <v>597</v>
      </c>
      <c r="M527" t="s">
        <v>38</v>
      </c>
      <c r="N527">
        <v>636</v>
      </c>
      <c r="O527">
        <v>0</v>
      </c>
      <c r="P527">
        <v>0</v>
      </c>
      <c r="Q527">
        <v>-597</v>
      </c>
      <c r="R527">
        <v>39</v>
      </c>
      <c r="S527" t="s">
        <v>963</v>
      </c>
      <c r="T527">
        <v>636</v>
      </c>
      <c r="U527">
        <v>-597</v>
      </c>
      <c r="V527">
        <v>-597</v>
      </c>
      <c r="W527">
        <v>0.93867924528301883</v>
      </c>
      <c r="X527" t="b">
        <v>1</v>
      </c>
    </row>
    <row r="528" spans="1:24" x14ac:dyDescent="0.25">
      <c r="A528">
        <v>182583</v>
      </c>
      <c r="B528" t="s">
        <v>555</v>
      </c>
      <c r="C528" t="s">
        <v>915</v>
      </c>
      <c r="D528">
        <v>1205</v>
      </c>
      <c r="E528">
        <v>182583</v>
      </c>
      <c r="F528" t="s">
        <v>638</v>
      </c>
      <c r="G528">
        <v>297859</v>
      </c>
      <c r="H528">
        <v>24001135</v>
      </c>
      <c r="I528">
        <v>87</v>
      </c>
      <c r="J528">
        <v>0</v>
      </c>
      <c r="K528">
        <v>87</v>
      </c>
      <c r="L528">
        <v>87</v>
      </c>
      <c r="M528" t="s">
        <v>38</v>
      </c>
      <c r="N528">
        <v>87</v>
      </c>
      <c r="O528">
        <v>0</v>
      </c>
      <c r="P528">
        <v>0</v>
      </c>
      <c r="Q528">
        <v>-87</v>
      </c>
      <c r="R528">
        <v>0</v>
      </c>
      <c r="S528" t="s">
        <v>964</v>
      </c>
      <c r="T528">
        <v>87</v>
      </c>
      <c r="U528">
        <v>-87</v>
      </c>
      <c r="V528">
        <v>-87</v>
      </c>
      <c r="W528">
        <v>1</v>
      </c>
      <c r="X528" t="b">
        <v>1</v>
      </c>
    </row>
    <row r="529" spans="1:24" x14ac:dyDescent="0.25">
      <c r="A529">
        <v>182584</v>
      </c>
      <c r="B529" t="s">
        <v>555</v>
      </c>
      <c r="C529" t="s">
        <v>915</v>
      </c>
      <c r="D529">
        <v>1205</v>
      </c>
      <c r="E529">
        <v>182584</v>
      </c>
      <c r="F529" t="s">
        <v>640</v>
      </c>
      <c r="G529">
        <v>297860</v>
      </c>
      <c r="H529">
        <v>24001136</v>
      </c>
      <c r="I529">
        <v>87</v>
      </c>
      <c r="J529">
        <v>0</v>
      </c>
      <c r="K529">
        <v>85</v>
      </c>
      <c r="L529">
        <v>85</v>
      </c>
      <c r="M529" t="s">
        <v>38</v>
      </c>
      <c r="N529">
        <v>87</v>
      </c>
      <c r="O529">
        <v>0</v>
      </c>
      <c r="P529">
        <v>0</v>
      </c>
      <c r="Q529">
        <v>-85</v>
      </c>
      <c r="R529">
        <v>2</v>
      </c>
      <c r="S529" t="s">
        <v>965</v>
      </c>
      <c r="T529">
        <v>87</v>
      </c>
      <c r="U529">
        <v>-85</v>
      </c>
      <c r="V529">
        <v>-85</v>
      </c>
      <c r="W529">
        <v>0.97701149425287359</v>
      </c>
      <c r="X529" t="b">
        <v>1</v>
      </c>
    </row>
    <row r="530" spans="1:24" x14ac:dyDescent="0.25">
      <c r="A530">
        <v>182585</v>
      </c>
      <c r="B530" t="s">
        <v>555</v>
      </c>
      <c r="C530" t="s">
        <v>915</v>
      </c>
      <c r="D530">
        <v>1205</v>
      </c>
      <c r="E530">
        <v>182585</v>
      </c>
      <c r="F530" t="s">
        <v>641</v>
      </c>
      <c r="G530">
        <v>297861</v>
      </c>
      <c r="H530">
        <v>24001137</v>
      </c>
      <c r="I530">
        <v>81</v>
      </c>
      <c r="J530">
        <v>0</v>
      </c>
      <c r="K530">
        <v>81</v>
      </c>
      <c r="L530">
        <v>81</v>
      </c>
      <c r="M530" t="s">
        <v>38</v>
      </c>
      <c r="N530">
        <v>81</v>
      </c>
      <c r="O530">
        <v>0</v>
      </c>
      <c r="P530">
        <v>0</v>
      </c>
      <c r="Q530">
        <v>-81</v>
      </c>
      <c r="R530">
        <v>0</v>
      </c>
      <c r="S530" t="s">
        <v>966</v>
      </c>
      <c r="T530">
        <v>81</v>
      </c>
      <c r="U530">
        <v>-81</v>
      </c>
      <c r="V530">
        <v>-81</v>
      </c>
      <c r="W530">
        <v>1</v>
      </c>
      <c r="X530" t="b">
        <v>1</v>
      </c>
    </row>
    <row r="531" spans="1:24" x14ac:dyDescent="0.25">
      <c r="A531">
        <v>182586</v>
      </c>
      <c r="B531" t="s">
        <v>555</v>
      </c>
      <c r="C531" t="s">
        <v>915</v>
      </c>
      <c r="D531">
        <v>1205</v>
      </c>
      <c r="E531">
        <v>182586</v>
      </c>
      <c r="F531" t="s">
        <v>642</v>
      </c>
      <c r="G531">
        <v>297862</v>
      </c>
      <c r="H531">
        <v>24001138</v>
      </c>
      <c r="I531">
        <v>81</v>
      </c>
      <c r="J531">
        <v>0</v>
      </c>
      <c r="K531">
        <v>81</v>
      </c>
      <c r="L531">
        <v>81</v>
      </c>
      <c r="M531" t="s">
        <v>38</v>
      </c>
      <c r="N531">
        <v>81</v>
      </c>
      <c r="O531">
        <v>0</v>
      </c>
      <c r="P531">
        <v>0</v>
      </c>
      <c r="Q531">
        <v>-81</v>
      </c>
      <c r="R531">
        <v>0</v>
      </c>
      <c r="S531" t="s">
        <v>967</v>
      </c>
      <c r="T531">
        <v>81</v>
      </c>
      <c r="U531">
        <v>-81</v>
      </c>
      <c r="V531">
        <v>-81</v>
      </c>
      <c r="W531">
        <v>1</v>
      </c>
      <c r="X531" t="b">
        <v>1</v>
      </c>
    </row>
    <row r="532" spans="1:24" x14ac:dyDescent="0.25">
      <c r="A532">
        <v>182587</v>
      </c>
      <c r="B532" t="s">
        <v>555</v>
      </c>
      <c r="C532" t="s">
        <v>915</v>
      </c>
      <c r="D532">
        <v>1205</v>
      </c>
      <c r="E532">
        <v>182587</v>
      </c>
      <c r="F532" t="s">
        <v>644</v>
      </c>
      <c r="G532">
        <v>297863</v>
      </c>
      <c r="H532">
        <v>24001139</v>
      </c>
      <c r="I532">
        <v>207</v>
      </c>
      <c r="J532">
        <v>0</v>
      </c>
      <c r="K532">
        <v>180</v>
      </c>
      <c r="L532">
        <v>180</v>
      </c>
      <c r="M532" t="s">
        <v>38</v>
      </c>
      <c r="N532">
        <v>180</v>
      </c>
      <c r="O532">
        <v>0</v>
      </c>
      <c r="P532">
        <v>0</v>
      </c>
      <c r="Q532">
        <v>-180</v>
      </c>
      <c r="R532">
        <v>0</v>
      </c>
      <c r="S532" t="s">
        <v>968</v>
      </c>
      <c r="T532">
        <v>207</v>
      </c>
      <c r="U532">
        <v>-180</v>
      </c>
      <c r="V532">
        <v>-180</v>
      </c>
      <c r="W532">
        <v>0.86956521739130432</v>
      </c>
      <c r="X532" t="b">
        <v>0</v>
      </c>
    </row>
    <row r="533" spans="1:24" x14ac:dyDescent="0.25">
      <c r="A533">
        <v>182588</v>
      </c>
      <c r="B533" t="s">
        <v>555</v>
      </c>
      <c r="C533" t="s">
        <v>915</v>
      </c>
      <c r="D533">
        <v>1205</v>
      </c>
      <c r="E533">
        <v>182588</v>
      </c>
      <c r="F533" t="s">
        <v>646</v>
      </c>
      <c r="G533">
        <v>297864</v>
      </c>
      <c r="H533">
        <v>24001140</v>
      </c>
      <c r="I533">
        <v>207</v>
      </c>
      <c r="J533">
        <v>0</v>
      </c>
      <c r="K533">
        <v>165</v>
      </c>
      <c r="L533">
        <v>165</v>
      </c>
      <c r="M533" t="s">
        <v>38</v>
      </c>
      <c r="N533">
        <v>180</v>
      </c>
      <c r="O533">
        <v>0</v>
      </c>
      <c r="P533">
        <v>0</v>
      </c>
      <c r="Q533">
        <v>-165</v>
      </c>
      <c r="R533">
        <v>15</v>
      </c>
      <c r="S533" t="s">
        <v>969</v>
      </c>
      <c r="T533">
        <v>207</v>
      </c>
      <c r="U533">
        <v>-165</v>
      </c>
      <c r="V533">
        <v>-165</v>
      </c>
      <c r="W533">
        <v>0.79710144927536231</v>
      </c>
      <c r="X533" t="b">
        <v>0</v>
      </c>
    </row>
    <row r="534" spans="1:24" x14ac:dyDescent="0.25">
      <c r="A534">
        <v>182589</v>
      </c>
      <c r="B534" t="s">
        <v>555</v>
      </c>
      <c r="C534" t="s">
        <v>915</v>
      </c>
      <c r="D534">
        <v>1205</v>
      </c>
      <c r="E534">
        <v>182589</v>
      </c>
      <c r="F534" t="s">
        <v>648</v>
      </c>
      <c r="G534">
        <v>297865</v>
      </c>
      <c r="H534">
        <v>24001141</v>
      </c>
      <c r="I534">
        <v>120</v>
      </c>
      <c r="J534">
        <v>0</v>
      </c>
      <c r="K534">
        <v>96</v>
      </c>
      <c r="L534">
        <v>96</v>
      </c>
      <c r="M534" t="s">
        <v>38</v>
      </c>
      <c r="N534">
        <v>120</v>
      </c>
      <c r="O534">
        <v>0</v>
      </c>
      <c r="P534">
        <v>0</v>
      </c>
      <c r="Q534">
        <v>-96</v>
      </c>
      <c r="R534">
        <v>24</v>
      </c>
      <c r="S534" t="s">
        <v>970</v>
      </c>
      <c r="T534">
        <v>120</v>
      </c>
      <c r="U534">
        <v>-96</v>
      </c>
      <c r="V534">
        <v>-96</v>
      </c>
      <c r="W534">
        <v>0.8</v>
      </c>
      <c r="X534" t="b">
        <v>0</v>
      </c>
    </row>
    <row r="535" spans="1:24" x14ac:dyDescent="0.25">
      <c r="A535">
        <v>182590</v>
      </c>
      <c r="B535" t="s">
        <v>555</v>
      </c>
      <c r="C535" t="s">
        <v>915</v>
      </c>
      <c r="D535">
        <v>1205</v>
      </c>
      <c r="E535">
        <v>182590</v>
      </c>
      <c r="F535" t="s">
        <v>650</v>
      </c>
      <c r="G535">
        <v>297866</v>
      </c>
      <c r="H535">
        <v>24001142</v>
      </c>
      <c r="I535">
        <v>120</v>
      </c>
      <c r="J535">
        <v>0</v>
      </c>
      <c r="K535">
        <v>96</v>
      </c>
      <c r="L535">
        <v>96</v>
      </c>
      <c r="M535" t="s">
        <v>38</v>
      </c>
      <c r="N535">
        <v>120</v>
      </c>
      <c r="O535">
        <v>0</v>
      </c>
      <c r="P535">
        <v>0</v>
      </c>
      <c r="Q535">
        <v>-96</v>
      </c>
      <c r="R535">
        <v>24</v>
      </c>
      <c r="S535" t="s">
        <v>971</v>
      </c>
      <c r="T535">
        <v>120</v>
      </c>
      <c r="U535">
        <v>-96</v>
      </c>
      <c r="V535">
        <v>-96</v>
      </c>
      <c r="W535">
        <v>0.8</v>
      </c>
      <c r="X535" t="b">
        <v>0</v>
      </c>
    </row>
    <row r="536" spans="1:24" x14ac:dyDescent="0.25">
      <c r="A536">
        <v>182592</v>
      </c>
      <c r="B536" t="s">
        <v>555</v>
      </c>
      <c r="C536" t="s">
        <v>915</v>
      </c>
      <c r="D536">
        <v>1205</v>
      </c>
      <c r="E536">
        <v>182592</v>
      </c>
      <c r="F536" t="s">
        <v>651</v>
      </c>
      <c r="G536">
        <v>297867</v>
      </c>
      <c r="H536">
        <v>24001144</v>
      </c>
      <c r="I536">
        <v>123</v>
      </c>
      <c r="J536">
        <v>0</v>
      </c>
      <c r="K536">
        <v>71</v>
      </c>
      <c r="L536">
        <v>71</v>
      </c>
      <c r="M536" t="s">
        <v>38</v>
      </c>
      <c r="N536">
        <v>72</v>
      </c>
      <c r="O536">
        <v>0</v>
      </c>
      <c r="P536">
        <v>0</v>
      </c>
      <c r="Q536">
        <v>-71</v>
      </c>
      <c r="R536">
        <v>1</v>
      </c>
      <c r="S536" t="s">
        <v>972</v>
      </c>
      <c r="T536">
        <v>123</v>
      </c>
      <c r="U536">
        <v>-71</v>
      </c>
      <c r="V536">
        <v>-71</v>
      </c>
      <c r="W536">
        <v>0.57723577235772361</v>
      </c>
      <c r="X536" t="b">
        <v>0</v>
      </c>
    </row>
    <row r="537" spans="1:24" x14ac:dyDescent="0.25">
      <c r="A537">
        <v>182593</v>
      </c>
      <c r="B537" t="s">
        <v>555</v>
      </c>
      <c r="C537" t="s">
        <v>915</v>
      </c>
      <c r="D537">
        <v>1205</v>
      </c>
      <c r="E537">
        <v>182593</v>
      </c>
      <c r="F537" t="s">
        <v>653</v>
      </c>
      <c r="G537">
        <v>297868</v>
      </c>
      <c r="H537">
        <v>24001145</v>
      </c>
      <c r="I537">
        <v>38</v>
      </c>
      <c r="J537">
        <v>0</v>
      </c>
      <c r="K537">
        <v>38</v>
      </c>
      <c r="L537">
        <v>38</v>
      </c>
      <c r="M537" t="s">
        <v>38</v>
      </c>
      <c r="N537">
        <v>38</v>
      </c>
      <c r="O537">
        <v>0</v>
      </c>
      <c r="P537">
        <v>0</v>
      </c>
      <c r="Q537">
        <v>-38</v>
      </c>
      <c r="R537">
        <v>0</v>
      </c>
      <c r="S537" t="s">
        <v>973</v>
      </c>
      <c r="T537">
        <v>38</v>
      </c>
      <c r="U537">
        <v>-38</v>
      </c>
      <c r="V537">
        <v>-38</v>
      </c>
      <c r="W537">
        <v>1</v>
      </c>
      <c r="X537" t="b">
        <v>1</v>
      </c>
    </row>
    <row r="538" spans="1:24" x14ac:dyDescent="0.25">
      <c r="A538">
        <v>182594</v>
      </c>
      <c r="B538" t="s">
        <v>555</v>
      </c>
      <c r="C538" t="s">
        <v>915</v>
      </c>
      <c r="D538">
        <v>1205</v>
      </c>
      <c r="E538">
        <v>182594</v>
      </c>
      <c r="F538" t="s">
        <v>655</v>
      </c>
      <c r="G538">
        <v>297869</v>
      </c>
      <c r="H538">
        <v>24001146</v>
      </c>
      <c r="I538">
        <v>38</v>
      </c>
      <c r="J538">
        <v>0</v>
      </c>
      <c r="K538">
        <v>38</v>
      </c>
      <c r="L538">
        <v>38</v>
      </c>
      <c r="M538" t="s">
        <v>38</v>
      </c>
      <c r="N538">
        <v>38</v>
      </c>
      <c r="O538">
        <v>0</v>
      </c>
      <c r="P538">
        <v>0</v>
      </c>
      <c r="Q538">
        <v>-38</v>
      </c>
      <c r="R538">
        <v>0</v>
      </c>
      <c r="S538" t="s">
        <v>974</v>
      </c>
      <c r="T538">
        <v>38</v>
      </c>
      <c r="U538">
        <v>-38</v>
      </c>
      <c r="V538">
        <v>-38</v>
      </c>
      <c r="W538">
        <v>1</v>
      </c>
      <c r="X538" t="b">
        <v>1</v>
      </c>
    </row>
    <row r="539" spans="1:24" x14ac:dyDescent="0.25">
      <c r="A539">
        <v>182595</v>
      </c>
      <c r="B539" t="s">
        <v>555</v>
      </c>
      <c r="C539" t="s">
        <v>915</v>
      </c>
      <c r="D539">
        <v>1205</v>
      </c>
      <c r="E539">
        <v>182595</v>
      </c>
      <c r="F539" t="s">
        <v>656</v>
      </c>
      <c r="G539">
        <v>297870</v>
      </c>
      <c r="H539">
        <v>24001147</v>
      </c>
      <c r="I539">
        <v>27</v>
      </c>
      <c r="J539">
        <v>0</v>
      </c>
      <c r="K539">
        <v>26</v>
      </c>
      <c r="L539">
        <v>26</v>
      </c>
      <c r="M539" t="s">
        <v>38</v>
      </c>
      <c r="N539">
        <v>27</v>
      </c>
      <c r="O539">
        <v>0</v>
      </c>
      <c r="P539">
        <v>0</v>
      </c>
      <c r="Q539">
        <v>-26</v>
      </c>
      <c r="R539">
        <v>1</v>
      </c>
      <c r="S539" t="s">
        <v>975</v>
      </c>
      <c r="T539">
        <v>27</v>
      </c>
      <c r="U539">
        <v>-26</v>
      </c>
      <c r="V539">
        <v>-26</v>
      </c>
      <c r="W539">
        <v>0.96296296296296291</v>
      </c>
      <c r="X539" t="b">
        <v>1</v>
      </c>
    </row>
    <row r="540" spans="1:24" x14ac:dyDescent="0.25">
      <c r="A540">
        <v>182596</v>
      </c>
      <c r="B540" t="s">
        <v>555</v>
      </c>
      <c r="C540" t="s">
        <v>915</v>
      </c>
      <c r="D540">
        <v>1205</v>
      </c>
      <c r="E540">
        <v>182596</v>
      </c>
      <c r="F540" t="s">
        <v>657</v>
      </c>
      <c r="G540">
        <v>297871</v>
      </c>
      <c r="H540">
        <v>24001148</v>
      </c>
      <c r="I540">
        <v>27</v>
      </c>
      <c r="J540">
        <v>0</v>
      </c>
      <c r="K540">
        <v>24</v>
      </c>
      <c r="L540">
        <v>24</v>
      </c>
      <c r="M540" t="s">
        <v>38</v>
      </c>
      <c r="N540">
        <v>27</v>
      </c>
      <c r="O540">
        <v>0</v>
      </c>
      <c r="P540">
        <v>0</v>
      </c>
      <c r="Q540">
        <v>-24</v>
      </c>
      <c r="R540">
        <v>3</v>
      </c>
      <c r="S540" t="s">
        <v>976</v>
      </c>
      <c r="T540">
        <v>27</v>
      </c>
      <c r="U540">
        <v>-24</v>
      </c>
      <c r="V540">
        <v>-24</v>
      </c>
      <c r="W540">
        <v>0.88888888888888884</v>
      </c>
      <c r="X540" t="b">
        <v>0</v>
      </c>
    </row>
    <row r="541" spans="1:24" x14ac:dyDescent="0.25">
      <c r="A541">
        <v>182591</v>
      </c>
      <c r="B541" t="s">
        <v>555</v>
      </c>
      <c r="C541" t="s">
        <v>915</v>
      </c>
      <c r="D541">
        <v>1205</v>
      </c>
      <c r="E541">
        <v>182591</v>
      </c>
      <c r="F541" t="s">
        <v>658</v>
      </c>
      <c r="G541">
        <v>297872</v>
      </c>
      <c r="H541">
        <v>24001143</v>
      </c>
      <c r="I541">
        <v>123</v>
      </c>
      <c r="J541">
        <v>0</v>
      </c>
      <c r="K541">
        <v>96</v>
      </c>
      <c r="L541">
        <v>96</v>
      </c>
      <c r="M541" t="s">
        <v>38</v>
      </c>
      <c r="N541">
        <v>102</v>
      </c>
      <c r="O541">
        <v>0</v>
      </c>
      <c r="P541">
        <v>0</v>
      </c>
      <c r="Q541">
        <v>-96</v>
      </c>
      <c r="R541">
        <v>6</v>
      </c>
      <c r="S541" t="s">
        <v>977</v>
      </c>
      <c r="T541">
        <v>123</v>
      </c>
      <c r="U541">
        <v>-96</v>
      </c>
      <c r="V541">
        <v>-96</v>
      </c>
      <c r="W541">
        <v>0.78048780487804881</v>
      </c>
      <c r="X541" t="b">
        <v>0</v>
      </c>
    </row>
    <row r="542" spans="1:24" x14ac:dyDescent="0.25">
      <c r="A542">
        <v>182679</v>
      </c>
      <c r="B542" t="s">
        <v>978</v>
      </c>
      <c r="C542">
        <v>0</v>
      </c>
      <c r="D542">
        <v>1205</v>
      </c>
      <c r="E542">
        <v>182679</v>
      </c>
      <c r="F542" t="s">
        <v>661</v>
      </c>
      <c r="G542">
        <v>297916</v>
      </c>
      <c r="H542">
        <v>24001149</v>
      </c>
      <c r="I542">
        <v>3497</v>
      </c>
      <c r="J542">
        <v>0</v>
      </c>
      <c r="K542">
        <v>3498</v>
      </c>
      <c r="L542">
        <v>3498</v>
      </c>
      <c r="M542" t="s">
        <v>38</v>
      </c>
      <c r="N542">
        <v>3498</v>
      </c>
      <c r="O542">
        <v>0</v>
      </c>
      <c r="P542">
        <v>0</v>
      </c>
      <c r="Q542">
        <v>-3498</v>
      </c>
      <c r="R542">
        <v>0</v>
      </c>
      <c r="S542" t="s">
        <v>979</v>
      </c>
      <c r="T542">
        <v>3497</v>
      </c>
      <c r="U542">
        <v>-3498</v>
      </c>
      <c r="V542">
        <v>-3498</v>
      </c>
      <c r="W542">
        <v>1.0002859593937661</v>
      </c>
      <c r="X542" t="b">
        <v>1</v>
      </c>
    </row>
    <row r="543" spans="1:24" x14ac:dyDescent="0.25">
      <c r="A543">
        <v>182677</v>
      </c>
      <c r="B543" t="s">
        <v>978</v>
      </c>
      <c r="C543">
        <v>0</v>
      </c>
      <c r="D543">
        <v>1205</v>
      </c>
      <c r="E543">
        <v>182677</v>
      </c>
      <c r="F543" t="s">
        <v>662</v>
      </c>
      <c r="G543">
        <v>297921</v>
      </c>
      <c r="H543">
        <v>24001151</v>
      </c>
      <c r="I543">
        <v>3842</v>
      </c>
      <c r="J543">
        <v>0</v>
      </c>
      <c r="K543">
        <v>3843</v>
      </c>
      <c r="L543">
        <v>3843</v>
      </c>
      <c r="M543" t="s">
        <v>38</v>
      </c>
      <c r="N543">
        <v>3843</v>
      </c>
      <c r="O543">
        <v>0</v>
      </c>
      <c r="P543">
        <v>0</v>
      </c>
      <c r="Q543">
        <v>-3843</v>
      </c>
      <c r="R543">
        <v>0</v>
      </c>
      <c r="S543" t="s">
        <v>980</v>
      </c>
      <c r="T543">
        <v>3842</v>
      </c>
      <c r="U543">
        <v>-3843</v>
      </c>
      <c r="V543">
        <v>-3843</v>
      </c>
      <c r="W543">
        <v>1.0002602811035919</v>
      </c>
      <c r="X543" t="b">
        <v>1</v>
      </c>
    </row>
    <row r="544" spans="1:24" x14ac:dyDescent="0.25">
      <c r="A544">
        <v>182824</v>
      </c>
      <c r="B544" t="s">
        <v>911</v>
      </c>
      <c r="C544" t="s">
        <v>913</v>
      </c>
      <c r="D544">
        <v>1205</v>
      </c>
      <c r="E544">
        <v>182824</v>
      </c>
      <c r="F544" t="s">
        <v>665</v>
      </c>
      <c r="G544">
        <v>297955</v>
      </c>
      <c r="H544">
        <v>24001155</v>
      </c>
      <c r="I544">
        <v>2494</v>
      </c>
      <c r="J544">
        <v>0</v>
      </c>
      <c r="K544">
        <v>2458</v>
      </c>
      <c r="L544">
        <v>2458</v>
      </c>
      <c r="M544" t="s">
        <v>38</v>
      </c>
      <c r="N544">
        <v>2458</v>
      </c>
      <c r="O544">
        <v>0</v>
      </c>
      <c r="P544">
        <v>0</v>
      </c>
      <c r="Q544">
        <v>-2458</v>
      </c>
      <c r="R544">
        <v>0</v>
      </c>
      <c r="S544" t="s">
        <v>981</v>
      </c>
      <c r="T544">
        <v>2494</v>
      </c>
      <c r="U544">
        <v>-2458</v>
      </c>
      <c r="V544">
        <v>-2458</v>
      </c>
      <c r="W544">
        <v>0.98556535685645552</v>
      </c>
      <c r="X544" t="b">
        <v>1</v>
      </c>
    </row>
    <row r="545" spans="1:24" x14ac:dyDescent="0.25">
      <c r="A545">
        <v>182964</v>
      </c>
      <c r="B545" t="s">
        <v>555</v>
      </c>
      <c r="C545" t="s">
        <v>915</v>
      </c>
      <c r="D545">
        <v>1205</v>
      </c>
      <c r="E545">
        <v>182964</v>
      </c>
      <c r="F545" t="s">
        <v>667</v>
      </c>
      <c r="G545">
        <v>298734</v>
      </c>
      <c r="H545">
        <v>24001171</v>
      </c>
      <c r="I545">
        <v>391</v>
      </c>
      <c r="J545">
        <v>0</v>
      </c>
      <c r="K545">
        <v>401</v>
      </c>
      <c r="L545">
        <v>401</v>
      </c>
      <c r="M545" t="s">
        <v>38</v>
      </c>
      <c r="N545">
        <v>416</v>
      </c>
      <c r="O545">
        <v>0</v>
      </c>
      <c r="P545">
        <v>0</v>
      </c>
      <c r="Q545">
        <v>-401</v>
      </c>
      <c r="R545">
        <v>15</v>
      </c>
      <c r="S545" t="s">
        <v>982</v>
      </c>
      <c r="T545">
        <v>391</v>
      </c>
      <c r="U545">
        <v>-401</v>
      </c>
      <c r="V545">
        <v>-401</v>
      </c>
      <c r="W545">
        <v>1.0255754475703325</v>
      </c>
      <c r="X545" t="b">
        <v>1</v>
      </c>
    </row>
    <row r="546" spans="1:24" x14ac:dyDescent="0.25">
      <c r="A546">
        <v>183286</v>
      </c>
      <c r="B546" t="s">
        <v>668</v>
      </c>
      <c r="C546">
        <v>0</v>
      </c>
      <c r="D546">
        <v>1205</v>
      </c>
      <c r="E546">
        <v>183286</v>
      </c>
      <c r="F546" t="s">
        <v>670</v>
      </c>
      <c r="G546">
        <v>299051</v>
      </c>
      <c r="H546">
        <v>24001178</v>
      </c>
      <c r="I546">
        <v>3173</v>
      </c>
      <c r="J546">
        <v>0</v>
      </c>
      <c r="K546">
        <v>3162</v>
      </c>
      <c r="L546">
        <v>3162</v>
      </c>
      <c r="M546" t="s">
        <v>38</v>
      </c>
      <c r="N546">
        <v>3173</v>
      </c>
      <c r="O546">
        <v>0</v>
      </c>
      <c r="P546">
        <v>0</v>
      </c>
      <c r="Q546">
        <v>-3162</v>
      </c>
      <c r="R546">
        <v>11</v>
      </c>
      <c r="S546" t="s">
        <v>983</v>
      </c>
      <c r="T546">
        <v>3173</v>
      </c>
      <c r="U546">
        <v>-3162</v>
      </c>
      <c r="V546">
        <v>-3162</v>
      </c>
      <c r="W546">
        <v>0.99653324929089193</v>
      </c>
      <c r="X546" t="b">
        <v>1</v>
      </c>
    </row>
    <row r="547" spans="1:24" x14ac:dyDescent="0.25">
      <c r="A547">
        <v>183287</v>
      </c>
      <c r="B547" t="s">
        <v>668</v>
      </c>
      <c r="C547" t="s">
        <v>689</v>
      </c>
      <c r="D547">
        <v>1205</v>
      </c>
      <c r="E547">
        <v>183287</v>
      </c>
      <c r="F547" t="s">
        <v>672</v>
      </c>
      <c r="G547">
        <v>299056</v>
      </c>
      <c r="H547">
        <v>24001179</v>
      </c>
      <c r="I547">
        <v>3187</v>
      </c>
      <c r="J547">
        <v>0</v>
      </c>
      <c r="K547">
        <v>3184</v>
      </c>
      <c r="L547">
        <v>3184</v>
      </c>
      <c r="M547" t="s">
        <v>38</v>
      </c>
      <c r="N547">
        <v>3184</v>
      </c>
      <c r="O547">
        <v>0</v>
      </c>
      <c r="P547">
        <v>0</v>
      </c>
      <c r="Q547">
        <v>-3184</v>
      </c>
      <c r="R547">
        <v>0</v>
      </c>
      <c r="S547" t="s">
        <v>984</v>
      </c>
      <c r="T547">
        <v>3187</v>
      </c>
      <c r="U547">
        <v>-3184</v>
      </c>
      <c r="V547">
        <v>-3184</v>
      </c>
      <c r="W547">
        <v>0.99905867587072483</v>
      </c>
      <c r="X547" t="b">
        <v>1</v>
      </c>
    </row>
    <row r="548" spans="1:24" x14ac:dyDescent="0.25">
      <c r="A548">
        <v>183293</v>
      </c>
      <c r="B548" t="s">
        <v>985</v>
      </c>
      <c r="C548">
        <v>0</v>
      </c>
      <c r="D548">
        <v>1205</v>
      </c>
      <c r="E548">
        <v>183293</v>
      </c>
      <c r="F548" t="s">
        <v>675</v>
      </c>
      <c r="G548">
        <v>299955</v>
      </c>
      <c r="H548">
        <v>24001187</v>
      </c>
      <c r="I548">
        <v>1977</v>
      </c>
      <c r="J548">
        <v>0</v>
      </c>
      <c r="K548">
        <v>1977</v>
      </c>
      <c r="L548">
        <v>1977</v>
      </c>
      <c r="M548" t="s">
        <v>38</v>
      </c>
      <c r="N548">
        <v>1977</v>
      </c>
      <c r="O548">
        <v>0</v>
      </c>
      <c r="P548">
        <v>0</v>
      </c>
      <c r="Q548">
        <v>-1977</v>
      </c>
      <c r="R548">
        <v>0</v>
      </c>
      <c r="S548" t="s">
        <v>986</v>
      </c>
      <c r="T548">
        <v>1977</v>
      </c>
      <c r="U548">
        <v>-1977</v>
      </c>
      <c r="V548">
        <v>-1977</v>
      </c>
      <c r="W548">
        <v>1</v>
      </c>
      <c r="X548" t="b">
        <v>1</v>
      </c>
    </row>
    <row r="549" spans="1:24" x14ac:dyDescent="0.25">
      <c r="A549">
        <v>183317</v>
      </c>
      <c r="B549" t="s">
        <v>676</v>
      </c>
      <c r="C549" t="s">
        <v>915</v>
      </c>
      <c r="D549">
        <v>1205</v>
      </c>
      <c r="E549">
        <v>183317</v>
      </c>
      <c r="F549" t="s">
        <v>679</v>
      </c>
      <c r="G549">
        <v>300257</v>
      </c>
      <c r="H549">
        <v>24001226</v>
      </c>
      <c r="I549">
        <v>1500</v>
      </c>
      <c r="J549">
        <v>0</v>
      </c>
      <c r="K549">
        <v>1500</v>
      </c>
      <c r="L549">
        <v>1500</v>
      </c>
      <c r="M549" t="s">
        <v>38</v>
      </c>
      <c r="N549">
        <v>1500</v>
      </c>
      <c r="O549">
        <v>0</v>
      </c>
      <c r="P549">
        <v>0</v>
      </c>
      <c r="Q549">
        <v>-1500</v>
      </c>
      <c r="R549">
        <v>0</v>
      </c>
      <c r="S549" t="s">
        <v>987</v>
      </c>
      <c r="T549">
        <v>1500</v>
      </c>
      <c r="U549">
        <v>-1500</v>
      </c>
      <c r="V549">
        <v>-1500</v>
      </c>
      <c r="W549">
        <v>1</v>
      </c>
      <c r="X549" t="b">
        <v>1</v>
      </c>
    </row>
    <row r="550" spans="1:24" x14ac:dyDescent="0.25">
      <c r="A550">
        <v>183319</v>
      </c>
      <c r="B550" t="s">
        <v>985</v>
      </c>
      <c r="C550">
        <v>0</v>
      </c>
      <c r="D550">
        <v>1205</v>
      </c>
      <c r="E550">
        <v>183319</v>
      </c>
      <c r="F550" t="s">
        <v>682</v>
      </c>
      <c r="G550">
        <v>300259</v>
      </c>
      <c r="H550">
        <v>24001227</v>
      </c>
      <c r="I550">
        <v>1552</v>
      </c>
      <c r="J550">
        <v>0</v>
      </c>
      <c r="K550">
        <v>1552</v>
      </c>
      <c r="L550">
        <v>1552</v>
      </c>
      <c r="M550" t="s">
        <v>38</v>
      </c>
      <c r="N550">
        <v>1552</v>
      </c>
      <c r="O550">
        <v>0</v>
      </c>
      <c r="P550">
        <v>0</v>
      </c>
      <c r="Q550">
        <v>-1552</v>
      </c>
      <c r="R550">
        <v>0</v>
      </c>
      <c r="S550" t="s">
        <v>988</v>
      </c>
      <c r="T550">
        <v>1552</v>
      </c>
      <c r="U550">
        <v>-1552</v>
      </c>
      <c r="V550">
        <v>-1552</v>
      </c>
      <c r="W550">
        <v>1</v>
      </c>
      <c r="X550" t="b">
        <v>1</v>
      </c>
    </row>
    <row r="551" spans="1:24" x14ac:dyDescent="0.25">
      <c r="A551">
        <v>183357</v>
      </c>
      <c r="B551" t="s">
        <v>985</v>
      </c>
      <c r="C551">
        <v>0</v>
      </c>
      <c r="D551">
        <v>1205</v>
      </c>
      <c r="E551">
        <v>183357</v>
      </c>
      <c r="F551" t="s">
        <v>684</v>
      </c>
      <c r="G551">
        <v>300404</v>
      </c>
      <c r="H551">
        <v>24001228</v>
      </c>
      <c r="I551">
        <v>1260</v>
      </c>
      <c r="J551">
        <v>0</v>
      </c>
      <c r="K551">
        <v>1260</v>
      </c>
      <c r="L551">
        <v>1260</v>
      </c>
      <c r="M551" t="s">
        <v>38</v>
      </c>
      <c r="N551">
        <v>1260</v>
      </c>
      <c r="O551">
        <v>0</v>
      </c>
      <c r="P551">
        <v>0</v>
      </c>
      <c r="Q551">
        <v>-1260</v>
      </c>
      <c r="R551">
        <v>0</v>
      </c>
      <c r="S551" t="s">
        <v>989</v>
      </c>
      <c r="T551">
        <v>1260</v>
      </c>
      <c r="U551">
        <v>-1260</v>
      </c>
      <c r="V551">
        <v>-1260</v>
      </c>
      <c r="W551">
        <v>1</v>
      </c>
      <c r="X55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11"/>
  <sheetViews>
    <sheetView workbookViewId="0">
      <selection activeCell="H17" sqref="H17"/>
    </sheetView>
  </sheetViews>
  <sheetFormatPr defaultRowHeight="15" x14ac:dyDescent="0.25"/>
  <cols>
    <col min="1" max="1" width="33.28515625" bestFit="1" customWidth="1"/>
    <col min="2" max="2" width="15.7109375" bestFit="1" customWidth="1"/>
    <col min="3" max="3" width="7.7109375" bestFit="1" customWidth="1"/>
    <col min="4" max="4" width="29.28515625" bestFit="1" customWidth="1"/>
    <col min="5" max="5" width="9" bestFit="1" customWidth="1"/>
    <col min="6" max="6" width="15.140625" bestFit="1" customWidth="1"/>
    <col min="7" max="7" width="8" bestFit="1" customWidth="1"/>
    <col min="8" max="8" width="17.85546875" bestFit="1" customWidth="1"/>
    <col min="9" max="9" width="19.7109375" bestFit="1" customWidth="1"/>
    <col min="10" max="10" width="14.5703125" bestFit="1" customWidth="1"/>
    <col min="11" max="11" width="13.28515625" bestFit="1" customWidth="1"/>
    <col min="12" max="12" width="16.7109375" bestFit="1" customWidth="1"/>
    <col min="13" max="13" width="19.140625" bestFit="1" customWidth="1"/>
  </cols>
  <sheetData>
    <row r="1" spans="1:13" x14ac:dyDescent="0.25">
      <c r="A1" s="9" t="s">
        <v>706</v>
      </c>
      <c r="B1" t="s">
        <v>1008</v>
      </c>
    </row>
    <row r="3" spans="1:13" x14ac:dyDescent="0.25">
      <c r="A3" s="9" t="s">
        <v>687</v>
      </c>
      <c r="B3" s="9" t="s">
        <v>694</v>
      </c>
      <c r="C3" s="9" t="s">
        <v>33</v>
      </c>
      <c r="D3" s="9" t="s">
        <v>688</v>
      </c>
      <c r="E3" s="9" t="s">
        <v>691</v>
      </c>
      <c r="F3" s="9" t="s">
        <v>686</v>
      </c>
      <c r="G3" s="9" t="s">
        <v>695</v>
      </c>
      <c r="H3" t="s">
        <v>1002</v>
      </c>
      <c r="I3" t="s">
        <v>1003</v>
      </c>
      <c r="J3" t="s">
        <v>1004</v>
      </c>
      <c r="K3" t="s">
        <v>1005</v>
      </c>
      <c r="L3" t="s">
        <v>1006</v>
      </c>
      <c r="M3" t="s">
        <v>1007</v>
      </c>
    </row>
    <row r="4" spans="1:13" x14ac:dyDescent="0.25">
      <c r="A4" t="s">
        <v>730</v>
      </c>
      <c r="B4" t="s">
        <v>793</v>
      </c>
      <c r="C4">
        <v>1204</v>
      </c>
      <c r="D4" t="s">
        <v>349</v>
      </c>
      <c r="E4">
        <v>24001555</v>
      </c>
      <c r="F4">
        <v>183181</v>
      </c>
      <c r="G4" t="s">
        <v>38</v>
      </c>
      <c r="H4">
        <v>12528</v>
      </c>
      <c r="I4">
        <v>12798</v>
      </c>
      <c r="J4">
        <v>-12798</v>
      </c>
      <c r="K4">
        <v>0</v>
      </c>
      <c r="L4">
        <v>0</v>
      </c>
      <c r="M4">
        <v>0</v>
      </c>
    </row>
    <row r="5" spans="1:13" x14ac:dyDescent="0.25">
      <c r="A5" t="s">
        <v>730</v>
      </c>
      <c r="B5" t="s">
        <v>793</v>
      </c>
      <c r="C5">
        <v>1204</v>
      </c>
      <c r="D5" t="s">
        <v>351</v>
      </c>
      <c r="E5">
        <v>24001556</v>
      </c>
      <c r="F5">
        <v>183182</v>
      </c>
      <c r="G5" t="s">
        <v>38</v>
      </c>
      <c r="H5">
        <v>1620</v>
      </c>
      <c r="I5">
        <v>1659</v>
      </c>
      <c r="J5">
        <v>-1659</v>
      </c>
      <c r="K5">
        <v>0</v>
      </c>
      <c r="L5">
        <v>0</v>
      </c>
      <c r="M5">
        <v>0</v>
      </c>
    </row>
    <row r="6" spans="1:13" x14ac:dyDescent="0.25">
      <c r="A6" t="s">
        <v>730</v>
      </c>
      <c r="B6" t="s">
        <v>793</v>
      </c>
      <c r="C6">
        <v>1204</v>
      </c>
      <c r="D6" t="s">
        <v>469</v>
      </c>
      <c r="E6">
        <v>24001584</v>
      </c>
      <c r="F6">
        <v>183210</v>
      </c>
      <c r="G6" t="s">
        <v>38</v>
      </c>
      <c r="H6">
        <v>3888</v>
      </c>
      <c r="I6">
        <v>4094</v>
      </c>
      <c r="J6">
        <v>-4080</v>
      </c>
      <c r="K6">
        <v>0</v>
      </c>
      <c r="L6">
        <v>43</v>
      </c>
      <c r="M6">
        <v>57</v>
      </c>
    </row>
    <row r="7" spans="1:13" x14ac:dyDescent="0.25">
      <c r="A7" t="s">
        <v>730</v>
      </c>
      <c r="B7" t="s">
        <v>793</v>
      </c>
      <c r="C7">
        <v>1204</v>
      </c>
      <c r="D7" t="s">
        <v>401</v>
      </c>
      <c r="E7">
        <v>24001569</v>
      </c>
      <c r="F7">
        <v>183195</v>
      </c>
      <c r="G7" t="s">
        <v>38</v>
      </c>
      <c r="H7">
        <v>6480</v>
      </c>
      <c r="I7">
        <v>6483</v>
      </c>
      <c r="J7">
        <v>-6480</v>
      </c>
      <c r="K7">
        <v>0</v>
      </c>
      <c r="L7">
        <v>5</v>
      </c>
      <c r="M7">
        <v>8</v>
      </c>
    </row>
    <row r="8" spans="1:13" x14ac:dyDescent="0.25">
      <c r="A8" t="s">
        <v>730</v>
      </c>
      <c r="B8" t="s">
        <v>793</v>
      </c>
      <c r="C8">
        <v>1204</v>
      </c>
      <c r="D8" t="s">
        <v>234</v>
      </c>
      <c r="E8">
        <v>24001477</v>
      </c>
      <c r="F8">
        <v>183004</v>
      </c>
      <c r="G8" t="s">
        <v>38</v>
      </c>
      <c r="H8">
        <v>7992</v>
      </c>
      <c r="I8">
        <v>8042</v>
      </c>
      <c r="J8">
        <v>-7992</v>
      </c>
      <c r="K8">
        <v>0</v>
      </c>
      <c r="L8">
        <v>-6</v>
      </c>
      <c r="M8">
        <v>44</v>
      </c>
    </row>
    <row r="9" spans="1:13" x14ac:dyDescent="0.25">
      <c r="A9" t="s">
        <v>730</v>
      </c>
      <c r="B9" t="s">
        <v>793</v>
      </c>
      <c r="C9">
        <v>1204</v>
      </c>
      <c r="D9" t="s">
        <v>237</v>
      </c>
      <c r="E9">
        <v>24001478</v>
      </c>
      <c r="F9">
        <v>183005</v>
      </c>
      <c r="G9" t="s">
        <v>38</v>
      </c>
      <c r="H9">
        <v>540</v>
      </c>
      <c r="I9">
        <v>544</v>
      </c>
      <c r="J9">
        <v>-540</v>
      </c>
      <c r="K9">
        <v>0</v>
      </c>
      <c r="L9">
        <v>0</v>
      </c>
      <c r="M9">
        <v>4</v>
      </c>
    </row>
    <row r="10" spans="1:13" x14ac:dyDescent="0.25">
      <c r="A10" t="s">
        <v>730</v>
      </c>
      <c r="B10" t="s">
        <v>793</v>
      </c>
      <c r="C10">
        <v>1204</v>
      </c>
      <c r="D10" t="s">
        <v>428</v>
      </c>
      <c r="E10">
        <v>24001576</v>
      </c>
      <c r="F10">
        <v>183202</v>
      </c>
      <c r="G10" t="s">
        <v>38</v>
      </c>
      <c r="H10">
        <v>3996</v>
      </c>
      <c r="I10">
        <v>3993</v>
      </c>
      <c r="J10">
        <v>-3996</v>
      </c>
      <c r="K10">
        <v>0</v>
      </c>
      <c r="L10">
        <v>23</v>
      </c>
      <c r="M10">
        <v>20</v>
      </c>
    </row>
    <row r="11" spans="1:13" x14ac:dyDescent="0.25">
      <c r="A11" t="s">
        <v>730</v>
      </c>
      <c r="B11" t="s">
        <v>793</v>
      </c>
      <c r="C11">
        <v>1204</v>
      </c>
      <c r="D11" t="s">
        <v>444</v>
      </c>
      <c r="E11">
        <v>24001578</v>
      </c>
      <c r="F11">
        <v>183204</v>
      </c>
      <c r="G11" t="s">
        <v>38</v>
      </c>
      <c r="H11">
        <v>1080</v>
      </c>
      <c r="I11">
        <v>1085</v>
      </c>
      <c r="J11">
        <v>-1080</v>
      </c>
      <c r="K11">
        <v>0</v>
      </c>
      <c r="L11">
        <v>0</v>
      </c>
      <c r="M11">
        <v>5</v>
      </c>
    </row>
    <row r="12" spans="1:13" x14ac:dyDescent="0.25">
      <c r="A12" t="s">
        <v>730</v>
      </c>
      <c r="B12" t="s">
        <v>793</v>
      </c>
      <c r="C12">
        <v>1204</v>
      </c>
      <c r="D12" t="s">
        <v>446</v>
      </c>
      <c r="E12">
        <v>24001579</v>
      </c>
      <c r="F12">
        <v>183205</v>
      </c>
      <c r="G12" t="s">
        <v>38</v>
      </c>
      <c r="H12">
        <v>3240</v>
      </c>
      <c r="I12">
        <v>3234</v>
      </c>
      <c r="J12">
        <v>-3240</v>
      </c>
      <c r="K12">
        <v>0</v>
      </c>
      <c r="L12">
        <v>11</v>
      </c>
      <c r="M12">
        <v>5</v>
      </c>
    </row>
    <row r="13" spans="1:13" x14ac:dyDescent="0.25">
      <c r="A13" t="s">
        <v>730</v>
      </c>
      <c r="B13" t="s">
        <v>793</v>
      </c>
      <c r="C13">
        <v>1204</v>
      </c>
      <c r="D13" t="s">
        <v>458</v>
      </c>
      <c r="E13">
        <v>24001582</v>
      </c>
      <c r="F13">
        <v>183208</v>
      </c>
      <c r="G13" t="s">
        <v>38</v>
      </c>
      <c r="H13">
        <v>3996</v>
      </c>
      <c r="I13">
        <v>4208</v>
      </c>
      <c r="J13">
        <v>-4194</v>
      </c>
      <c r="K13">
        <v>0</v>
      </c>
      <c r="L13">
        <v>32</v>
      </c>
      <c r="M13">
        <v>46</v>
      </c>
    </row>
    <row r="14" spans="1:13" x14ac:dyDescent="0.25">
      <c r="A14" t="s">
        <v>730</v>
      </c>
      <c r="B14" t="s">
        <v>793</v>
      </c>
      <c r="C14">
        <v>1204</v>
      </c>
      <c r="D14" t="s">
        <v>451</v>
      </c>
      <c r="E14">
        <v>24001580</v>
      </c>
      <c r="F14">
        <v>183206</v>
      </c>
      <c r="G14" t="s">
        <v>38</v>
      </c>
      <c r="H14">
        <v>3672</v>
      </c>
      <c r="I14">
        <v>3867</v>
      </c>
      <c r="J14">
        <v>-3843</v>
      </c>
      <c r="K14">
        <v>0</v>
      </c>
      <c r="L14">
        <v>1</v>
      </c>
      <c r="M14">
        <v>25</v>
      </c>
    </row>
    <row r="15" spans="1:13" x14ac:dyDescent="0.25">
      <c r="A15" t="s">
        <v>730</v>
      </c>
      <c r="B15" t="s">
        <v>793</v>
      </c>
      <c r="C15">
        <v>1204</v>
      </c>
      <c r="D15" t="s">
        <v>300</v>
      </c>
      <c r="E15">
        <v>24001540</v>
      </c>
      <c r="F15">
        <v>183166</v>
      </c>
      <c r="G15" t="s">
        <v>38</v>
      </c>
      <c r="H15">
        <v>31104</v>
      </c>
      <c r="I15">
        <v>31097</v>
      </c>
      <c r="J15">
        <v>-31104</v>
      </c>
      <c r="K15">
        <v>0</v>
      </c>
      <c r="L15">
        <v>30</v>
      </c>
      <c r="M15">
        <v>23</v>
      </c>
    </row>
    <row r="16" spans="1:13" x14ac:dyDescent="0.25">
      <c r="A16" t="s">
        <v>730</v>
      </c>
      <c r="B16" t="s">
        <v>793</v>
      </c>
      <c r="C16">
        <v>1204</v>
      </c>
      <c r="D16" t="s">
        <v>437</v>
      </c>
      <c r="E16">
        <v>24001577</v>
      </c>
      <c r="F16">
        <v>183203</v>
      </c>
      <c r="G16" t="s">
        <v>38</v>
      </c>
      <c r="H16">
        <v>4320</v>
      </c>
      <c r="I16">
        <v>4312</v>
      </c>
      <c r="J16">
        <v>-4320</v>
      </c>
      <c r="K16">
        <v>0</v>
      </c>
      <c r="L16">
        <v>28</v>
      </c>
      <c r="M16">
        <v>20</v>
      </c>
    </row>
    <row r="17" spans="1:13" x14ac:dyDescent="0.25">
      <c r="A17" t="s">
        <v>730</v>
      </c>
      <c r="B17" t="s">
        <v>793</v>
      </c>
      <c r="C17">
        <v>1204</v>
      </c>
      <c r="D17" t="s">
        <v>305</v>
      </c>
      <c r="E17">
        <v>24001541</v>
      </c>
      <c r="F17">
        <v>183167</v>
      </c>
      <c r="G17" t="s">
        <v>38</v>
      </c>
      <c r="H17">
        <v>19008</v>
      </c>
      <c r="I17">
        <v>18780</v>
      </c>
      <c r="J17">
        <v>-19008</v>
      </c>
      <c r="K17">
        <v>0</v>
      </c>
      <c r="L17">
        <v>239</v>
      </c>
      <c r="M17">
        <v>11</v>
      </c>
    </row>
    <row r="18" spans="1:13" x14ac:dyDescent="0.25">
      <c r="A18" t="s">
        <v>730</v>
      </c>
      <c r="B18" t="s">
        <v>793</v>
      </c>
      <c r="C18">
        <v>1204</v>
      </c>
      <c r="D18" t="s">
        <v>454</v>
      </c>
      <c r="E18">
        <v>24001581</v>
      </c>
      <c r="F18">
        <v>183207</v>
      </c>
      <c r="G18" t="s">
        <v>38</v>
      </c>
      <c r="H18">
        <v>5616</v>
      </c>
      <c r="I18">
        <v>5730</v>
      </c>
      <c r="J18">
        <v>-5709</v>
      </c>
      <c r="K18">
        <v>0</v>
      </c>
      <c r="L18">
        <v>34</v>
      </c>
      <c r="M18">
        <v>55</v>
      </c>
    </row>
    <row r="19" spans="1:13" x14ac:dyDescent="0.25">
      <c r="A19" t="s">
        <v>730</v>
      </c>
      <c r="B19" t="s">
        <v>793</v>
      </c>
      <c r="C19">
        <v>1204</v>
      </c>
      <c r="D19" t="s">
        <v>341</v>
      </c>
      <c r="E19">
        <v>24001554</v>
      </c>
      <c r="F19">
        <v>183180</v>
      </c>
      <c r="G19" t="s">
        <v>38</v>
      </c>
      <c r="H19">
        <v>13392</v>
      </c>
      <c r="I19">
        <v>13377</v>
      </c>
      <c r="J19">
        <v>-13392</v>
      </c>
      <c r="K19">
        <v>0</v>
      </c>
      <c r="L19">
        <v>38</v>
      </c>
      <c r="M19">
        <v>23</v>
      </c>
    </row>
    <row r="20" spans="1:13" x14ac:dyDescent="0.25">
      <c r="A20" t="s">
        <v>730</v>
      </c>
      <c r="B20" t="s">
        <v>793</v>
      </c>
      <c r="C20">
        <v>1204</v>
      </c>
      <c r="D20" t="s">
        <v>404</v>
      </c>
      <c r="E20">
        <v>24001570</v>
      </c>
      <c r="F20">
        <v>183196</v>
      </c>
      <c r="G20" t="s">
        <v>38</v>
      </c>
      <c r="H20">
        <v>5292</v>
      </c>
      <c r="I20">
        <v>5382</v>
      </c>
      <c r="J20">
        <v>-5361</v>
      </c>
      <c r="K20">
        <v>0</v>
      </c>
      <c r="L20">
        <v>29</v>
      </c>
      <c r="M20">
        <v>50</v>
      </c>
    </row>
    <row r="21" spans="1:13" x14ac:dyDescent="0.25">
      <c r="A21" t="s">
        <v>730</v>
      </c>
      <c r="B21" t="s">
        <v>793</v>
      </c>
      <c r="C21">
        <v>1204</v>
      </c>
      <c r="D21" t="s">
        <v>410</v>
      </c>
      <c r="E21">
        <v>24001571</v>
      </c>
      <c r="F21">
        <v>183197</v>
      </c>
      <c r="G21" t="s">
        <v>38</v>
      </c>
      <c r="H21">
        <v>1080</v>
      </c>
      <c r="I21">
        <v>1106</v>
      </c>
      <c r="J21">
        <v>-1104</v>
      </c>
      <c r="K21">
        <v>0</v>
      </c>
      <c r="L21">
        <v>5</v>
      </c>
      <c r="M21">
        <v>7</v>
      </c>
    </row>
    <row r="22" spans="1:13" x14ac:dyDescent="0.25">
      <c r="A22" t="s">
        <v>730</v>
      </c>
      <c r="B22" t="s">
        <v>793</v>
      </c>
      <c r="C22">
        <v>1204</v>
      </c>
      <c r="D22" t="s">
        <v>464</v>
      </c>
      <c r="E22">
        <v>24001583</v>
      </c>
      <c r="F22">
        <v>183209</v>
      </c>
      <c r="G22" t="s">
        <v>38</v>
      </c>
      <c r="H22">
        <v>3672</v>
      </c>
      <c r="I22">
        <v>3653</v>
      </c>
      <c r="J22">
        <v>-3672</v>
      </c>
      <c r="K22">
        <v>0</v>
      </c>
      <c r="L22">
        <v>43</v>
      </c>
      <c r="M22">
        <v>24</v>
      </c>
    </row>
    <row r="23" spans="1:13" x14ac:dyDescent="0.25">
      <c r="A23" t="s">
        <v>730</v>
      </c>
      <c r="B23" t="s">
        <v>793</v>
      </c>
      <c r="C23">
        <v>1204</v>
      </c>
      <c r="D23" t="s">
        <v>398</v>
      </c>
      <c r="E23">
        <v>24001568</v>
      </c>
      <c r="F23">
        <v>183194</v>
      </c>
      <c r="G23" t="s">
        <v>38</v>
      </c>
      <c r="H23">
        <v>6048</v>
      </c>
      <c r="I23">
        <v>6049</v>
      </c>
      <c r="J23">
        <v>-6048</v>
      </c>
      <c r="K23">
        <v>0</v>
      </c>
      <c r="L23">
        <v>22</v>
      </c>
      <c r="M23">
        <v>23</v>
      </c>
    </row>
    <row r="24" spans="1:13" x14ac:dyDescent="0.25">
      <c r="A24" t="s">
        <v>730</v>
      </c>
      <c r="B24" t="s">
        <v>793</v>
      </c>
      <c r="C24">
        <v>1204</v>
      </c>
      <c r="D24" t="s">
        <v>272</v>
      </c>
      <c r="E24">
        <v>24001529</v>
      </c>
      <c r="F24">
        <v>183155</v>
      </c>
      <c r="G24" t="s">
        <v>38</v>
      </c>
      <c r="H24">
        <v>47232</v>
      </c>
      <c r="I24">
        <v>48038</v>
      </c>
      <c r="J24">
        <v>-47936</v>
      </c>
      <c r="K24">
        <v>0</v>
      </c>
      <c r="L24">
        <v>87</v>
      </c>
      <c r="M24">
        <v>189</v>
      </c>
    </row>
    <row r="25" spans="1:13" x14ac:dyDescent="0.25">
      <c r="A25" t="s">
        <v>730</v>
      </c>
      <c r="B25" t="s">
        <v>793</v>
      </c>
      <c r="C25">
        <v>1204</v>
      </c>
      <c r="D25" t="s">
        <v>267</v>
      </c>
      <c r="E25">
        <v>24001528</v>
      </c>
      <c r="F25">
        <v>183154</v>
      </c>
      <c r="G25" t="s">
        <v>38</v>
      </c>
      <c r="H25">
        <v>57744</v>
      </c>
      <c r="I25">
        <v>58827</v>
      </c>
      <c r="J25">
        <v>-58712</v>
      </c>
      <c r="K25">
        <v>0</v>
      </c>
      <c r="L25">
        <v>95</v>
      </c>
      <c r="M25">
        <v>210</v>
      </c>
    </row>
    <row r="26" spans="1:13" x14ac:dyDescent="0.25">
      <c r="A26" t="s">
        <v>730</v>
      </c>
      <c r="B26" t="s">
        <v>793</v>
      </c>
      <c r="C26">
        <v>1204</v>
      </c>
      <c r="D26" t="s">
        <v>524</v>
      </c>
      <c r="E26">
        <v>24001616</v>
      </c>
      <c r="F26">
        <v>183426</v>
      </c>
      <c r="G26" t="s">
        <v>38</v>
      </c>
      <c r="H26">
        <v>69696</v>
      </c>
      <c r="I26">
        <v>70355</v>
      </c>
      <c r="J26">
        <v>-70296</v>
      </c>
      <c r="K26">
        <v>0</v>
      </c>
      <c r="L26">
        <v>0</v>
      </c>
      <c r="M26">
        <v>59</v>
      </c>
    </row>
    <row r="27" spans="1:13" x14ac:dyDescent="0.25">
      <c r="A27" t="s">
        <v>730</v>
      </c>
      <c r="B27" t="s">
        <v>793</v>
      </c>
      <c r="C27">
        <v>1204</v>
      </c>
      <c r="D27" t="s">
        <v>262</v>
      </c>
      <c r="E27">
        <v>24001526</v>
      </c>
      <c r="F27">
        <v>183152</v>
      </c>
      <c r="G27" t="s">
        <v>38</v>
      </c>
      <c r="H27">
        <v>45072</v>
      </c>
      <c r="I27">
        <v>46452</v>
      </c>
      <c r="J27">
        <v>-46336</v>
      </c>
      <c r="K27">
        <v>0</v>
      </c>
      <c r="L27">
        <v>19</v>
      </c>
      <c r="M27">
        <v>135</v>
      </c>
    </row>
    <row r="28" spans="1:13" x14ac:dyDescent="0.25">
      <c r="A28" t="s">
        <v>730</v>
      </c>
      <c r="B28" t="s">
        <v>793</v>
      </c>
      <c r="C28">
        <v>1204</v>
      </c>
      <c r="D28" t="s">
        <v>265</v>
      </c>
      <c r="E28">
        <v>24001527</v>
      </c>
      <c r="F28">
        <v>183153</v>
      </c>
      <c r="G28" t="s">
        <v>38</v>
      </c>
      <c r="H28">
        <v>1440</v>
      </c>
      <c r="I28">
        <v>1474</v>
      </c>
      <c r="J28">
        <v>-1472</v>
      </c>
      <c r="K28">
        <v>0</v>
      </c>
      <c r="L28">
        <v>0</v>
      </c>
      <c r="M28">
        <v>2</v>
      </c>
    </row>
    <row r="29" spans="1:13" x14ac:dyDescent="0.25">
      <c r="A29" t="s">
        <v>730</v>
      </c>
      <c r="B29" t="s">
        <v>793</v>
      </c>
      <c r="C29">
        <v>1204</v>
      </c>
      <c r="D29" t="s">
        <v>353</v>
      </c>
      <c r="E29">
        <v>24001557</v>
      </c>
      <c r="F29">
        <v>183183</v>
      </c>
      <c r="G29" t="s">
        <v>38</v>
      </c>
      <c r="H29">
        <v>19152</v>
      </c>
      <c r="I29">
        <v>19264</v>
      </c>
      <c r="J29">
        <v>-19264</v>
      </c>
      <c r="K29">
        <v>0</v>
      </c>
      <c r="L29">
        <v>0</v>
      </c>
      <c r="M29">
        <v>0</v>
      </c>
    </row>
    <row r="30" spans="1:13" x14ac:dyDescent="0.25">
      <c r="A30" t="s">
        <v>730</v>
      </c>
      <c r="B30" t="s">
        <v>793</v>
      </c>
      <c r="C30">
        <v>1204</v>
      </c>
      <c r="D30" t="s">
        <v>336</v>
      </c>
      <c r="E30">
        <v>24001552</v>
      </c>
      <c r="F30">
        <v>183178</v>
      </c>
      <c r="G30" t="s">
        <v>38</v>
      </c>
      <c r="H30">
        <v>8748</v>
      </c>
      <c r="I30">
        <v>8859</v>
      </c>
      <c r="J30">
        <v>-8859</v>
      </c>
      <c r="K30">
        <v>0</v>
      </c>
      <c r="L30">
        <v>0</v>
      </c>
      <c r="M30">
        <v>0</v>
      </c>
    </row>
    <row r="31" spans="1:13" x14ac:dyDescent="0.25">
      <c r="A31" t="s">
        <v>730</v>
      </c>
      <c r="B31" t="s">
        <v>793</v>
      </c>
      <c r="C31">
        <v>1204</v>
      </c>
      <c r="D31" t="s">
        <v>338</v>
      </c>
      <c r="E31">
        <v>24001553</v>
      </c>
      <c r="F31">
        <v>183179</v>
      </c>
      <c r="G31" t="s">
        <v>38</v>
      </c>
      <c r="H31">
        <v>1080</v>
      </c>
      <c r="I31">
        <v>1098</v>
      </c>
      <c r="J31">
        <v>-1098</v>
      </c>
      <c r="K31">
        <v>0</v>
      </c>
      <c r="L31">
        <v>0</v>
      </c>
      <c r="M31">
        <v>0</v>
      </c>
    </row>
    <row r="32" spans="1:13" x14ac:dyDescent="0.25">
      <c r="A32" t="s">
        <v>730</v>
      </c>
      <c r="B32" t="s">
        <v>793</v>
      </c>
      <c r="C32">
        <v>1204</v>
      </c>
      <c r="D32" t="s">
        <v>322</v>
      </c>
      <c r="E32">
        <v>24001546</v>
      </c>
      <c r="F32">
        <v>183172</v>
      </c>
      <c r="G32" t="s">
        <v>38</v>
      </c>
      <c r="H32">
        <v>13824</v>
      </c>
      <c r="I32">
        <v>14093</v>
      </c>
      <c r="J32">
        <v>-14067</v>
      </c>
      <c r="K32">
        <v>0</v>
      </c>
      <c r="L32">
        <v>0</v>
      </c>
      <c r="M32">
        <v>26</v>
      </c>
    </row>
    <row r="33" spans="1:13" x14ac:dyDescent="0.25">
      <c r="A33" t="s">
        <v>730</v>
      </c>
      <c r="B33" t="s">
        <v>793</v>
      </c>
      <c r="C33">
        <v>1204</v>
      </c>
      <c r="D33" t="s">
        <v>324</v>
      </c>
      <c r="E33">
        <v>24001547</v>
      </c>
      <c r="F33">
        <v>183173</v>
      </c>
      <c r="G33" t="s">
        <v>38</v>
      </c>
      <c r="H33">
        <v>1080</v>
      </c>
      <c r="I33">
        <v>1101</v>
      </c>
      <c r="J33">
        <v>-1101</v>
      </c>
      <c r="K33">
        <v>0</v>
      </c>
      <c r="L33">
        <v>0</v>
      </c>
      <c r="M33">
        <v>0</v>
      </c>
    </row>
    <row r="34" spans="1:13" x14ac:dyDescent="0.25">
      <c r="A34" t="s">
        <v>730</v>
      </c>
      <c r="B34" t="s">
        <v>793</v>
      </c>
      <c r="C34">
        <v>1204</v>
      </c>
      <c r="D34" t="s">
        <v>327</v>
      </c>
      <c r="E34">
        <v>24001548</v>
      </c>
      <c r="F34">
        <v>183174</v>
      </c>
      <c r="G34" t="s">
        <v>38</v>
      </c>
      <c r="H34">
        <v>16092</v>
      </c>
      <c r="I34">
        <v>16320</v>
      </c>
      <c r="J34">
        <v>-16320</v>
      </c>
      <c r="K34">
        <v>0</v>
      </c>
      <c r="L34">
        <v>0</v>
      </c>
      <c r="M34">
        <v>0</v>
      </c>
    </row>
    <row r="35" spans="1:13" x14ac:dyDescent="0.25">
      <c r="A35" t="s">
        <v>730</v>
      </c>
      <c r="B35" t="s">
        <v>793</v>
      </c>
      <c r="C35">
        <v>1204</v>
      </c>
      <c r="D35" t="s">
        <v>329</v>
      </c>
      <c r="E35">
        <v>24001549</v>
      </c>
      <c r="F35">
        <v>183175</v>
      </c>
      <c r="G35" t="s">
        <v>38</v>
      </c>
      <c r="H35">
        <v>1512</v>
      </c>
      <c r="I35">
        <v>1512</v>
      </c>
      <c r="J35">
        <v>-1512</v>
      </c>
      <c r="K35">
        <v>0</v>
      </c>
      <c r="L35">
        <v>0</v>
      </c>
      <c r="M35">
        <v>0</v>
      </c>
    </row>
    <row r="36" spans="1:13" x14ac:dyDescent="0.25">
      <c r="A36" t="s">
        <v>730</v>
      </c>
      <c r="B36" t="s">
        <v>793</v>
      </c>
      <c r="C36">
        <v>1204</v>
      </c>
      <c r="D36" t="s">
        <v>390</v>
      </c>
      <c r="E36">
        <v>24001566</v>
      </c>
      <c r="F36">
        <v>183192</v>
      </c>
      <c r="G36" t="s">
        <v>38</v>
      </c>
      <c r="H36">
        <v>7128</v>
      </c>
      <c r="I36">
        <v>7346</v>
      </c>
      <c r="J36">
        <v>-7371</v>
      </c>
      <c r="K36">
        <v>0</v>
      </c>
      <c r="L36">
        <v>46</v>
      </c>
      <c r="M36">
        <v>21</v>
      </c>
    </row>
    <row r="37" spans="1:13" x14ac:dyDescent="0.25">
      <c r="A37" t="s">
        <v>730</v>
      </c>
      <c r="B37" t="s">
        <v>793</v>
      </c>
      <c r="C37">
        <v>1204</v>
      </c>
      <c r="D37" t="s">
        <v>394</v>
      </c>
      <c r="E37">
        <v>24001567</v>
      </c>
      <c r="F37">
        <v>183193</v>
      </c>
      <c r="G37" t="s">
        <v>38</v>
      </c>
      <c r="H37">
        <v>1080</v>
      </c>
      <c r="I37">
        <v>1093</v>
      </c>
      <c r="J37">
        <v>-1113</v>
      </c>
      <c r="K37">
        <v>0</v>
      </c>
      <c r="L37">
        <v>23</v>
      </c>
      <c r="M37">
        <v>3</v>
      </c>
    </row>
    <row r="38" spans="1:13" x14ac:dyDescent="0.25">
      <c r="A38" t="s">
        <v>730</v>
      </c>
      <c r="B38" t="s">
        <v>793</v>
      </c>
      <c r="C38">
        <v>1204</v>
      </c>
      <c r="D38" t="s">
        <v>320</v>
      </c>
      <c r="E38">
        <v>24001545</v>
      </c>
      <c r="F38">
        <v>183171</v>
      </c>
      <c r="G38" t="s">
        <v>38</v>
      </c>
      <c r="H38">
        <v>10152</v>
      </c>
      <c r="I38">
        <v>10362</v>
      </c>
      <c r="J38">
        <v>-10347</v>
      </c>
      <c r="K38">
        <v>0</v>
      </c>
      <c r="L38">
        <v>0</v>
      </c>
      <c r="M38">
        <v>15</v>
      </c>
    </row>
    <row r="39" spans="1:13" x14ac:dyDescent="0.25">
      <c r="A39" t="s">
        <v>730</v>
      </c>
      <c r="B39" t="s">
        <v>793</v>
      </c>
      <c r="C39">
        <v>1204</v>
      </c>
      <c r="D39" t="s">
        <v>311</v>
      </c>
      <c r="E39">
        <v>24001542</v>
      </c>
      <c r="F39">
        <v>183168</v>
      </c>
      <c r="G39" t="s">
        <v>38</v>
      </c>
      <c r="H39">
        <v>24048</v>
      </c>
      <c r="I39">
        <v>24415</v>
      </c>
      <c r="J39">
        <v>-24404</v>
      </c>
      <c r="K39">
        <v>0</v>
      </c>
      <c r="L39">
        <v>58</v>
      </c>
      <c r="M39">
        <v>69</v>
      </c>
    </row>
    <row r="40" spans="1:13" x14ac:dyDescent="0.25">
      <c r="A40" t="s">
        <v>730</v>
      </c>
      <c r="B40" t="s">
        <v>793</v>
      </c>
      <c r="C40">
        <v>1204</v>
      </c>
      <c r="D40" t="s">
        <v>281</v>
      </c>
      <c r="E40">
        <v>24001532</v>
      </c>
      <c r="F40">
        <v>183158</v>
      </c>
      <c r="G40" t="s">
        <v>38</v>
      </c>
      <c r="H40">
        <v>21060</v>
      </c>
      <c r="I40">
        <v>21443</v>
      </c>
      <c r="J40">
        <v>-21429</v>
      </c>
      <c r="K40">
        <v>0</v>
      </c>
      <c r="L40">
        <v>12</v>
      </c>
      <c r="M40">
        <v>26</v>
      </c>
    </row>
    <row r="41" spans="1:13" x14ac:dyDescent="0.25">
      <c r="A41" t="s">
        <v>730</v>
      </c>
      <c r="B41" t="s">
        <v>793</v>
      </c>
      <c r="C41">
        <v>1204</v>
      </c>
      <c r="D41" t="s">
        <v>296</v>
      </c>
      <c r="E41">
        <v>24001539</v>
      </c>
      <c r="F41">
        <v>183165</v>
      </c>
      <c r="G41" t="s">
        <v>38</v>
      </c>
      <c r="H41">
        <v>23544</v>
      </c>
      <c r="I41">
        <v>23851</v>
      </c>
      <c r="J41">
        <v>-23817</v>
      </c>
      <c r="K41">
        <v>0</v>
      </c>
      <c r="L41">
        <v>21</v>
      </c>
      <c r="M41">
        <v>55</v>
      </c>
    </row>
    <row r="42" spans="1:13" x14ac:dyDescent="0.25">
      <c r="A42" t="s">
        <v>730</v>
      </c>
      <c r="B42" t="s">
        <v>793</v>
      </c>
      <c r="C42">
        <v>1204</v>
      </c>
      <c r="D42" t="s">
        <v>485</v>
      </c>
      <c r="E42">
        <v>24001589</v>
      </c>
      <c r="F42">
        <v>183219</v>
      </c>
      <c r="G42" t="s">
        <v>38</v>
      </c>
      <c r="H42">
        <v>6696</v>
      </c>
      <c r="I42">
        <v>6693</v>
      </c>
      <c r="J42">
        <v>-6684</v>
      </c>
      <c r="K42">
        <v>0</v>
      </c>
      <c r="L42">
        <v>0</v>
      </c>
      <c r="M42">
        <v>9</v>
      </c>
    </row>
    <row r="43" spans="1:13" x14ac:dyDescent="0.25">
      <c r="A43" t="s">
        <v>730</v>
      </c>
      <c r="B43" t="s">
        <v>793</v>
      </c>
      <c r="C43">
        <v>1204</v>
      </c>
      <c r="D43" t="s">
        <v>332</v>
      </c>
      <c r="E43">
        <v>24001550</v>
      </c>
      <c r="F43">
        <v>183176</v>
      </c>
      <c r="G43" t="s">
        <v>38</v>
      </c>
      <c r="H43">
        <v>12096</v>
      </c>
      <c r="I43">
        <v>12372</v>
      </c>
      <c r="J43">
        <v>-12372</v>
      </c>
      <c r="K43">
        <v>0</v>
      </c>
      <c r="L43">
        <v>0</v>
      </c>
      <c r="M43">
        <v>0</v>
      </c>
    </row>
    <row r="44" spans="1:13" x14ac:dyDescent="0.25">
      <c r="A44" t="s">
        <v>730</v>
      </c>
      <c r="B44" t="s">
        <v>793</v>
      </c>
      <c r="C44">
        <v>1204</v>
      </c>
      <c r="D44" t="s">
        <v>478</v>
      </c>
      <c r="E44">
        <v>24001586</v>
      </c>
      <c r="F44">
        <v>183216</v>
      </c>
      <c r="G44" t="s">
        <v>38</v>
      </c>
      <c r="H44">
        <v>24408</v>
      </c>
      <c r="I44">
        <v>24407</v>
      </c>
      <c r="J44">
        <v>-24393</v>
      </c>
      <c r="K44">
        <v>0</v>
      </c>
      <c r="L44">
        <v>0</v>
      </c>
      <c r="M44">
        <v>14</v>
      </c>
    </row>
    <row r="45" spans="1:13" x14ac:dyDescent="0.25">
      <c r="A45" t="s">
        <v>730</v>
      </c>
      <c r="B45" t="s">
        <v>793</v>
      </c>
      <c r="C45">
        <v>1204</v>
      </c>
      <c r="D45" t="s">
        <v>334</v>
      </c>
      <c r="E45">
        <v>24001551</v>
      </c>
      <c r="F45">
        <v>183177</v>
      </c>
      <c r="G45" t="s">
        <v>38</v>
      </c>
      <c r="H45">
        <v>1512</v>
      </c>
      <c r="I45">
        <v>1542</v>
      </c>
      <c r="J45">
        <v>-1542</v>
      </c>
      <c r="K45">
        <v>0</v>
      </c>
      <c r="L45">
        <v>0</v>
      </c>
      <c r="M45">
        <v>0</v>
      </c>
    </row>
    <row r="46" spans="1:13" x14ac:dyDescent="0.25">
      <c r="A46" t="s">
        <v>730</v>
      </c>
      <c r="B46" t="s">
        <v>793</v>
      </c>
      <c r="C46">
        <v>1204</v>
      </c>
      <c r="D46" t="s">
        <v>475</v>
      </c>
      <c r="E46">
        <v>24001585</v>
      </c>
      <c r="F46">
        <v>183211</v>
      </c>
      <c r="G46" t="s">
        <v>38</v>
      </c>
      <c r="H46">
        <v>4320</v>
      </c>
      <c r="I46">
        <v>4403</v>
      </c>
      <c r="J46">
        <v>-4413</v>
      </c>
      <c r="K46">
        <v>0</v>
      </c>
      <c r="L46">
        <v>17</v>
      </c>
      <c r="M46">
        <v>7</v>
      </c>
    </row>
    <row r="47" spans="1:13" x14ac:dyDescent="0.25">
      <c r="A47" t="s">
        <v>730</v>
      </c>
      <c r="B47" t="s">
        <v>793</v>
      </c>
      <c r="C47">
        <v>1204</v>
      </c>
      <c r="D47" t="s">
        <v>422</v>
      </c>
      <c r="E47">
        <v>24001575</v>
      </c>
      <c r="F47">
        <v>183201</v>
      </c>
      <c r="G47" t="s">
        <v>38</v>
      </c>
      <c r="H47">
        <v>11088</v>
      </c>
      <c r="I47">
        <v>11364</v>
      </c>
      <c r="J47">
        <v>-11412</v>
      </c>
      <c r="K47">
        <v>0</v>
      </c>
      <c r="L47">
        <v>94</v>
      </c>
      <c r="M47">
        <v>46</v>
      </c>
    </row>
    <row r="48" spans="1:13" x14ac:dyDescent="0.25">
      <c r="A48" t="s">
        <v>730</v>
      </c>
      <c r="B48" t="s">
        <v>793</v>
      </c>
      <c r="C48">
        <v>1204</v>
      </c>
      <c r="D48" t="s">
        <v>291</v>
      </c>
      <c r="E48">
        <v>24001537</v>
      </c>
      <c r="F48">
        <v>183163</v>
      </c>
      <c r="G48" t="s">
        <v>38</v>
      </c>
      <c r="H48">
        <v>33264</v>
      </c>
      <c r="I48">
        <v>33246</v>
      </c>
      <c r="J48">
        <v>-33189</v>
      </c>
      <c r="K48">
        <v>0</v>
      </c>
      <c r="L48">
        <v>0</v>
      </c>
      <c r="M48">
        <v>57</v>
      </c>
    </row>
    <row r="49" spans="1:13" x14ac:dyDescent="0.25">
      <c r="A49" t="s">
        <v>730</v>
      </c>
      <c r="B49" t="s">
        <v>793</v>
      </c>
      <c r="C49">
        <v>1204</v>
      </c>
      <c r="D49" t="s">
        <v>480</v>
      </c>
      <c r="E49">
        <v>24001588</v>
      </c>
      <c r="F49">
        <v>183218</v>
      </c>
      <c r="G49" t="s">
        <v>38</v>
      </c>
      <c r="H49">
        <v>22464</v>
      </c>
      <c r="I49">
        <v>23240</v>
      </c>
      <c r="J49">
        <v>-23199</v>
      </c>
      <c r="K49">
        <v>0</v>
      </c>
      <c r="L49">
        <v>-4</v>
      </c>
      <c r="M49">
        <v>37</v>
      </c>
    </row>
    <row r="50" spans="1:13" x14ac:dyDescent="0.25">
      <c r="A50" t="s">
        <v>730</v>
      </c>
      <c r="B50" t="s">
        <v>793</v>
      </c>
      <c r="C50">
        <v>1204</v>
      </c>
      <c r="D50" t="s">
        <v>293</v>
      </c>
      <c r="E50">
        <v>24001538</v>
      </c>
      <c r="F50">
        <v>183164</v>
      </c>
      <c r="G50" t="s">
        <v>38</v>
      </c>
      <c r="H50">
        <v>1080</v>
      </c>
      <c r="I50">
        <v>1101</v>
      </c>
      <c r="J50">
        <v>-1101</v>
      </c>
      <c r="K50">
        <v>0</v>
      </c>
      <c r="L50">
        <v>0</v>
      </c>
      <c r="M50">
        <v>0</v>
      </c>
    </row>
    <row r="51" spans="1:13" x14ac:dyDescent="0.25">
      <c r="A51" t="s">
        <v>730</v>
      </c>
      <c r="B51" t="s">
        <v>793</v>
      </c>
      <c r="C51">
        <v>1204</v>
      </c>
      <c r="D51" t="s">
        <v>381</v>
      </c>
      <c r="E51">
        <v>24001564</v>
      </c>
      <c r="F51">
        <v>183190</v>
      </c>
      <c r="G51" t="s">
        <v>38</v>
      </c>
      <c r="H51">
        <v>8316</v>
      </c>
      <c r="I51">
        <v>8481</v>
      </c>
      <c r="J51">
        <v>-8487</v>
      </c>
      <c r="K51">
        <v>0</v>
      </c>
      <c r="L51">
        <v>33</v>
      </c>
      <c r="M51">
        <v>27</v>
      </c>
    </row>
    <row r="52" spans="1:13" x14ac:dyDescent="0.25">
      <c r="A52" t="s">
        <v>730</v>
      </c>
      <c r="B52" t="s">
        <v>793</v>
      </c>
      <c r="C52">
        <v>1204</v>
      </c>
      <c r="D52" t="s">
        <v>386</v>
      </c>
      <c r="E52">
        <v>24001565</v>
      </c>
      <c r="F52">
        <v>183191</v>
      </c>
      <c r="G52" t="s">
        <v>38</v>
      </c>
      <c r="H52">
        <v>1080</v>
      </c>
      <c r="I52">
        <v>1105</v>
      </c>
      <c r="J52">
        <v>-1104</v>
      </c>
      <c r="K52">
        <v>0</v>
      </c>
      <c r="L52">
        <v>14</v>
      </c>
      <c r="M52">
        <v>15</v>
      </c>
    </row>
    <row r="53" spans="1:13" x14ac:dyDescent="0.25">
      <c r="A53" t="s">
        <v>730</v>
      </c>
      <c r="B53" t="s">
        <v>793</v>
      </c>
      <c r="C53">
        <v>1204</v>
      </c>
      <c r="D53" t="s">
        <v>359</v>
      </c>
      <c r="E53">
        <v>24001559</v>
      </c>
      <c r="F53">
        <v>183185</v>
      </c>
      <c r="G53" t="s">
        <v>38</v>
      </c>
      <c r="H53">
        <v>19152</v>
      </c>
      <c r="I53">
        <v>19435</v>
      </c>
      <c r="J53">
        <v>-19540</v>
      </c>
      <c r="K53">
        <v>0</v>
      </c>
      <c r="L53">
        <v>157</v>
      </c>
      <c r="M53">
        <v>52</v>
      </c>
    </row>
    <row r="54" spans="1:13" x14ac:dyDescent="0.25">
      <c r="A54" t="s">
        <v>730</v>
      </c>
      <c r="B54" t="s">
        <v>793</v>
      </c>
      <c r="C54">
        <v>1204</v>
      </c>
      <c r="D54" t="s">
        <v>416</v>
      </c>
      <c r="E54">
        <v>24001573</v>
      </c>
      <c r="F54">
        <v>183199</v>
      </c>
      <c r="G54" t="s">
        <v>38</v>
      </c>
      <c r="H54">
        <v>2124</v>
      </c>
      <c r="I54">
        <v>2222</v>
      </c>
      <c r="J54">
        <v>-2222</v>
      </c>
      <c r="K54">
        <v>0</v>
      </c>
      <c r="L54">
        <v>0</v>
      </c>
      <c r="M54">
        <v>0</v>
      </c>
    </row>
    <row r="55" spans="1:13" x14ac:dyDescent="0.25">
      <c r="A55" t="s">
        <v>730</v>
      </c>
      <c r="B55" t="s">
        <v>793</v>
      </c>
      <c r="C55">
        <v>1204</v>
      </c>
      <c r="D55" t="s">
        <v>414</v>
      </c>
      <c r="E55">
        <v>24001572</v>
      </c>
      <c r="F55">
        <v>183198</v>
      </c>
      <c r="G55" t="s">
        <v>38</v>
      </c>
      <c r="H55">
        <v>1944</v>
      </c>
      <c r="I55">
        <v>2035</v>
      </c>
      <c r="J55">
        <v>-2035</v>
      </c>
      <c r="K55">
        <v>0</v>
      </c>
      <c r="L55">
        <v>0</v>
      </c>
      <c r="M55">
        <v>0</v>
      </c>
    </row>
    <row r="56" spans="1:13" x14ac:dyDescent="0.25">
      <c r="A56" t="s">
        <v>730</v>
      </c>
      <c r="B56" t="s">
        <v>793</v>
      </c>
      <c r="C56">
        <v>1204</v>
      </c>
      <c r="D56" t="s">
        <v>316</v>
      </c>
      <c r="E56">
        <v>24001543</v>
      </c>
      <c r="F56">
        <v>183169</v>
      </c>
      <c r="G56" t="s">
        <v>38</v>
      </c>
      <c r="H56">
        <v>15984</v>
      </c>
      <c r="I56">
        <v>16302</v>
      </c>
      <c r="J56">
        <v>-16284</v>
      </c>
      <c r="K56">
        <v>0</v>
      </c>
      <c r="L56">
        <v>0</v>
      </c>
      <c r="M56">
        <v>18</v>
      </c>
    </row>
    <row r="57" spans="1:13" x14ac:dyDescent="0.25">
      <c r="A57" t="s">
        <v>730</v>
      </c>
      <c r="B57" t="s">
        <v>793</v>
      </c>
      <c r="C57">
        <v>1204</v>
      </c>
      <c r="D57" t="s">
        <v>318</v>
      </c>
      <c r="E57">
        <v>24001544</v>
      </c>
      <c r="F57">
        <v>183170</v>
      </c>
      <c r="G57" t="s">
        <v>38</v>
      </c>
      <c r="H57">
        <v>2052</v>
      </c>
      <c r="I57">
        <v>2094</v>
      </c>
      <c r="J57">
        <v>-2094</v>
      </c>
      <c r="K57">
        <v>0</v>
      </c>
      <c r="L57">
        <v>0</v>
      </c>
      <c r="M57">
        <v>0</v>
      </c>
    </row>
    <row r="58" spans="1:13" x14ac:dyDescent="0.25">
      <c r="A58" t="s">
        <v>730</v>
      </c>
      <c r="B58" t="s">
        <v>793</v>
      </c>
      <c r="C58">
        <v>1204</v>
      </c>
      <c r="D58" t="s">
        <v>356</v>
      </c>
      <c r="E58">
        <v>24001558</v>
      </c>
      <c r="F58">
        <v>183184</v>
      </c>
      <c r="G58" t="s">
        <v>38</v>
      </c>
      <c r="H58">
        <v>22608</v>
      </c>
      <c r="I58">
        <v>22308</v>
      </c>
      <c r="J58">
        <v>-22308</v>
      </c>
      <c r="K58">
        <v>0</v>
      </c>
      <c r="L58">
        <v>0</v>
      </c>
      <c r="M58">
        <v>0</v>
      </c>
    </row>
    <row r="59" spans="1:13" x14ac:dyDescent="0.25">
      <c r="A59" t="s">
        <v>730</v>
      </c>
      <c r="B59" t="s">
        <v>793</v>
      </c>
      <c r="C59">
        <v>1204</v>
      </c>
      <c r="D59" t="s">
        <v>375</v>
      </c>
      <c r="E59">
        <v>24001562</v>
      </c>
      <c r="F59">
        <v>183188</v>
      </c>
      <c r="G59" t="s">
        <v>38</v>
      </c>
      <c r="H59">
        <v>7236</v>
      </c>
      <c r="I59">
        <v>7376</v>
      </c>
      <c r="J59">
        <v>-7362</v>
      </c>
      <c r="K59">
        <v>0</v>
      </c>
      <c r="L59">
        <v>20</v>
      </c>
      <c r="M59">
        <v>34</v>
      </c>
    </row>
    <row r="60" spans="1:13" x14ac:dyDescent="0.25">
      <c r="A60" t="s">
        <v>730</v>
      </c>
      <c r="B60" t="s">
        <v>793</v>
      </c>
      <c r="C60">
        <v>1204</v>
      </c>
      <c r="D60" t="s">
        <v>377</v>
      </c>
      <c r="E60">
        <v>24001563</v>
      </c>
      <c r="F60">
        <v>183189</v>
      </c>
      <c r="G60" t="s">
        <v>38</v>
      </c>
      <c r="H60">
        <v>1620</v>
      </c>
      <c r="I60">
        <v>1648</v>
      </c>
      <c r="J60">
        <v>-1653</v>
      </c>
      <c r="K60">
        <v>0</v>
      </c>
      <c r="L60">
        <v>6</v>
      </c>
      <c r="M60">
        <v>1</v>
      </c>
    </row>
    <row r="61" spans="1:13" x14ac:dyDescent="0.25">
      <c r="A61" t="s">
        <v>730</v>
      </c>
      <c r="B61" t="s">
        <v>793</v>
      </c>
      <c r="C61">
        <v>1204</v>
      </c>
      <c r="D61" t="s">
        <v>277</v>
      </c>
      <c r="E61">
        <v>24001530</v>
      </c>
      <c r="F61">
        <v>183156</v>
      </c>
      <c r="G61" t="s">
        <v>38</v>
      </c>
      <c r="H61">
        <v>52920</v>
      </c>
      <c r="I61">
        <v>53930</v>
      </c>
      <c r="J61">
        <v>-53889</v>
      </c>
      <c r="K61">
        <v>0</v>
      </c>
      <c r="L61">
        <v>0</v>
      </c>
      <c r="M61">
        <v>41</v>
      </c>
    </row>
    <row r="62" spans="1:13" x14ac:dyDescent="0.25">
      <c r="A62" t="s">
        <v>730</v>
      </c>
      <c r="B62" t="s">
        <v>793</v>
      </c>
      <c r="C62">
        <v>1204</v>
      </c>
      <c r="D62" t="s">
        <v>479</v>
      </c>
      <c r="E62">
        <v>24001587</v>
      </c>
      <c r="F62">
        <v>183217</v>
      </c>
      <c r="G62" t="s">
        <v>38</v>
      </c>
      <c r="H62">
        <v>15228</v>
      </c>
      <c r="I62">
        <v>15217</v>
      </c>
      <c r="J62">
        <v>-15201</v>
      </c>
      <c r="K62">
        <v>0</v>
      </c>
      <c r="L62">
        <v>0</v>
      </c>
      <c r="M62">
        <v>16</v>
      </c>
    </row>
    <row r="63" spans="1:13" x14ac:dyDescent="0.25">
      <c r="A63" t="s">
        <v>730</v>
      </c>
      <c r="B63" t="s">
        <v>793</v>
      </c>
      <c r="C63">
        <v>1204</v>
      </c>
      <c r="D63" t="s">
        <v>279</v>
      </c>
      <c r="E63">
        <v>24001531</v>
      </c>
      <c r="F63">
        <v>183157</v>
      </c>
      <c r="G63" t="s">
        <v>38</v>
      </c>
      <c r="H63">
        <v>2052</v>
      </c>
      <c r="I63">
        <v>2092</v>
      </c>
      <c r="J63">
        <v>-2091</v>
      </c>
      <c r="K63">
        <v>0</v>
      </c>
      <c r="L63">
        <v>0</v>
      </c>
      <c r="M63">
        <v>1</v>
      </c>
    </row>
    <row r="64" spans="1:13" x14ac:dyDescent="0.25">
      <c r="A64" t="s">
        <v>730</v>
      </c>
      <c r="B64" t="s">
        <v>793</v>
      </c>
      <c r="C64">
        <v>1204</v>
      </c>
      <c r="D64" t="s">
        <v>365</v>
      </c>
      <c r="E64">
        <v>24001561</v>
      </c>
      <c r="F64">
        <v>183187</v>
      </c>
      <c r="G64" t="s">
        <v>38</v>
      </c>
      <c r="H64">
        <v>6480</v>
      </c>
      <c r="I64">
        <v>6664</v>
      </c>
      <c r="J64">
        <v>-6678</v>
      </c>
      <c r="K64">
        <v>0</v>
      </c>
      <c r="L64">
        <v>41</v>
      </c>
      <c r="M64">
        <v>27</v>
      </c>
    </row>
    <row r="65" spans="1:13" x14ac:dyDescent="0.25">
      <c r="A65" t="s">
        <v>730</v>
      </c>
      <c r="B65" t="s">
        <v>793</v>
      </c>
      <c r="C65">
        <v>1204</v>
      </c>
      <c r="D65" t="s">
        <v>418</v>
      </c>
      <c r="E65">
        <v>24001574</v>
      </c>
      <c r="F65">
        <v>183200</v>
      </c>
      <c r="G65" t="s">
        <v>38</v>
      </c>
      <c r="H65">
        <v>11376</v>
      </c>
      <c r="I65">
        <v>11609</v>
      </c>
      <c r="J65">
        <v>-11596</v>
      </c>
      <c r="K65">
        <v>0</v>
      </c>
      <c r="L65">
        <v>8</v>
      </c>
      <c r="M65">
        <v>21</v>
      </c>
    </row>
    <row r="66" spans="1:13" x14ac:dyDescent="0.25">
      <c r="A66" t="s">
        <v>730</v>
      </c>
      <c r="B66" t="s">
        <v>793</v>
      </c>
      <c r="C66">
        <v>1204</v>
      </c>
      <c r="D66" t="s">
        <v>287</v>
      </c>
      <c r="E66">
        <v>24001535</v>
      </c>
      <c r="F66">
        <v>183161</v>
      </c>
      <c r="G66" t="s">
        <v>38</v>
      </c>
      <c r="H66">
        <v>22140</v>
      </c>
      <c r="I66">
        <v>22584</v>
      </c>
      <c r="J66">
        <v>-22539</v>
      </c>
      <c r="K66">
        <v>0</v>
      </c>
      <c r="L66">
        <v>0</v>
      </c>
      <c r="M66">
        <v>45</v>
      </c>
    </row>
    <row r="67" spans="1:13" x14ac:dyDescent="0.25">
      <c r="A67" t="s">
        <v>730</v>
      </c>
      <c r="B67" t="s">
        <v>793</v>
      </c>
      <c r="C67">
        <v>1204</v>
      </c>
      <c r="D67" t="s">
        <v>289</v>
      </c>
      <c r="E67">
        <v>24001536</v>
      </c>
      <c r="F67">
        <v>183162</v>
      </c>
      <c r="G67" t="s">
        <v>38</v>
      </c>
      <c r="H67">
        <v>1620</v>
      </c>
      <c r="I67">
        <v>1652</v>
      </c>
      <c r="J67">
        <v>-1650</v>
      </c>
      <c r="K67">
        <v>0</v>
      </c>
      <c r="L67">
        <v>0</v>
      </c>
      <c r="M67">
        <v>2</v>
      </c>
    </row>
    <row r="68" spans="1:13" x14ac:dyDescent="0.25">
      <c r="A68" t="s">
        <v>730</v>
      </c>
      <c r="B68" t="s">
        <v>793</v>
      </c>
      <c r="C68">
        <v>1204</v>
      </c>
      <c r="D68" t="s">
        <v>228</v>
      </c>
      <c r="E68">
        <v>24001437</v>
      </c>
      <c r="F68">
        <v>182974</v>
      </c>
      <c r="G68" t="s">
        <v>38</v>
      </c>
      <c r="H68">
        <v>36180</v>
      </c>
      <c r="I68">
        <v>36168</v>
      </c>
      <c r="J68">
        <v>-36207</v>
      </c>
      <c r="K68">
        <v>0</v>
      </c>
      <c r="L68">
        <v>39</v>
      </c>
      <c r="M68">
        <v>0</v>
      </c>
    </row>
    <row r="69" spans="1:13" x14ac:dyDescent="0.25">
      <c r="A69" t="s">
        <v>730</v>
      </c>
      <c r="B69" t="s">
        <v>793</v>
      </c>
      <c r="C69">
        <v>1204</v>
      </c>
      <c r="D69" t="s">
        <v>283</v>
      </c>
      <c r="E69">
        <v>24001533</v>
      </c>
      <c r="F69">
        <v>183159</v>
      </c>
      <c r="G69" t="s">
        <v>38</v>
      </c>
      <c r="H69">
        <v>22896</v>
      </c>
      <c r="I69">
        <v>23180</v>
      </c>
      <c r="J69">
        <v>-23157</v>
      </c>
      <c r="K69">
        <v>0</v>
      </c>
      <c r="L69">
        <v>0</v>
      </c>
      <c r="M69">
        <v>23</v>
      </c>
    </row>
    <row r="70" spans="1:13" x14ac:dyDescent="0.25">
      <c r="A70" t="s">
        <v>730</v>
      </c>
      <c r="B70" t="s">
        <v>793</v>
      </c>
      <c r="C70">
        <v>1204</v>
      </c>
      <c r="D70" t="s">
        <v>285</v>
      </c>
      <c r="E70">
        <v>24001534</v>
      </c>
      <c r="F70">
        <v>183160</v>
      </c>
      <c r="G70" t="s">
        <v>38</v>
      </c>
      <c r="H70">
        <v>1080</v>
      </c>
      <c r="I70">
        <v>1103</v>
      </c>
      <c r="J70">
        <v>-1098</v>
      </c>
      <c r="K70">
        <v>0</v>
      </c>
      <c r="L70">
        <v>-2</v>
      </c>
      <c r="M70">
        <v>3</v>
      </c>
    </row>
    <row r="71" spans="1:13" x14ac:dyDescent="0.25">
      <c r="A71" t="s">
        <v>730</v>
      </c>
      <c r="B71" t="s">
        <v>793</v>
      </c>
      <c r="C71">
        <v>1204</v>
      </c>
      <c r="D71" t="s">
        <v>246</v>
      </c>
      <c r="E71">
        <v>24001520</v>
      </c>
      <c r="F71">
        <v>183118</v>
      </c>
      <c r="G71" t="s">
        <v>38</v>
      </c>
      <c r="H71">
        <v>32508</v>
      </c>
      <c r="I71">
        <v>33748</v>
      </c>
      <c r="J71">
        <v>-33540</v>
      </c>
      <c r="K71">
        <v>0</v>
      </c>
      <c r="L71">
        <v>-53</v>
      </c>
      <c r="M71">
        <v>155</v>
      </c>
    </row>
    <row r="72" spans="1:13" x14ac:dyDescent="0.25">
      <c r="A72" t="s">
        <v>730</v>
      </c>
      <c r="B72" t="s">
        <v>793</v>
      </c>
      <c r="C72">
        <v>1204</v>
      </c>
      <c r="D72" t="s">
        <v>249</v>
      </c>
      <c r="E72">
        <v>24001521</v>
      </c>
      <c r="F72">
        <v>183119</v>
      </c>
      <c r="G72" t="s">
        <v>38</v>
      </c>
      <c r="H72">
        <v>4212</v>
      </c>
      <c r="I72">
        <v>4420</v>
      </c>
      <c r="J72">
        <v>-4422</v>
      </c>
      <c r="K72">
        <v>0</v>
      </c>
      <c r="L72">
        <v>5</v>
      </c>
      <c r="M72">
        <v>3</v>
      </c>
    </row>
    <row r="73" spans="1:13" x14ac:dyDescent="0.25">
      <c r="A73" t="s">
        <v>730</v>
      </c>
      <c r="B73" t="s">
        <v>793</v>
      </c>
      <c r="C73">
        <v>1204</v>
      </c>
      <c r="D73" t="s">
        <v>257</v>
      </c>
      <c r="E73">
        <v>24001524</v>
      </c>
      <c r="F73">
        <v>183122</v>
      </c>
      <c r="G73" t="s">
        <v>38</v>
      </c>
      <c r="H73">
        <v>28944</v>
      </c>
      <c r="I73">
        <v>29818</v>
      </c>
      <c r="J73">
        <v>-29811</v>
      </c>
      <c r="K73">
        <v>0</v>
      </c>
      <c r="L73">
        <v>0</v>
      </c>
      <c r="M73">
        <v>7</v>
      </c>
    </row>
    <row r="74" spans="1:13" x14ac:dyDescent="0.25">
      <c r="A74" t="s">
        <v>730</v>
      </c>
      <c r="B74" t="s">
        <v>793</v>
      </c>
      <c r="C74">
        <v>1204</v>
      </c>
      <c r="D74" t="s">
        <v>259</v>
      </c>
      <c r="E74">
        <v>24001525</v>
      </c>
      <c r="F74">
        <v>183123</v>
      </c>
      <c r="G74" t="s">
        <v>38</v>
      </c>
      <c r="H74">
        <v>1728</v>
      </c>
      <c r="I74">
        <v>1779</v>
      </c>
      <c r="J74">
        <v>-1779</v>
      </c>
      <c r="K74">
        <v>0</v>
      </c>
      <c r="L74">
        <v>0</v>
      </c>
      <c r="M74">
        <v>0</v>
      </c>
    </row>
    <row r="75" spans="1:13" x14ac:dyDescent="0.25">
      <c r="A75" t="s">
        <v>730</v>
      </c>
      <c r="B75" t="s">
        <v>793</v>
      </c>
      <c r="C75">
        <v>1204</v>
      </c>
      <c r="D75" t="s">
        <v>240</v>
      </c>
      <c r="E75">
        <v>24001518</v>
      </c>
      <c r="F75">
        <v>183116</v>
      </c>
      <c r="G75" t="s">
        <v>38</v>
      </c>
      <c r="H75">
        <v>35856</v>
      </c>
      <c r="I75">
        <v>37596</v>
      </c>
      <c r="J75">
        <v>-37497</v>
      </c>
      <c r="K75">
        <v>0</v>
      </c>
      <c r="L75">
        <v>-70</v>
      </c>
      <c r="M75">
        <v>29</v>
      </c>
    </row>
    <row r="76" spans="1:13" x14ac:dyDescent="0.25">
      <c r="A76" t="s">
        <v>730</v>
      </c>
      <c r="B76" t="s">
        <v>793</v>
      </c>
      <c r="C76">
        <v>1204</v>
      </c>
      <c r="D76" t="s">
        <v>243</v>
      </c>
      <c r="E76">
        <v>24001519</v>
      </c>
      <c r="F76">
        <v>183117</v>
      </c>
      <c r="G76" t="s">
        <v>38</v>
      </c>
      <c r="H76">
        <v>4212</v>
      </c>
      <c r="I76">
        <v>4408</v>
      </c>
      <c r="J76">
        <v>-4368</v>
      </c>
      <c r="K76">
        <v>0</v>
      </c>
      <c r="L76">
        <v>-14</v>
      </c>
      <c r="M76">
        <v>26</v>
      </c>
    </row>
    <row r="77" spans="1:13" x14ac:dyDescent="0.25">
      <c r="A77" t="s">
        <v>730</v>
      </c>
      <c r="B77" t="s">
        <v>793</v>
      </c>
      <c r="C77">
        <v>1204</v>
      </c>
      <c r="D77" t="s">
        <v>252</v>
      </c>
      <c r="E77">
        <v>24001522</v>
      </c>
      <c r="F77">
        <v>183120</v>
      </c>
      <c r="G77" t="s">
        <v>38</v>
      </c>
      <c r="H77">
        <v>32508</v>
      </c>
      <c r="I77">
        <v>33962</v>
      </c>
      <c r="J77">
        <v>-33765</v>
      </c>
      <c r="K77">
        <v>0</v>
      </c>
      <c r="L77">
        <v>-139</v>
      </c>
      <c r="M77">
        <v>58</v>
      </c>
    </row>
    <row r="78" spans="1:13" x14ac:dyDescent="0.25">
      <c r="A78" t="s">
        <v>730</v>
      </c>
      <c r="B78" t="s">
        <v>793</v>
      </c>
      <c r="C78">
        <v>1204</v>
      </c>
      <c r="D78" t="s">
        <v>255</v>
      </c>
      <c r="E78">
        <v>24001523</v>
      </c>
      <c r="F78">
        <v>183121</v>
      </c>
      <c r="G78" t="s">
        <v>38</v>
      </c>
      <c r="H78">
        <v>5292</v>
      </c>
      <c r="I78">
        <v>5545</v>
      </c>
      <c r="J78">
        <v>-5508</v>
      </c>
      <c r="K78">
        <v>0</v>
      </c>
      <c r="L78">
        <v>0</v>
      </c>
      <c r="M78">
        <v>37</v>
      </c>
    </row>
    <row r="79" spans="1:13" x14ac:dyDescent="0.25">
      <c r="A79" t="s">
        <v>991</v>
      </c>
      <c r="H79">
        <v>1024524</v>
      </c>
      <c r="I79">
        <v>1042245</v>
      </c>
      <c r="J79">
        <v>-1041264</v>
      </c>
      <c r="K79">
        <v>0</v>
      </c>
      <c r="L79">
        <v>1090</v>
      </c>
      <c r="M79">
        <v>2071</v>
      </c>
    </row>
    <row r="80" spans="1:13" x14ac:dyDescent="0.25">
      <c r="A80" t="s">
        <v>911</v>
      </c>
      <c r="B80" t="s">
        <v>913</v>
      </c>
      <c r="C80">
        <v>1205</v>
      </c>
      <c r="D80" t="s">
        <v>665</v>
      </c>
      <c r="E80">
        <v>24001155</v>
      </c>
      <c r="F80">
        <v>182824</v>
      </c>
      <c r="G80" t="s">
        <v>38</v>
      </c>
      <c r="H80">
        <v>2494</v>
      </c>
      <c r="I80">
        <v>2458</v>
      </c>
      <c r="J80">
        <v>0</v>
      </c>
      <c r="K80">
        <v>-2458</v>
      </c>
      <c r="L80">
        <v>0</v>
      </c>
      <c r="M80">
        <v>0</v>
      </c>
    </row>
    <row r="81" spans="1:13" x14ac:dyDescent="0.25">
      <c r="A81" t="s">
        <v>911</v>
      </c>
      <c r="B81" t="s">
        <v>913</v>
      </c>
      <c r="C81">
        <v>1205</v>
      </c>
      <c r="D81" t="s">
        <v>554</v>
      </c>
      <c r="E81">
        <v>23001208</v>
      </c>
      <c r="F81">
        <v>181912</v>
      </c>
      <c r="G81" t="s">
        <v>38</v>
      </c>
      <c r="H81">
        <v>1150</v>
      </c>
      <c r="I81">
        <v>1090</v>
      </c>
      <c r="J81">
        <v>0</v>
      </c>
      <c r="K81">
        <v>-1090</v>
      </c>
      <c r="L81">
        <v>0</v>
      </c>
      <c r="M81">
        <v>0</v>
      </c>
    </row>
    <row r="82" spans="1:13" x14ac:dyDescent="0.25">
      <c r="A82" t="s">
        <v>911</v>
      </c>
      <c r="B82" t="s">
        <v>913</v>
      </c>
      <c r="C82">
        <v>1205</v>
      </c>
      <c r="D82" t="s">
        <v>554</v>
      </c>
      <c r="E82">
        <v>23001208</v>
      </c>
      <c r="F82">
        <v>182941</v>
      </c>
      <c r="G82" t="s">
        <v>38</v>
      </c>
      <c r="H82">
        <v>1150</v>
      </c>
      <c r="I82">
        <v>1112</v>
      </c>
      <c r="J82">
        <v>0</v>
      </c>
      <c r="K82">
        <v>-1112</v>
      </c>
      <c r="L82">
        <v>0</v>
      </c>
      <c r="M82">
        <v>0</v>
      </c>
    </row>
    <row r="83" spans="1:13" x14ac:dyDescent="0.25">
      <c r="A83" t="s">
        <v>992</v>
      </c>
      <c r="H83">
        <v>4794</v>
      </c>
      <c r="I83">
        <v>4660</v>
      </c>
      <c r="J83">
        <v>0</v>
      </c>
      <c r="K83">
        <v>-4660</v>
      </c>
      <c r="L83">
        <v>0</v>
      </c>
      <c r="M83">
        <v>0</v>
      </c>
    </row>
    <row r="84" spans="1:13" x14ac:dyDescent="0.25">
      <c r="A84" t="s">
        <v>791</v>
      </c>
      <c r="B84" t="s">
        <v>870</v>
      </c>
      <c r="C84">
        <v>1204</v>
      </c>
      <c r="D84" t="s">
        <v>509</v>
      </c>
      <c r="E84">
        <v>24001610</v>
      </c>
      <c r="F84">
        <v>183251</v>
      </c>
      <c r="G84" t="s">
        <v>38</v>
      </c>
      <c r="H84">
        <v>2000</v>
      </c>
      <c r="I84">
        <v>2000</v>
      </c>
      <c r="J84">
        <v>-2000</v>
      </c>
      <c r="K84">
        <v>0</v>
      </c>
      <c r="L84">
        <v>0</v>
      </c>
      <c r="M84">
        <v>0</v>
      </c>
    </row>
    <row r="85" spans="1:13" x14ac:dyDescent="0.25">
      <c r="A85" t="s">
        <v>791</v>
      </c>
      <c r="B85" t="s">
        <v>870</v>
      </c>
      <c r="C85">
        <v>1204</v>
      </c>
      <c r="D85" t="s">
        <v>522</v>
      </c>
      <c r="E85">
        <v>24001612</v>
      </c>
      <c r="F85">
        <v>183253</v>
      </c>
      <c r="G85" t="s">
        <v>38</v>
      </c>
      <c r="H85">
        <v>3600</v>
      </c>
      <c r="I85">
        <v>3600</v>
      </c>
      <c r="J85">
        <v>-3600</v>
      </c>
      <c r="K85">
        <v>0</v>
      </c>
      <c r="L85">
        <v>0</v>
      </c>
      <c r="M85">
        <v>0</v>
      </c>
    </row>
    <row r="86" spans="1:13" x14ac:dyDescent="0.25">
      <c r="A86" t="s">
        <v>791</v>
      </c>
      <c r="B86" t="s">
        <v>870</v>
      </c>
      <c r="C86">
        <v>1204</v>
      </c>
      <c r="D86" t="s">
        <v>522</v>
      </c>
      <c r="E86">
        <v>24001612</v>
      </c>
      <c r="F86">
        <v>183254</v>
      </c>
      <c r="G86" t="s">
        <v>38</v>
      </c>
      <c r="H86">
        <v>3600</v>
      </c>
      <c r="I86">
        <v>3600</v>
      </c>
      <c r="J86">
        <v>-3600</v>
      </c>
      <c r="K86">
        <v>0</v>
      </c>
      <c r="L86">
        <v>0</v>
      </c>
      <c r="M86">
        <v>0</v>
      </c>
    </row>
    <row r="87" spans="1:13" x14ac:dyDescent="0.25">
      <c r="A87" t="s">
        <v>791</v>
      </c>
      <c r="B87" t="s">
        <v>870</v>
      </c>
      <c r="C87">
        <v>1204</v>
      </c>
      <c r="D87" t="s">
        <v>518</v>
      </c>
      <c r="E87">
        <v>24001601</v>
      </c>
      <c r="F87">
        <v>183243</v>
      </c>
      <c r="G87" t="s">
        <v>38</v>
      </c>
      <c r="H87">
        <v>1200</v>
      </c>
      <c r="I87">
        <v>1200</v>
      </c>
      <c r="J87">
        <v>-1200</v>
      </c>
      <c r="K87">
        <v>0</v>
      </c>
      <c r="L87">
        <v>0</v>
      </c>
      <c r="M87">
        <v>0</v>
      </c>
    </row>
    <row r="88" spans="1:13" x14ac:dyDescent="0.25">
      <c r="A88" t="s">
        <v>791</v>
      </c>
      <c r="B88" t="s">
        <v>870</v>
      </c>
      <c r="C88">
        <v>1204</v>
      </c>
      <c r="D88" t="s">
        <v>500</v>
      </c>
      <c r="E88">
        <v>24001602</v>
      </c>
      <c r="F88">
        <v>183244</v>
      </c>
      <c r="G88" t="s">
        <v>38</v>
      </c>
      <c r="H88">
        <v>2200</v>
      </c>
      <c r="I88">
        <v>2200</v>
      </c>
      <c r="J88">
        <v>-2200</v>
      </c>
      <c r="K88">
        <v>0</v>
      </c>
      <c r="L88">
        <v>0</v>
      </c>
      <c r="M88">
        <v>0</v>
      </c>
    </row>
    <row r="89" spans="1:13" x14ac:dyDescent="0.25">
      <c r="A89" t="s">
        <v>791</v>
      </c>
      <c r="B89" t="s">
        <v>870</v>
      </c>
      <c r="C89">
        <v>1204</v>
      </c>
      <c r="D89" t="s">
        <v>519</v>
      </c>
      <c r="E89">
        <v>24001604</v>
      </c>
      <c r="F89">
        <v>183246</v>
      </c>
      <c r="G89" t="s">
        <v>38</v>
      </c>
      <c r="H89">
        <v>4800</v>
      </c>
      <c r="I89">
        <v>4800</v>
      </c>
      <c r="J89">
        <v>-4800</v>
      </c>
      <c r="K89">
        <v>0</v>
      </c>
      <c r="L89">
        <v>0</v>
      </c>
      <c r="M89">
        <v>0</v>
      </c>
    </row>
    <row r="90" spans="1:13" x14ac:dyDescent="0.25">
      <c r="A90" t="s">
        <v>791</v>
      </c>
      <c r="B90" t="s">
        <v>870</v>
      </c>
      <c r="C90">
        <v>1204</v>
      </c>
      <c r="D90" t="s">
        <v>503</v>
      </c>
      <c r="E90">
        <v>24001605</v>
      </c>
      <c r="F90">
        <v>183247</v>
      </c>
      <c r="G90" t="s">
        <v>38</v>
      </c>
      <c r="H90">
        <v>2200</v>
      </c>
      <c r="I90">
        <v>2200</v>
      </c>
      <c r="J90">
        <v>-2200</v>
      </c>
      <c r="K90">
        <v>0</v>
      </c>
      <c r="L90">
        <v>0</v>
      </c>
      <c r="M90">
        <v>0</v>
      </c>
    </row>
    <row r="91" spans="1:13" x14ac:dyDescent="0.25">
      <c r="A91" t="s">
        <v>791</v>
      </c>
      <c r="B91" t="s">
        <v>870</v>
      </c>
      <c r="C91">
        <v>1204</v>
      </c>
      <c r="D91" t="s">
        <v>520</v>
      </c>
      <c r="E91">
        <v>24001606</v>
      </c>
      <c r="F91">
        <v>183248</v>
      </c>
      <c r="G91" t="s">
        <v>38</v>
      </c>
      <c r="H91">
        <v>3600</v>
      </c>
      <c r="I91">
        <v>3600</v>
      </c>
      <c r="J91">
        <v>-3600</v>
      </c>
      <c r="K91">
        <v>0</v>
      </c>
      <c r="L91">
        <v>0</v>
      </c>
      <c r="M91">
        <v>0</v>
      </c>
    </row>
    <row r="92" spans="1:13" x14ac:dyDescent="0.25">
      <c r="A92" t="s">
        <v>791</v>
      </c>
      <c r="B92" t="s">
        <v>870</v>
      </c>
      <c r="C92">
        <v>1204</v>
      </c>
      <c r="D92" t="s">
        <v>520</v>
      </c>
      <c r="E92">
        <v>24001606</v>
      </c>
      <c r="F92">
        <v>183249</v>
      </c>
      <c r="G92" t="s">
        <v>38</v>
      </c>
      <c r="H92">
        <v>3600</v>
      </c>
      <c r="I92">
        <v>3600</v>
      </c>
      <c r="J92">
        <v>-3600</v>
      </c>
      <c r="K92">
        <v>0</v>
      </c>
      <c r="L92">
        <v>0</v>
      </c>
      <c r="M92">
        <v>0</v>
      </c>
    </row>
    <row r="93" spans="1:13" x14ac:dyDescent="0.25">
      <c r="A93" t="s">
        <v>791</v>
      </c>
      <c r="B93" t="s">
        <v>870</v>
      </c>
      <c r="C93">
        <v>1204</v>
      </c>
      <c r="D93" t="s">
        <v>506</v>
      </c>
      <c r="E93">
        <v>24001608</v>
      </c>
      <c r="F93">
        <v>183124</v>
      </c>
      <c r="G93" t="s">
        <v>38</v>
      </c>
      <c r="H93">
        <v>5600</v>
      </c>
      <c r="I93">
        <v>5600</v>
      </c>
      <c r="J93">
        <v>-5600</v>
      </c>
      <c r="K93">
        <v>0</v>
      </c>
      <c r="L93">
        <v>0</v>
      </c>
      <c r="M93">
        <v>0</v>
      </c>
    </row>
    <row r="94" spans="1:13" x14ac:dyDescent="0.25">
      <c r="A94" t="s">
        <v>791</v>
      </c>
      <c r="B94" t="s">
        <v>870</v>
      </c>
      <c r="C94">
        <v>1204</v>
      </c>
      <c r="D94" t="s">
        <v>521</v>
      </c>
      <c r="E94">
        <v>24001609</v>
      </c>
      <c r="F94">
        <v>183126</v>
      </c>
      <c r="G94" t="s">
        <v>38</v>
      </c>
      <c r="H94">
        <v>6000</v>
      </c>
      <c r="I94">
        <v>6000</v>
      </c>
      <c r="J94">
        <v>-6000</v>
      </c>
      <c r="K94">
        <v>0</v>
      </c>
      <c r="L94">
        <v>0</v>
      </c>
      <c r="M94">
        <v>0</v>
      </c>
    </row>
    <row r="95" spans="1:13" x14ac:dyDescent="0.25">
      <c r="A95" t="s">
        <v>791</v>
      </c>
      <c r="B95" t="s">
        <v>870</v>
      </c>
      <c r="C95">
        <v>1204</v>
      </c>
      <c r="D95" t="s">
        <v>512</v>
      </c>
      <c r="E95">
        <v>24001613</v>
      </c>
      <c r="F95">
        <v>183255</v>
      </c>
      <c r="G95" t="s">
        <v>38</v>
      </c>
      <c r="H95">
        <v>2000</v>
      </c>
      <c r="I95">
        <v>2000</v>
      </c>
      <c r="J95">
        <v>-2000</v>
      </c>
      <c r="K95">
        <v>0</v>
      </c>
      <c r="L95">
        <v>0</v>
      </c>
      <c r="M95">
        <v>0</v>
      </c>
    </row>
    <row r="96" spans="1:13" x14ac:dyDescent="0.25">
      <c r="A96" t="s">
        <v>791</v>
      </c>
      <c r="B96" t="s">
        <v>870</v>
      </c>
      <c r="C96">
        <v>1204</v>
      </c>
      <c r="D96" t="s">
        <v>523</v>
      </c>
      <c r="E96">
        <v>24001614</v>
      </c>
      <c r="F96">
        <v>183256</v>
      </c>
      <c r="G96" t="s">
        <v>38</v>
      </c>
      <c r="H96">
        <v>4800</v>
      </c>
      <c r="I96">
        <v>4800</v>
      </c>
      <c r="J96">
        <v>-4800</v>
      </c>
      <c r="K96">
        <v>0</v>
      </c>
      <c r="L96">
        <v>0</v>
      </c>
      <c r="M96">
        <v>0</v>
      </c>
    </row>
    <row r="97" spans="1:13" x14ac:dyDescent="0.25">
      <c r="A97" t="s">
        <v>791</v>
      </c>
      <c r="B97" t="s">
        <v>870</v>
      </c>
      <c r="C97">
        <v>1204</v>
      </c>
      <c r="D97" t="s">
        <v>523</v>
      </c>
      <c r="E97">
        <v>24001614</v>
      </c>
      <c r="F97">
        <v>183257</v>
      </c>
      <c r="G97" t="s">
        <v>38</v>
      </c>
      <c r="H97">
        <v>3600</v>
      </c>
      <c r="I97">
        <v>3600</v>
      </c>
      <c r="J97">
        <v>-3600</v>
      </c>
      <c r="K97">
        <v>0</v>
      </c>
      <c r="L97">
        <v>0</v>
      </c>
      <c r="M97">
        <v>0</v>
      </c>
    </row>
    <row r="98" spans="1:13" x14ac:dyDescent="0.25">
      <c r="A98" t="s">
        <v>791</v>
      </c>
      <c r="B98" t="s">
        <v>870</v>
      </c>
      <c r="C98">
        <v>1204</v>
      </c>
      <c r="D98" t="s">
        <v>516</v>
      </c>
      <c r="E98">
        <v>24001600</v>
      </c>
      <c r="F98">
        <v>183242</v>
      </c>
      <c r="G98" t="s">
        <v>38</v>
      </c>
      <c r="H98">
        <v>2400</v>
      </c>
      <c r="I98">
        <v>2400</v>
      </c>
      <c r="J98">
        <v>-2400</v>
      </c>
      <c r="K98">
        <v>0</v>
      </c>
      <c r="L98">
        <v>0</v>
      </c>
      <c r="M98">
        <v>0</v>
      </c>
    </row>
    <row r="99" spans="1:13" x14ac:dyDescent="0.25">
      <c r="A99" t="s">
        <v>791</v>
      </c>
      <c r="B99" t="s">
        <v>870</v>
      </c>
      <c r="C99">
        <v>1204</v>
      </c>
      <c r="D99" t="s">
        <v>514</v>
      </c>
      <c r="E99">
        <v>24001599</v>
      </c>
      <c r="F99">
        <v>183125</v>
      </c>
      <c r="G99" t="s">
        <v>38</v>
      </c>
      <c r="H99">
        <v>1200</v>
      </c>
      <c r="I99">
        <v>1200</v>
      </c>
      <c r="J99">
        <v>-1200</v>
      </c>
      <c r="K99">
        <v>0</v>
      </c>
      <c r="L99">
        <v>0</v>
      </c>
      <c r="M99">
        <v>0</v>
      </c>
    </row>
    <row r="100" spans="1:13" x14ac:dyDescent="0.25">
      <c r="A100" t="s">
        <v>993</v>
      </c>
      <c r="H100">
        <v>52400</v>
      </c>
      <c r="I100">
        <v>52400</v>
      </c>
      <c r="J100">
        <v>-52400</v>
      </c>
      <c r="K100">
        <v>0</v>
      </c>
      <c r="L100">
        <v>0</v>
      </c>
      <c r="M100">
        <v>0</v>
      </c>
    </row>
    <row r="101" spans="1:13" x14ac:dyDescent="0.25">
      <c r="A101" t="s">
        <v>707</v>
      </c>
      <c r="B101" t="s">
        <v>708</v>
      </c>
      <c r="C101">
        <v>1201</v>
      </c>
      <c r="D101" t="s">
        <v>52</v>
      </c>
      <c r="E101">
        <v>23001609</v>
      </c>
      <c r="F101">
        <v>182855</v>
      </c>
      <c r="G101" t="s">
        <v>38</v>
      </c>
      <c r="H101">
        <v>2004</v>
      </c>
      <c r="I101">
        <v>1982</v>
      </c>
      <c r="J101">
        <v>-1982</v>
      </c>
      <c r="K101">
        <v>0</v>
      </c>
      <c r="L101">
        <v>0</v>
      </c>
      <c r="M101">
        <v>0</v>
      </c>
    </row>
    <row r="102" spans="1:13" x14ac:dyDescent="0.25">
      <c r="A102" t="s">
        <v>707</v>
      </c>
      <c r="B102" t="s">
        <v>708</v>
      </c>
      <c r="C102">
        <v>1201</v>
      </c>
      <c r="D102" t="s">
        <v>49</v>
      </c>
      <c r="E102">
        <v>23001608</v>
      </c>
      <c r="F102">
        <v>182854</v>
      </c>
      <c r="G102" t="s">
        <v>38</v>
      </c>
      <c r="H102">
        <v>574</v>
      </c>
      <c r="I102">
        <v>577</v>
      </c>
      <c r="J102">
        <v>-577</v>
      </c>
      <c r="K102">
        <v>0</v>
      </c>
      <c r="L102">
        <v>0</v>
      </c>
      <c r="M102">
        <v>0</v>
      </c>
    </row>
    <row r="103" spans="1:13" x14ac:dyDescent="0.25">
      <c r="A103" t="s">
        <v>707</v>
      </c>
      <c r="B103" t="s">
        <v>708</v>
      </c>
      <c r="C103">
        <v>1201</v>
      </c>
      <c r="D103" t="s">
        <v>41</v>
      </c>
      <c r="E103">
        <v>23001607</v>
      </c>
      <c r="F103">
        <v>182853</v>
      </c>
      <c r="G103" t="s">
        <v>38</v>
      </c>
      <c r="H103">
        <v>1002</v>
      </c>
      <c r="I103">
        <v>991</v>
      </c>
      <c r="J103">
        <v>-991</v>
      </c>
      <c r="K103">
        <v>0</v>
      </c>
      <c r="L103">
        <v>0</v>
      </c>
      <c r="M103">
        <v>0</v>
      </c>
    </row>
    <row r="104" spans="1:13" x14ac:dyDescent="0.25">
      <c r="A104" t="s">
        <v>994</v>
      </c>
      <c r="H104">
        <v>3580</v>
      </c>
      <c r="I104">
        <v>3550</v>
      </c>
      <c r="J104">
        <v>-3550</v>
      </c>
      <c r="K104">
        <v>0</v>
      </c>
      <c r="L104">
        <v>0</v>
      </c>
      <c r="M104">
        <v>0</v>
      </c>
    </row>
    <row r="105" spans="1:13" x14ac:dyDescent="0.25">
      <c r="A105" t="s">
        <v>925</v>
      </c>
      <c r="B105" t="s">
        <v>713</v>
      </c>
      <c r="C105">
        <v>1205</v>
      </c>
      <c r="D105" t="s">
        <v>577</v>
      </c>
      <c r="E105">
        <v>24001040</v>
      </c>
      <c r="F105">
        <v>183239</v>
      </c>
      <c r="G105" t="s">
        <v>38</v>
      </c>
      <c r="H105">
        <v>800</v>
      </c>
      <c r="I105">
        <v>767</v>
      </c>
      <c r="J105">
        <v>0</v>
      </c>
      <c r="K105">
        <v>-767</v>
      </c>
      <c r="L105">
        <v>0</v>
      </c>
      <c r="M105">
        <v>0</v>
      </c>
    </row>
    <row r="106" spans="1:13" x14ac:dyDescent="0.25">
      <c r="A106" t="s">
        <v>925</v>
      </c>
      <c r="B106" t="s">
        <v>713</v>
      </c>
      <c r="C106">
        <v>1205</v>
      </c>
      <c r="D106" t="s">
        <v>579</v>
      </c>
      <c r="E106">
        <v>24001041</v>
      </c>
      <c r="F106">
        <v>183240</v>
      </c>
      <c r="G106" t="s">
        <v>38</v>
      </c>
      <c r="H106">
        <v>1150</v>
      </c>
      <c r="I106">
        <v>1181</v>
      </c>
      <c r="J106">
        <v>0</v>
      </c>
      <c r="K106">
        <v>-1181</v>
      </c>
      <c r="L106">
        <v>0</v>
      </c>
      <c r="M106">
        <v>0</v>
      </c>
    </row>
    <row r="107" spans="1:13" x14ac:dyDescent="0.25">
      <c r="A107" t="s">
        <v>925</v>
      </c>
      <c r="B107" t="s">
        <v>713</v>
      </c>
      <c r="C107">
        <v>1205</v>
      </c>
      <c r="D107" t="s">
        <v>582</v>
      </c>
      <c r="E107">
        <v>24001042</v>
      </c>
      <c r="F107">
        <v>183241</v>
      </c>
      <c r="G107" t="s">
        <v>38</v>
      </c>
      <c r="H107">
        <v>3450</v>
      </c>
      <c r="I107">
        <v>3231</v>
      </c>
      <c r="J107">
        <v>0</v>
      </c>
      <c r="K107">
        <v>-3231</v>
      </c>
      <c r="L107">
        <v>0</v>
      </c>
      <c r="M107">
        <v>0</v>
      </c>
    </row>
    <row r="108" spans="1:13" x14ac:dyDescent="0.25">
      <c r="A108" t="s">
        <v>925</v>
      </c>
      <c r="B108" t="s">
        <v>713</v>
      </c>
      <c r="C108">
        <v>1205</v>
      </c>
      <c r="D108" t="s">
        <v>585</v>
      </c>
      <c r="E108">
        <v>24001044</v>
      </c>
      <c r="F108">
        <v>183223</v>
      </c>
      <c r="G108" t="s">
        <v>38</v>
      </c>
      <c r="H108">
        <v>3450</v>
      </c>
      <c r="I108">
        <v>3246</v>
      </c>
      <c r="J108">
        <v>0</v>
      </c>
      <c r="K108">
        <v>-3246</v>
      </c>
      <c r="L108">
        <v>0</v>
      </c>
      <c r="M108">
        <v>0</v>
      </c>
    </row>
    <row r="109" spans="1:13" x14ac:dyDescent="0.25">
      <c r="A109" t="s">
        <v>925</v>
      </c>
      <c r="B109" t="s">
        <v>713</v>
      </c>
      <c r="C109">
        <v>1205</v>
      </c>
      <c r="D109" t="s">
        <v>574</v>
      </c>
      <c r="E109">
        <v>24001039</v>
      </c>
      <c r="F109">
        <v>183238</v>
      </c>
      <c r="G109" t="s">
        <v>103</v>
      </c>
      <c r="H109">
        <v>800</v>
      </c>
      <c r="I109">
        <v>790</v>
      </c>
      <c r="J109">
        <v>0</v>
      </c>
      <c r="K109">
        <v>-790</v>
      </c>
      <c r="L109">
        <v>0</v>
      </c>
      <c r="M109">
        <v>0</v>
      </c>
    </row>
    <row r="110" spans="1:13" x14ac:dyDescent="0.25">
      <c r="A110" t="s">
        <v>925</v>
      </c>
      <c r="B110" t="s">
        <v>713</v>
      </c>
      <c r="C110">
        <v>1205</v>
      </c>
      <c r="D110" t="s">
        <v>592</v>
      </c>
      <c r="E110">
        <v>24001046</v>
      </c>
      <c r="F110">
        <v>183225</v>
      </c>
      <c r="G110" t="s">
        <v>38</v>
      </c>
      <c r="H110">
        <v>800</v>
      </c>
      <c r="I110">
        <v>786</v>
      </c>
      <c r="J110">
        <v>0</v>
      </c>
      <c r="K110">
        <v>-786</v>
      </c>
      <c r="L110">
        <v>0</v>
      </c>
      <c r="M110">
        <v>0</v>
      </c>
    </row>
    <row r="111" spans="1:13" x14ac:dyDescent="0.25">
      <c r="A111" t="s">
        <v>925</v>
      </c>
      <c r="B111" t="s">
        <v>713</v>
      </c>
      <c r="C111">
        <v>1205</v>
      </c>
      <c r="D111" t="s">
        <v>589</v>
      </c>
      <c r="E111">
        <v>24001045</v>
      </c>
      <c r="F111">
        <v>183224</v>
      </c>
      <c r="G111" t="s">
        <v>38</v>
      </c>
      <c r="H111">
        <v>3450</v>
      </c>
      <c r="I111">
        <v>3351</v>
      </c>
      <c r="J111">
        <v>0</v>
      </c>
      <c r="K111">
        <v>-3351</v>
      </c>
      <c r="L111">
        <v>0</v>
      </c>
      <c r="M111">
        <v>0</v>
      </c>
    </row>
    <row r="112" spans="1:13" x14ac:dyDescent="0.25">
      <c r="A112" t="s">
        <v>995</v>
      </c>
      <c r="H112">
        <v>13900</v>
      </c>
      <c r="I112">
        <v>13352</v>
      </c>
      <c r="J112">
        <v>0</v>
      </c>
      <c r="K112">
        <v>-13352</v>
      </c>
      <c r="L112">
        <v>0</v>
      </c>
      <c r="M112">
        <v>0</v>
      </c>
    </row>
    <row r="113" spans="1:13" x14ac:dyDescent="0.25">
      <c r="A113" t="s">
        <v>725</v>
      </c>
      <c r="B113" t="s">
        <v>739</v>
      </c>
      <c r="C113">
        <v>1201</v>
      </c>
      <c r="D113" t="s">
        <v>157</v>
      </c>
      <c r="E113">
        <v>24001175</v>
      </c>
      <c r="F113">
        <v>183107</v>
      </c>
      <c r="G113" t="s">
        <v>38</v>
      </c>
      <c r="H113">
        <v>3000</v>
      </c>
      <c r="I113">
        <v>3001</v>
      </c>
      <c r="J113">
        <v>-3001</v>
      </c>
      <c r="K113">
        <v>0</v>
      </c>
      <c r="L113">
        <v>0</v>
      </c>
      <c r="M113">
        <v>0</v>
      </c>
    </row>
    <row r="114" spans="1:13" x14ac:dyDescent="0.25">
      <c r="A114" t="s">
        <v>725</v>
      </c>
      <c r="B114" t="s">
        <v>739</v>
      </c>
      <c r="C114">
        <v>1201</v>
      </c>
      <c r="D114" t="s">
        <v>154</v>
      </c>
      <c r="E114">
        <v>24001174</v>
      </c>
      <c r="F114">
        <v>183106</v>
      </c>
      <c r="G114" t="s">
        <v>38</v>
      </c>
      <c r="H114">
        <v>3000</v>
      </c>
      <c r="I114">
        <v>3001</v>
      </c>
      <c r="J114">
        <v>-3001</v>
      </c>
      <c r="K114">
        <v>0</v>
      </c>
      <c r="L114">
        <v>0</v>
      </c>
      <c r="M114">
        <v>0</v>
      </c>
    </row>
    <row r="115" spans="1:13" x14ac:dyDescent="0.25">
      <c r="A115" t="s">
        <v>725</v>
      </c>
      <c r="B115" t="s">
        <v>739</v>
      </c>
      <c r="C115">
        <v>1201</v>
      </c>
      <c r="D115" t="s">
        <v>114</v>
      </c>
      <c r="E115">
        <v>24001114</v>
      </c>
      <c r="F115">
        <v>182669</v>
      </c>
      <c r="G115" t="s">
        <v>38</v>
      </c>
      <c r="H115">
        <v>1710</v>
      </c>
      <c r="I115">
        <v>1711</v>
      </c>
      <c r="J115">
        <v>-1711</v>
      </c>
      <c r="K115">
        <v>0</v>
      </c>
      <c r="L115">
        <v>0</v>
      </c>
      <c r="M115">
        <v>0</v>
      </c>
    </row>
    <row r="116" spans="1:13" x14ac:dyDescent="0.25">
      <c r="A116" t="s">
        <v>725</v>
      </c>
      <c r="B116" t="s">
        <v>739</v>
      </c>
      <c r="C116">
        <v>1201</v>
      </c>
      <c r="D116" t="s">
        <v>116</v>
      </c>
      <c r="E116">
        <v>24001115</v>
      </c>
      <c r="F116">
        <v>182670</v>
      </c>
      <c r="G116" t="s">
        <v>38</v>
      </c>
      <c r="H116">
        <v>6580</v>
      </c>
      <c r="I116">
        <v>6581</v>
      </c>
      <c r="J116">
        <v>-6581</v>
      </c>
      <c r="K116">
        <v>0</v>
      </c>
      <c r="L116">
        <v>0</v>
      </c>
      <c r="M116">
        <v>0</v>
      </c>
    </row>
    <row r="117" spans="1:13" x14ac:dyDescent="0.25">
      <c r="A117" t="s">
        <v>725</v>
      </c>
      <c r="B117" t="s">
        <v>739</v>
      </c>
      <c r="C117">
        <v>1201</v>
      </c>
      <c r="D117" t="s">
        <v>116</v>
      </c>
      <c r="E117">
        <v>24001115</v>
      </c>
      <c r="F117">
        <v>183058</v>
      </c>
      <c r="G117" t="s">
        <v>38</v>
      </c>
      <c r="H117">
        <v>6190</v>
      </c>
      <c r="I117">
        <v>6190</v>
      </c>
      <c r="J117">
        <v>-6190</v>
      </c>
      <c r="K117">
        <v>0</v>
      </c>
      <c r="L117">
        <v>0</v>
      </c>
      <c r="M117">
        <v>0</v>
      </c>
    </row>
    <row r="118" spans="1:13" x14ac:dyDescent="0.25">
      <c r="A118" t="s">
        <v>725</v>
      </c>
      <c r="B118" t="s">
        <v>739</v>
      </c>
      <c r="C118">
        <v>1201</v>
      </c>
      <c r="D118" t="s">
        <v>207</v>
      </c>
      <c r="E118">
        <v>24001230</v>
      </c>
      <c r="F118">
        <v>183405</v>
      </c>
      <c r="G118" t="s">
        <v>38</v>
      </c>
      <c r="H118">
        <v>100</v>
      </c>
      <c r="I118">
        <v>100</v>
      </c>
      <c r="J118">
        <v>-100</v>
      </c>
      <c r="K118">
        <v>0</v>
      </c>
      <c r="L118">
        <v>0</v>
      </c>
      <c r="M118">
        <v>0</v>
      </c>
    </row>
    <row r="119" spans="1:13" x14ac:dyDescent="0.25">
      <c r="A119" t="s">
        <v>725</v>
      </c>
      <c r="B119" t="s">
        <v>739</v>
      </c>
      <c r="C119">
        <v>1201</v>
      </c>
      <c r="D119" t="s">
        <v>132</v>
      </c>
      <c r="E119">
        <v>24001139</v>
      </c>
      <c r="F119">
        <v>182919</v>
      </c>
      <c r="G119" t="s">
        <v>38</v>
      </c>
      <c r="H119">
        <v>500</v>
      </c>
      <c r="I119">
        <v>500</v>
      </c>
      <c r="J119">
        <v>-500</v>
      </c>
      <c r="K119">
        <v>0</v>
      </c>
      <c r="L119">
        <v>0</v>
      </c>
      <c r="M119">
        <v>0</v>
      </c>
    </row>
    <row r="120" spans="1:13" x14ac:dyDescent="0.25">
      <c r="A120" t="s">
        <v>725</v>
      </c>
      <c r="B120" t="s">
        <v>739</v>
      </c>
      <c r="C120">
        <v>1201</v>
      </c>
      <c r="D120" t="s">
        <v>134</v>
      </c>
      <c r="E120">
        <v>24001140</v>
      </c>
      <c r="F120">
        <v>182920</v>
      </c>
      <c r="G120" t="s">
        <v>38</v>
      </c>
      <c r="H120">
        <v>650</v>
      </c>
      <c r="I120">
        <v>650</v>
      </c>
      <c r="J120">
        <v>-650</v>
      </c>
      <c r="K120">
        <v>0</v>
      </c>
      <c r="L120">
        <v>0</v>
      </c>
      <c r="M120">
        <v>0</v>
      </c>
    </row>
    <row r="121" spans="1:13" x14ac:dyDescent="0.25">
      <c r="A121" t="s">
        <v>725</v>
      </c>
      <c r="B121" t="s">
        <v>739</v>
      </c>
      <c r="C121">
        <v>1201</v>
      </c>
      <c r="D121" t="s">
        <v>136</v>
      </c>
      <c r="E121">
        <v>24001142</v>
      </c>
      <c r="F121">
        <v>182922</v>
      </c>
      <c r="G121" t="s">
        <v>38</v>
      </c>
      <c r="H121">
        <v>1460</v>
      </c>
      <c r="I121">
        <v>1460</v>
      </c>
      <c r="J121">
        <v>-1460</v>
      </c>
      <c r="K121">
        <v>0</v>
      </c>
      <c r="L121">
        <v>0</v>
      </c>
      <c r="M121">
        <v>0</v>
      </c>
    </row>
    <row r="122" spans="1:13" x14ac:dyDescent="0.25">
      <c r="A122" t="s">
        <v>725</v>
      </c>
      <c r="B122" t="s">
        <v>739</v>
      </c>
      <c r="C122">
        <v>1201</v>
      </c>
      <c r="D122" t="s">
        <v>138</v>
      </c>
      <c r="E122">
        <v>24001143</v>
      </c>
      <c r="F122">
        <v>182923</v>
      </c>
      <c r="G122" t="s">
        <v>38</v>
      </c>
      <c r="H122">
        <v>200</v>
      </c>
      <c r="I122">
        <v>200</v>
      </c>
      <c r="J122">
        <v>-200</v>
      </c>
      <c r="K122">
        <v>0</v>
      </c>
      <c r="L122">
        <v>0</v>
      </c>
      <c r="M122">
        <v>0</v>
      </c>
    </row>
    <row r="123" spans="1:13" x14ac:dyDescent="0.25">
      <c r="A123" t="s">
        <v>725</v>
      </c>
      <c r="B123" t="s">
        <v>739</v>
      </c>
      <c r="C123">
        <v>1201</v>
      </c>
      <c r="D123" t="s">
        <v>140</v>
      </c>
      <c r="E123">
        <v>24001144</v>
      </c>
      <c r="F123">
        <v>182924</v>
      </c>
      <c r="G123" t="s">
        <v>38</v>
      </c>
      <c r="H123">
        <v>1400</v>
      </c>
      <c r="I123">
        <v>1400</v>
      </c>
      <c r="J123">
        <v>-1400</v>
      </c>
      <c r="K123">
        <v>0</v>
      </c>
      <c r="L123">
        <v>0</v>
      </c>
      <c r="M123">
        <v>0</v>
      </c>
    </row>
    <row r="124" spans="1:13" x14ac:dyDescent="0.25">
      <c r="A124" t="s">
        <v>725</v>
      </c>
      <c r="B124" t="s">
        <v>739</v>
      </c>
      <c r="C124">
        <v>1201</v>
      </c>
      <c r="D124" t="s">
        <v>142</v>
      </c>
      <c r="E124">
        <v>24001145</v>
      </c>
      <c r="F124">
        <v>182925</v>
      </c>
      <c r="G124" t="s">
        <v>38</v>
      </c>
      <c r="H124">
        <v>540</v>
      </c>
      <c r="I124">
        <v>540</v>
      </c>
      <c r="J124">
        <v>-540</v>
      </c>
      <c r="K124">
        <v>0</v>
      </c>
      <c r="L124">
        <v>0</v>
      </c>
      <c r="M124">
        <v>0</v>
      </c>
    </row>
    <row r="125" spans="1:13" x14ac:dyDescent="0.25">
      <c r="A125" t="s">
        <v>725</v>
      </c>
      <c r="B125" t="s">
        <v>739</v>
      </c>
      <c r="C125">
        <v>1201</v>
      </c>
      <c r="D125" t="s">
        <v>210</v>
      </c>
      <c r="E125">
        <v>24001231</v>
      </c>
      <c r="F125">
        <v>183406</v>
      </c>
      <c r="G125" t="s">
        <v>38</v>
      </c>
      <c r="H125">
        <v>100</v>
      </c>
      <c r="I125">
        <v>100</v>
      </c>
      <c r="J125">
        <v>-100</v>
      </c>
      <c r="K125">
        <v>0</v>
      </c>
      <c r="L125">
        <v>0</v>
      </c>
      <c r="M125">
        <v>0</v>
      </c>
    </row>
    <row r="126" spans="1:13" x14ac:dyDescent="0.25">
      <c r="A126" t="s">
        <v>725</v>
      </c>
      <c r="B126" t="s">
        <v>739</v>
      </c>
      <c r="C126">
        <v>1201</v>
      </c>
      <c r="D126" t="s">
        <v>119</v>
      </c>
      <c r="E126">
        <v>24001125</v>
      </c>
      <c r="F126">
        <v>182905</v>
      </c>
      <c r="G126" t="s">
        <v>38</v>
      </c>
      <c r="H126">
        <v>710</v>
      </c>
      <c r="I126">
        <v>710</v>
      </c>
      <c r="J126">
        <v>-710</v>
      </c>
      <c r="K126">
        <v>0</v>
      </c>
      <c r="L126">
        <v>0</v>
      </c>
      <c r="M126">
        <v>0</v>
      </c>
    </row>
    <row r="127" spans="1:13" x14ac:dyDescent="0.25">
      <c r="A127" t="s">
        <v>725</v>
      </c>
      <c r="B127" t="s">
        <v>739</v>
      </c>
      <c r="C127">
        <v>1201</v>
      </c>
      <c r="D127" t="s">
        <v>121</v>
      </c>
      <c r="E127">
        <v>24001128</v>
      </c>
      <c r="F127">
        <v>182908</v>
      </c>
      <c r="G127" t="s">
        <v>38</v>
      </c>
      <c r="H127">
        <v>590</v>
      </c>
      <c r="I127">
        <v>590</v>
      </c>
      <c r="J127">
        <v>-590</v>
      </c>
      <c r="K127">
        <v>0</v>
      </c>
      <c r="L127">
        <v>0</v>
      </c>
      <c r="M127">
        <v>0</v>
      </c>
    </row>
    <row r="128" spans="1:13" x14ac:dyDescent="0.25">
      <c r="A128" t="s">
        <v>725</v>
      </c>
      <c r="B128" t="s">
        <v>739</v>
      </c>
      <c r="C128">
        <v>1201</v>
      </c>
      <c r="D128" t="s">
        <v>123</v>
      </c>
      <c r="E128">
        <v>24001129</v>
      </c>
      <c r="F128">
        <v>182909</v>
      </c>
      <c r="G128" t="s">
        <v>38</v>
      </c>
      <c r="H128">
        <v>1600</v>
      </c>
      <c r="I128">
        <v>1600</v>
      </c>
      <c r="J128">
        <v>-1600</v>
      </c>
      <c r="K128">
        <v>0</v>
      </c>
      <c r="L128">
        <v>0</v>
      </c>
      <c r="M128">
        <v>0</v>
      </c>
    </row>
    <row r="129" spans="1:13" x14ac:dyDescent="0.25">
      <c r="A129" t="s">
        <v>725</v>
      </c>
      <c r="B129" t="s">
        <v>739</v>
      </c>
      <c r="C129">
        <v>1201</v>
      </c>
      <c r="D129" t="s">
        <v>125</v>
      </c>
      <c r="E129">
        <v>24001132</v>
      </c>
      <c r="F129">
        <v>182912</v>
      </c>
      <c r="G129" t="s">
        <v>38</v>
      </c>
      <c r="H129">
        <v>1030</v>
      </c>
      <c r="I129">
        <v>1030</v>
      </c>
      <c r="J129">
        <v>-1030</v>
      </c>
      <c r="K129">
        <v>0</v>
      </c>
      <c r="L129">
        <v>0</v>
      </c>
      <c r="M129">
        <v>0</v>
      </c>
    </row>
    <row r="130" spans="1:13" x14ac:dyDescent="0.25">
      <c r="A130" t="s">
        <v>725</v>
      </c>
      <c r="B130" t="s">
        <v>739</v>
      </c>
      <c r="C130">
        <v>1201</v>
      </c>
      <c r="D130" t="s">
        <v>127</v>
      </c>
      <c r="E130">
        <v>24001135</v>
      </c>
      <c r="F130">
        <v>182915</v>
      </c>
      <c r="G130" t="s">
        <v>38</v>
      </c>
      <c r="H130">
        <v>820</v>
      </c>
      <c r="I130">
        <v>820</v>
      </c>
      <c r="J130">
        <v>-820</v>
      </c>
      <c r="K130">
        <v>0</v>
      </c>
      <c r="L130">
        <v>0</v>
      </c>
      <c r="M130">
        <v>0</v>
      </c>
    </row>
    <row r="131" spans="1:13" x14ac:dyDescent="0.25">
      <c r="A131" t="s">
        <v>725</v>
      </c>
      <c r="B131" t="s">
        <v>739</v>
      </c>
      <c r="C131">
        <v>1201</v>
      </c>
      <c r="D131" t="s">
        <v>129</v>
      </c>
      <c r="E131">
        <v>24001138</v>
      </c>
      <c r="F131">
        <v>182918</v>
      </c>
      <c r="G131" t="s">
        <v>38</v>
      </c>
      <c r="H131">
        <v>1560</v>
      </c>
      <c r="I131">
        <v>1560</v>
      </c>
      <c r="J131">
        <v>-1560</v>
      </c>
      <c r="K131">
        <v>0</v>
      </c>
      <c r="L131">
        <v>0</v>
      </c>
      <c r="M131">
        <v>0</v>
      </c>
    </row>
    <row r="132" spans="1:13" x14ac:dyDescent="0.25">
      <c r="A132" t="s">
        <v>996</v>
      </c>
      <c r="H132">
        <v>31740</v>
      </c>
      <c r="I132">
        <v>31744</v>
      </c>
      <c r="J132">
        <v>-31744</v>
      </c>
      <c r="K132">
        <v>0</v>
      </c>
      <c r="L132">
        <v>0</v>
      </c>
      <c r="M132">
        <v>0</v>
      </c>
    </row>
    <row r="133" spans="1:13" x14ac:dyDescent="0.25">
      <c r="A133" t="s">
        <v>712</v>
      </c>
      <c r="B133" t="s">
        <v>713</v>
      </c>
      <c r="C133">
        <v>1201</v>
      </c>
      <c r="D133" t="s">
        <v>79</v>
      </c>
      <c r="E133">
        <v>23001649</v>
      </c>
      <c r="F133">
        <v>182011</v>
      </c>
      <c r="G133" t="s">
        <v>38</v>
      </c>
      <c r="H133">
        <v>6500</v>
      </c>
      <c r="I133">
        <v>6312</v>
      </c>
      <c r="J133">
        <v>-6248</v>
      </c>
      <c r="K133">
        <v>0</v>
      </c>
      <c r="L133">
        <v>0</v>
      </c>
      <c r="M133">
        <v>64</v>
      </c>
    </row>
    <row r="134" spans="1:13" x14ac:dyDescent="0.25">
      <c r="A134" t="s">
        <v>712</v>
      </c>
      <c r="B134" t="s">
        <v>713</v>
      </c>
      <c r="C134">
        <v>1201</v>
      </c>
      <c r="D134" t="s">
        <v>76</v>
      </c>
      <c r="E134">
        <v>23001648</v>
      </c>
      <c r="F134">
        <v>181878</v>
      </c>
      <c r="G134" t="s">
        <v>38</v>
      </c>
      <c r="H134">
        <v>5000</v>
      </c>
      <c r="I134">
        <v>4851</v>
      </c>
      <c r="J134">
        <v>-4812</v>
      </c>
      <c r="K134">
        <v>0</v>
      </c>
      <c r="L134">
        <v>0</v>
      </c>
      <c r="M134">
        <v>39</v>
      </c>
    </row>
    <row r="135" spans="1:13" x14ac:dyDescent="0.25">
      <c r="A135" t="s">
        <v>712</v>
      </c>
      <c r="B135" t="s">
        <v>713</v>
      </c>
      <c r="C135">
        <v>1201</v>
      </c>
      <c r="D135" t="s">
        <v>58</v>
      </c>
      <c r="E135">
        <v>23001617</v>
      </c>
      <c r="F135">
        <v>181819</v>
      </c>
      <c r="G135" t="s">
        <v>38</v>
      </c>
      <c r="H135">
        <v>122000</v>
      </c>
      <c r="I135">
        <v>121256</v>
      </c>
      <c r="J135">
        <v>-121236</v>
      </c>
      <c r="K135">
        <v>0</v>
      </c>
      <c r="L135">
        <v>0</v>
      </c>
      <c r="M135">
        <v>20</v>
      </c>
    </row>
    <row r="136" spans="1:13" x14ac:dyDescent="0.25">
      <c r="A136" t="s">
        <v>712</v>
      </c>
      <c r="B136" t="s">
        <v>713</v>
      </c>
      <c r="C136">
        <v>1201</v>
      </c>
      <c r="D136" t="s">
        <v>58</v>
      </c>
      <c r="E136">
        <v>23001617</v>
      </c>
      <c r="F136">
        <v>181820</v>
      </c>
      <c r="G136" t="s">
        <v>38</v>
      </c>
      <c r="H136">
        <v>54000</v>
      </c>
      <c r="I136">
        <v>52572</v>
      </c>
      <c r="J136">
        <v>-52572</v>
      </c>
      <c r="K136">
        <v>0</v>
      </c>
      <c r="L136">
        <v>0</v>
      </c>
      <c r="M136">
        <v>0</v>
      </c>
    </row>
    <row r="137" spans="1:13" x14ac:dyDescent="0.25">
      <c r="A137" t="s">
        <v>712</v>
      </c>
      <c r="B137" t="s">
        <v>713</v>
      </c>
      <c r="C137">
        <v>1201</v>
      </c>
      <c r="D137" t="s">
        <v>58</v>
      </c>
      <c r="E137">
        <v>23001617</v>
      </c>
      <c r="F137">
        <v>181822</v>
      </c>
      <c r="G137" t="s">
        <v>38</v>
      </c>
      <c r="H137">
        <v>54000</v>
      </c>
      <c r="I137">
        <v>54221</v>
      </c>
      <c r="J137">
        <v>-54221</v>
      </c>
      <c r="K137">
        <v>0</v>
      </c>
      <c r="L137">
        <v>0</v>
      </c>
      <c r="M137">
        <v>0</v>
      </c>
    </row>
    <row r="138" spans="1:13" x14ac:dyDescent="0.25">
      <c r="A138" t="s">
        <v>712</v>
      </c>
      <c r="B138" t="s">
        <v>713</v>
      </c>
      <c r="C138">
        <v>1201</v>
      </c>
      <c r="D138" t="s">
        <v>55</v>
      </c>
      <c r="E138">
        <v>23001616</v>
      </c>
      <c r="F138">
        <v>181821</v>
      </c>
      <c r="G138" t="s">
        <v>38</v>
      </c>
      <c r="H138">
        <v>37000</v>
      </c>
      <c r="I138">
        <v>36175</v>
      </c>
      <c r="J138">
        <v>-36175</v>
      </c>
      <c r="K138">
        <v>0</v>
      </c>
      <c r="L138">
        <v>0</v>
      </c>
      <c r="M138">
        <v>0</v>
      </c>
    </row>
    <row r="139" spans="1:13" x14ac:dyDescent="0.25">
      <c r="A139" t="s">
        <v>712</v>
      </c>
      <c r="B139" t="s">
        <v>713</v>
      </c>
      <c r="C139">
        <v>1201</v>
      </c>
      <c r="D139" t="s">
        <v>55</v>
      </c>
      <c r="E139">
        <v>23001616</v>
      </c>
      <c r="F139">
        <v>181823</v>
      </c>
      <c r="G139" t="s">
        <v>38</v>
      </c>
      <c r="H139">
        <v>21000</v>
      </c>
      <c r="I139">
        <v>21333</v>
      </c>
      <c r="J139">
        <v>-21333</v>
      </c>
      <c r="K139">
        <v>0</v>
      </c>
      <c r="L139">
        <v>0</v>
      </c>
      <c r="M139">
        <v>0</v>
      </c>
    </row>
    <row r="140" spans="1:13" x14ac:dyDescent="0.25">
      <c r="A140" t="s">
        <v>712</v>
      </c>
      <c r="B140" t="s">
        <v>713</v>
      </c>
      <c r="C140">
        <v>1201</v>
      </c>
      <c r="D140" t="s">
        <v>69</v>
      </c>
      <c r="E140">
        <v>23001621</v>
      </c>
      <c r="F140">
        <v>182008</v>
      </c>
      <c r="G140" t="s">
        <v>38</v>
      </c>
      <c r="H140">
        <v>80000</v>
      </c>
      <c r="I140">
        <v>78196</v>
      </c>
      <c r="J140">
        <v>-78196</v>
      </c>
      <c r="K140">
        <v>0</v>
      </c>
      <c r="L140">
        <v>0</v>
      </c>
      <c r="M140">
        <v>0</v>
      </c>
    </row>
    <row r="141" spans="1:13" x14ac:dyDescent="0.25">
      <c r="A141" t="s">
        <v>712</v>
      </c>
      <c r="B141" t="s">
        <v>713</v>
      </c>
      <c r="C141">
        <v>1201</v>
      </c>
      <c r="D141" t="s">
        <v>69</v>
      </c>
      <c r="E141">
        <v>23001621</v>
      </c>
      <c r="F141">
        <v>182009</v>
      </c>
      <c r="G141" t="s">
        <v>38</v>
      </c>
      <c r="H141">
        <v>40000</v>
      </c>
      <c r="I141">
        <v>40569</v>
      </c>
      <c r="J141">
        <v>-40569</v>
      </c>
      <c r="K141">
        <v>0</v>
      </c>
      <c r="L141">
        <v>0</v>
      </c>
      <c r="M141">
        <v>0</v>
      </c>
    </row>
    <row r="142" spans="1:13" x14ac:dyDescent="0.25">
      <c r="A142" t="s">
        <v>712</v>
      </c>
      <c r="B142" t="s">
        <v>713</v>
      </c>
      <c r="C142">
        <v>1201</v>
      </c>
      <c r="D142" t="s">
        <v>73</v>
      </c>
      <c r="E142">
        <v>23001623</v>
      </c>
      <c r="F142">
        <v>181868</v>
      </c>
      <c r="G142" t="s">
        <v>38</v>
      </c>
      <c r="H142">
        <v>55500</v>
      </c>
      <c r="I142">
        <v>54969</v>
      </c>
      <c r="J142">
        <v>-54969</v>
      </c>
      <c r="K142">
        <v>0</v>
      </c>
      <c r="L142">
        <v>0</v>
      </c>
      <c r="M142">
        <v>0</v>
      </c>
    </row>
    <row r="143" spans="1:13" x14ac:dyDescent="0.25">
      <c r="A143" t="s">
        <v>712</v>
      </c>
      <c r="B143" t="s">
        <v>713</v>
      </c>
      <c r="C143">
        <v>1201</v>
      </c>
      <c r="D143" t="s">
        <v>73</v>
      </c>
      <c r="E143">
        <v>23001623</v>
      </c>
      <c r="F143">
        <v>181869</v>
      </c>
      <c r="G143" t="s">
        <v>38</v>
      </c>
      <c r="H143">
        <v>34500</v>
      </c>
      <c r="I143">
        <v>34458</v>
      </c>
      <c r="J143">
        <v>-34458</v>
      </c>
      <c r="K143">
        <v>0</v>
      </c>
      <c r="L143">
        <v>0</v>
      </c>
      <c r="M143">
        <v>0</v>
      </c>
    </row>
    <row r="144" spans="1:13" x14ac:dyDescent="0.25">
      <c r="A144" t="s">
        <v>712</v>
      </c>
      <c r="B144" t="s">
        <v>713</v>
      </c>
      <c r="C144">
        <v>1201</v>
      </c>
      <c r="D144" t="s">
        <v>66</v>
      </c>
      <c r="E144">
        <v>23001620</v>
      </c>
      <c r="F144">
        <v>182005</v>
      </c>
      <c r="G144" t="s">
        <v>38</v>
      </c>
      <c r="H144">
        <v>119000</v>
      </c>
      <c r="I144">
        <v>115355</v>
      </c>
      <c r="J144">
        <v>-115355</v>
      </c>
      <c r="K144">
        <v>0</v>
      </c>
      <c r="L144">
        <v>0</v>
      </c>
      <c r="M144">
        <v>0</v>
      </c>
    </row>
    <row r="145" spans="1:13" x14ac:dyDescent="0.25">
      <c r="A145" t="s">
        <v>712</v>
      </c>
      <c r="B145" t="s">
        <v>713</v>
      </c>
      <c r="C145">
        <v>1201</v>
      </c>
      <c r="D145" t="s">
        <v>66</v>
      </c>
      <c r="E145">
        <v>23001620</v>
      </c>
      <c r="F145">
        <v>182006</v>
      </c>
      <c r="G145" t="s">
        <v>38</v>
      </c>
      <c r="H145">
        <v>33000</v>
      </c>
      <c r="I145">
        <v>32380</v>
      </c>
      <c r="J145">
        <v>-32380</v>
      </c>
      <c r="K145">
        <v>0</v>
      </c>
      <c r="L145">
        <v>0</v>
      </c>
      <c r="M145">
        <v>0</v>
      </c>
    </row>
    <row r="146" spans="1:13" x14ac:dyDescent="0.25">
      <c r="A146" t="s">
        <v>712</v>
      </c>
      <c r="B146" t="s">
        <v>713</v>
      </c>
      <c r="C146">
        <v>1201</v>
      </c>
      <c r="D146" t="s">
        <v>66</v>
      </c>
      <c r="E146">
        <v>23001620</v>
      </c>
      <c r="F146">
        <v>182007</v>
      </c>
      <c r="G146" t="s">
        <v>38</v>
      </c>
      <c r="H146">
        <v>33000</v>
      </c>
      <c r="I146">
        <v>33188</v>
      </c>
      <c r="J146">
        <v>-33188</v>
      </c>
      <c r="K146">
        <v>0</v>
      </c>
      <c r="L146">
        <v>0</v>
      </c>
      <c r="M146">
        <v>0</v>
      </c>
    </row>
    <row r="147" spans="1:13" x14ac:dyDescent="0.25">
      <c r="A147" t="s">
        <v>712</v>
      </c>
      <c r="B147" t="s">
        <v>713</v>
      </c>
      <c r="C147">
        <v>1201</v>
      </c>
      <c r="D147" t="s">
        <v>62</v>
      </c>
      <c r="E147">
        <v>23001618</v>
      </c>
      <c r="F147">
        <v>181861</v>
      </c>
      <c r="G147" t="s">
        <v>38</v>
      </c>
      <c r="H147">
        <v>38000</v>
      </c>
      <c r="I147">
        <v>36970</v>
      </c>
      <c r="J147">
        <v>-36970</v>
      </c>
      <c r="K147">
        <v>0</v>
      </c>
      <c r="L147">
        <v>0</v>
      </c>
      <c r="M147">
        <v>0</v>
      </c>
    </row>
    <row r="148" spans="1:13" x14ac:dyDescent="0.25">
      <c r="A148" t="s">
        <v>712</v>
      </c>
      <c r="B148" t="s">
        <v>713</v>
      </c>
      <c r="C148">
        <v>1201</v>
      </c>
      <c r="D148" t="s">
        <v>62</v>
      </c>
      <c r="E148">
        <v>23001618</v>
      </c>
      <c r="F148">
        <v>181862</v>
      </c>
      <c r="G148" t="s">
        <v>38</v>
      </c>
      <c r="H148">
        <v>26000</v>
      </c>
      <c r="I148">
        <v>26763</v>
      </c>
      <c r="J148">
        <v>-26763</v>
      </c>
      <c r="K148">
        <v>0</v>
      </c>
      <c r="L148">
        <v>0</v>
      </c>
      <c r="M148">
        <v>0</v>
      </c>
    </row>
    <row r="149" spans="1:13" x14ac:dyDescent="0.25">
      <c r="A149" t="s">
        <v>712</v>
      </c>
      <c r="B149" t="s">
        <v>713</v>
      </c>
      <c r="C149">
        <v>1201</v>
      </c>
      <c r="D149" t="s">
        <v>71</v>
      </c>
      <c r="E149">
        <v>23001622</v>
      </c>
      <c r="F149">
        <v>181865</v>
      </c>
      <c r="G149" t="s">
        <v>38</v>
      </c>
      <c r="H149">
        <v>116000</v>
      </c>
      <c r="I149">
        <v>113967</v>
      </c>
      <c r="J149">
        <v>-113967</v>
      </c>
      <c r="K149">
        <v>0</v>
      </c>
      <c r="L149">
        <v>0</v>
      </c>
      <c r="M149">
        <v>0</v>
      </c>
    </row>
    <row r="150" spans="1:13" x14ac:dyDescent="0.25">
      <c r="A150" t="s">
        <v>712</v>
      </c>
      <c r="B150" t="s">
        <v>713</v>
      </c>
      <c r="C150">
        <v>1201</v>
      </c>
      <c r="D150" t="s">
        <v>71</v>
      </c>
      <c r="E150">
        <v>23001622</v>
      </c>
      <c r="F150">
        <v>181866</v>
      </c>
      <c r="G150" t="s">
        <v>38</v>
      </c>
      <c r="H150">
        <v>34500</v>
      </c>
      <c r="I150">
        <v>33471</v>
      </c>
      <c r="J150">
        <v>-33471</v>
      </c>
      <c r="K150">
        <v>0</v>
      </c>
      <c r="L150">
        <v>0</v>
      </c>
      <c r="M150">
        <v>0</v>
      </c>
    </row>
    <row r="151" spans="1:13" x14ac:dyDescent="0.25">
      <c r="A151" t="s">
        <v>712</v>
      </c>
      <c r="B151" t="s">
        <v>713</v>
      </c>
      <c r="C151">
        <v>1201</v>
      </c>
      <c r="D151" t="s">
        <v>71</v>
      </c>
      <c r="E151">
        <v>23001622</v>
      </c>
      <c r="F151">
        <v>181867</v>
      </c>
      <c r="G151" t="s">
        <v>38</v>
      </c>
      <c r="H151">
        <v>34500</v>
      </c>
      <c r="I151">
        <v>34689</v>
      </c>
      <c r="J151">
        <v>-34689</v>
      </c>
      <c r="K151">
        <v>0</v>
      </c>
      <c r="L151">
        <v>0</v>
      </c>
      <c r="M151">
        <v>0</v>
      </c>
    </row>
    <row r="152" spans="1:13" x14ac:dyDescent="0.25">
      <c r="A152" t="s">
        <v>712</v>
      </c>
      <c r="B152" t="s">
        <v>713</v>
      </c>
      <c r="C152">
        <v>1201</v>
      </c>
      <c r="D152" t="s">
        <v>64</v>
      </c>
      <c r="E152">
        <v>23001619</v>
      </c>
      <c r="F152">
        <v>181863</v>
      </c>
      <c r="G152" t="s">
        <v>38</v>
      </c>
      <c r="H152">
        <v>30000</v>
      </c>
      <c r="I152">
        <v>29309</v>
      </c>
      <c r="J152">
        <v>-29309</v>
      </c>
      <c r="K152">
        <v>0</v>
      </c>
      <c r="L152">
        <v>0</v>
      </c>
      <c r="M152">
        <v>0</v>
      </c>
    </row>
    <row r="153" spans="1:13" x14ac:dyDescent="0.25">
      <c r="A153" t="s">
        <v>712</v>
      </c>
      <c r="B153" t="s">
        <v>713</v>
      </c>
      <c r="C153">
        <v>1201</v>
      </c>
      <c r="D153" t="s">
        <v>64</v>
      </c>
      <c r="E153">
        <v>23001619</v>
      </c>
      <c r="F153">
        <v>181864</v>
      </c>
      <c r="G153" t="s">
        <v>38</v>
      </c>
      <c r="H153">
        <v>18000</v>
      </c>
      <c r="I153">
        <v>17636</v>
      </c>
      <c r="J153">
        <v>-17636</v>
      </c>
      <c r="K153">
        <v>0</v>
      </c>
      <c r="L153">
        <v>0</v>
      </c>
      <c r="M153">
        <v>0</v>
      </c>
    </row>
    <row r="154" spans="1:13" x14ac:dyDescent="0.25">
      <c r="A154" t="s">
        <v>712</v>
      </c>
      <c r="B154" t="s">
        <v>713</v>
      </c>
      <c r="C154">
        <v>1201</v>
      </c>
      <c r="D154" t="s">
        <v>111</v>
      </c>
      <c r="E154">
        <v>24001090</v>
      </c>
      <c r="F154">
        <v>182682</v>
      </c>
      <c r="G154" t="s">
        <v>38</v>
      </c>
      <c r="H154">
        <v>28000</v>
      </c>
      <c r="I154">
        <v>27846</v>
      </c>
      <c r="J154">
        <v>-27846</v>
      </c>
      <c r="K154">
        <v>0</v>
      </c>
      <c r="L154">
        <v>0</v>
      </c>
      <c r="M154">
        <v>0</v>
      </c>
    </row>
    <row r="155" spans="1:13" x14ac:dyDescent="0.25">
      <c r="A155" t="s">
        <v>712</v>
      </c>
      <c r="B155" t="s">
        <v>713</v>
      </c>
      <c r="C155">
        <v>1201</v>
      </c>
      <c r="D155" t="s">
        <v>148</v>
      </c>
      <c r="E155">
        <v>24001153</v>
      </c>
      <c r="F155">
        <v>182684</v>
      </c>
      <c r="G155" t="s">
        <v>38</v>
      </c>
      <c r="H155">
        <v>7500</v>
      </c>
      <c r="I155">
        <v>7294</v>
      </c>
      <c r="J155">
        <v>-7294</v>
      </c>
      <c r="K155">
        <v>0</v>
      </c>
      <c r="L155">
        <v>0</v>
      </c>
      <c r="M155">
        <v>0</v>
      </c>
    </row>
    <row r="156" spans="1:13" x14ac:dyDescent="0.25">
      <c r="A156" t="s">
        <v>712</v>
      </c>
      <c r="B156" t="s">
        <v>713</v>
      </c>
      <c r="C156">
        <v>1201</v>
      </c>
      <c r="D156" t="s">
        <v>145</v>
      </c>
      <c r="E156">
        <v>24001152</v>
      </c>
      <c r="F156">
        <v>182683</v>
      </c>
      <c r="G156" t="s">
        <v>38</v>
      </c>
      <c r="H156">
        <v>6500</v>
      </c>
      <c r="I156">
        <v>6462</v>
      </c>
      <c r="J156">
        <v>-6462</v>
      </c>
      <c r="K156">
        <v>0</v>
      </c>
      <c r="L156">
        <v>0</v>
      </c>
      <c r="M156">
        <v>0</v>
      </c>
    </row>
    <row r="157" spans="1:13" x14ac:dyDescent="0.25">
      <c r="A157" t="s">
        <v>712</v>
      </c>
      <c r="B157" t="s">
        <v>713</v>
      </c>
      <c r="C157">
        <v>1201</v>
      </c>
      <c r="D157" t="s">
        <v>104</v>
      </c>
      <c r="E157">
        <v>24001080</v>
      </c>
      <c r="F157">
        <v>182680</v>
      </c>
      <c r="G157" t="s">
        <v>103</v>
      </c>
      <c r="H157">
        <v>6500</v>
      </c>
      <c r="I157">
        <v>6108</v>
      </c>
      <c r="J157">
        <v>-6108</v>
      </c>
      <c r="K157">
        <v>0</v>
      </c>
      <c r="L157">
        <v>0</v>
      </c>
      <c r="M157">
        <v>0</v>
      </c>
    </row>
    <row r="158" spans="1:13" x14ac:dyDescent="0.25">
      <c r="A158" t="s">
        <v>712</v>
      </c>
      <c r="B158" t="s">
        <v>713</v>
      </c>
      <c r="C158">
        <v>1201</v>
      </c>
      <c r="D158" t="s">
        <v>106</v>
      </c>
      <c r="E158">
        <v>24001081</v>
      </c>
      <c r="F158">
        <v>182681</v>
      </c>
      <c r="G158" t="s">
        <v>103</v>
      </c>
      <c r="H158">
        <v>9000</v>
      </c>
      <c r="I158">
        <v>8539</v>
      </c>
      <c r="J158">
        <v>-8539</v>
      </c>
      <c r="K158">
        <v>0</v>
      </c>
      <c r="L158">
        <v>0</v>
      </c>
      <c r="M158">
        <v>0</v>
      </c>
    </row>
    <row r="159" spans="1:13" x14ac:dyDescent="0.25">
      <c r="A159" t="s">
        <v>712</v>
      </c>
      <c r="B159" t="s">
        <v>713</v>
      </c>
      <c r="C159">
        <v>1201</v>
      </c>
      <c r="D159" t="s">
        <v>98</v>
      </c>
      <c r="E159">
        <v>24001066</v>
      </c>
      <c r="F159">
        <v>182077</v>
      </c>
      <c r="G159" t="s">
        <v>38</v>
      </c>
      <c r="H159">
        <v>8000</v>
      </c>
      <c r="I159">
        <v>7601</v>
      </c>
      <c r="J159">
        <v>-7536</v>
      </c>
      <c r="K159">
        <v>0</v>
      </c>
      <c r="L159">
        <v>0</v>
      </c>
      <c r="M159">
        <v>65</v>
      </c>
    </row>
    <row r="160" spans="1:13" x14ac:dyDescent="0.25">
      <c r="A160" t="s">
        <v>712</v>
      </c>
      <c r="B160" t="s">
        <v>713</v>
      </c>
      <c r="C160">
        <v>1201</v>
      </c>
      <c r="D160" t="s">
        <v>95</v>
      </c>
      <c r="E160">
        <v>24001067</v>
      </c>
      <c r="F160">
        <v>182078</v>
      </c>
      <c r="G160" t="s">
        <v>38</v>
      </c>
      <c r="H160">
        <v>10000</v>
      </c>
      <c r="I160">
        <v>9503</v>
      </c>
      <c r="J160">
        <v>-9330</v>
      </c>
      <c r="K160">
        <v>0</v>
      </c>
      <c r="L160">
        <v>0</v>
      </c>
      <c r="M160">
        <v>173</v>
      </c>
    </row>
    <row r="161" spans="1:13" x14ac:dyDescent="0.25">
      <c r="A161" t="s">
        <v>997</v>
      </c>
      <c r="H161">
        <v>1067000</v>
      </c>
      <c r="I161">
        <v>1051993</v>
      </c>
      <c r="J161">
        <v>-1051632</v>
      </c>
      <c r="K161">
        <v>0</v>
      </c>
      <c r="L161">
        <v>0</v>
      </c>
      <c r="M161">
        <v>361</v>
      </c>
    </row>
    <row r="162" spans="1:13" x14ac:dyDescent="0.25">
      <c r="A162" t="s">
        <v>676</v>
      </c>
      <c r="B162" t="s">
        <v>915</v>
      </c>
      <c r="C162">
        <v>1205</v>
      </c>
      <c r="D162" t="s">
        <v>679</v>
      </c>
      <c r="E162">
        <v>24001226</v>
      </c>
      <c r="F162">
        <v>183317</v>
      </c>
      <c r="G162" t="s">
        <v>38</v>
      </c>
      <c r="H162">
        <v>1500</v>
      </c>
      <c r="I162">
        <v>1500</v>
      </c>
      <c r="J162">
        <v>0</v>
      </c>
      <c r="K162">
        <v>-1500</v>
      </c>
      <c r="L162">
        <v>0</v>
      </c>
      <c r="M162">
        <v>0</v>
      </c>
    </row>
    <row r="163" spans="1:13" x14ac:dyDescent="0.25">
      <c r="A163" t="s">
        <v>998</v>
      </c>
      <c r="H163">
        <v>1500</v>
      </c>
      <c r="I163">
        <v>1500</v>
      </c>
      <c r="J163">
        <v>0</v>
      </c>
      <c r="K163">
        <v>-1500</v>
      </c>
      <c r="L163">
        <v>0</v>
      </c>
      <c r="M163">
        <v>0</v>
      </c>
    </row>
    <row r="164" spans="1:13" x14ac:dyDescent="0.25">
      <c r="A164" t="s">
        <v>759</v>
      </c>
      <c r="B164" t="s">
        <v>760</v>
      </c>
      <c r="C164">
        <v>1201</v>
      </c>
      <c r="D164" t="s">
        <v>160</v>
      </c>
      <c r="E164">
        <v>24001198</v>
      </c>
      <c r="F164">
        <v>183267</v>
      </c>
      <c r="G164" t="s">
        <v>38</v>
      </c>
      <c r="H164">
        <v>1000</v>
      </c>
      <c r="I164">
        <v>1000</v>
      </c>
      <c r="J164">
        <v>-1000</v>
      </c>
      <c r="K164">
        <v>0</v>
      </c>
      <c r="L164">
        <v>0</v>
      </c>
      <c r="M164">
        <v>0</v>
      </c>
    </row>
    <row r="165" spans="1:13" x14ac:dyDescent="0.25">
      <c r="A165" t="s">
        <v>759</v>
      </c>
      <c r="B165" t="s">
        <v>760</v>
      </c>
      <c r="C165">
        <v>1201</v>
      </c>
      <c r="D165" t="s">
        <v>202</v>
      </c>
      <c r="E165">
        <v>24001228</v>
      </c>
      <c r="F165">
        <v>183109</v>
      </c>
      <c r="G165" t="s">
        <v>38</v>
      </c>
      <c r="H165">
        <v>600</v>
      </c>
      <c r="I165">
        <v>600</v>
      </c>
      <c r="J165">
        <v>-600</v>
      </c>
      <c r="K165">
        <v>0</v>
      </c>
      <c r="L165">
        <v>0</v>
      </c>
      <c r="M165">
        <v>0</v>
      </c>
    </row>
    <row r="166" spans="1:13" x14ac:dyDescent="0.25">
      <c r="A166" t="s">
        <v>759</v>
      </c>
      <c r="B166" t="s">
        <v>760</v>
      </c>
      <c r="C166">
        <v>1201</v>
      </c>
      <c r="D166" t="s">
        <v>199</v>
      </c>
      <c r="E166">
        <v>24001226</v>
      </c>
      <c r="F166">
        <v>183111</v>
      </c>
      <c r="G166" t="s">
        <v>38</v>
      </c>
      <c r="H166">
        <v>1400</v>
      </c>
      <c r="I166">
        <v>1400</v>
      </c>
      <c r="J166">
        <v>-1400</v>
      </c>
      <c r="K166">
        <v>0</v>
      </c>
      <c r="L166">
        <v>0</v>
      </c>
      <c r="M166">
        <v>0</v>
      </c>
    </row>
    <row r="167" spans="1:13" x14ac:dyDescent="0.25">
      <c r="A167" t="s">
        <v>759</v>
      </c>
      <c r="B167" t="s">
        <v>760</v>
      </c>
      <c r="C167">
        <v>1201</v>
      </c>
      <c r="D167" t="s">
        <v>200</v>
      </c>
      <c r="E167">
        <v>24001227</v>
      </c>
      <c r="F167">
        <v>183268</v>
      </c>
      <c r="G167" t="s">
        <v>38</v>
      </c>
      <c r="H167">
        <v>1000</v>
      </c>
      <c r="I167">
        <v>1000</v>
      </c>
      <c r="J167">
        <v>-1000</v>
      </c>
      <c r="K167">
        <v>0</v>
      </c>
      <c r="L167">
        <v>0</v>
      </c>
      <c r="M167">
        <v>0</v>
      </c>
    </row>
    <row r="168" spans="1:13" x14ac:dyDescent="0.25">
      <c r="A168" t="s">
        <v>759</v>
      </c>
      <c r="B168" t="s">
        <v>760</v>
      </c>
      <c r="C168">
        <v>1201</v>
      </c>
      <c r="D168" t="s">
        <v>204</v>
      </c>
      <c r="E168">
        <v>24001229</v>
      </c>
      <c r="F168">
        <v>183112</v>
      </c>
      <c r="G168" t="s">
        <v>38</v>
      </c>
      <c r="H168">
        <v>500</v>
      </c>
      <c r="I168">
        <v>500</v>
      </c>
      <c r="J168">
        <v>-500</v>
      </c>
      <c r="K168">
        <v>0</v>
      </c>
      <c r="L168">
        <v>0</v>
      </c>
      <c r="M168">
        <v>0</v>
      </c>
    </row>
    <row r="169" spans="1:13" x14ac:dyDescent="0.25">
      <c r="A169" t="s">
        <v>759</v>
      </c>
      <c r="B169" t="s">
        <v>760</v>
      </c>
      <c r="C169">
        <v>1201</v>
      </c>
      <c r="D169" t="s">
        <v>196</v>
      </c>
      <c r="E169">
        <v>24001222</v>
      </c>
      <c r="F169">
        <v>183265</v>
      </c>
      <c r="G169" t="s">
        <v>38</v>
      </c>
      <c r="H169">
        <v>374</v>
      </c>
      <c r="I169">
        <v>374</v>
      </c>
      <c r="J169">
        <v>-374</v>
      </c>
      <c r="K169">
        <v>0</v>
      </c>
      <c r="L169">
        <v>0</v>
      </c>
      <c r="M169">
        <v>0</v>
      </c>
    </row>
    <row r="170" spans="1:13" x14ac:dyDescent="0.25">
      <c r="A170" t="s">
        <v>759</v>
      </c>
      <c r="B170" t="s">
        <v>760</v>
      </c>
      <c r="C170">
        <v>1201</v>
      </c>
      <c r="D170" t="s">
        <v>197</v>
      </c>
      <c r="E170">
        <v>24001224</v>
      </c>
      <c r="F170">
        <v>183266</v>
      </c>
      <c r="G170" t="s">
        <v>38</v>
      </c>
      <c r="H170">
        <v>600</v>
      </c>
      <c r="I170">
        <v>600</v>
      </c>
      <c r="J170">
        <v>-600</v>
      </c>
      <c r="K170">
        <v>0</v>
      </c>
      <c r="L170">
        <v>0</v>
      </c>
      <c r="M170">
        <v>0</v>
      </c>
    </row>
    <row r="171" spans="1:13" x14ac:dyDescent="0.25">
      <c r="A171" t="s">
        <v>759</v>
      </c>
      <c r="B171" t="s">
        <v>760</v>
      </c>
      <c r="C171">
        <v>1201</v>
      </c>
      <c r="D171" t="s">
        <v>215</v>
      </c>
      <c r="E171">
        <v>24001234</v>
      </c>
      <c r="F171">
        <v>183114</v>
      </c>
      <c r="G171" t="s">
        <v>38</v>
      </c>
      <c r="H171">
        <v>1133</v>
      </c>
      <c r="I171">
        <v>1133</v>
      </c>
      <c r="J171">
        <v>-1133</v>
      </c>
      <c r="K171">
        <v>0</v>
      </c>
      <c r="L171">
        <v>0</v>
      </c>
      <c r="M171">
        <v>0</v>
      </c>
    </row>
    <row r="172" spans="1:13" x14ac:dyDescent="0.25">
      <c r="A172" t="s">
        <v>999</v>
      </c>
      <c r="H172">
        <v>6607</v>
      </c>
      <c r="I172">
        <v>6607</v>
      </c>
      <c r="J172">
        <v>-6607</v>
      </c>
      <c r="K172">
        <v>0</v>
      </c>
      <c r="L172">
        <v>0</v>
      </c>
      <c r="M172">
        <v>0</v>
      </c>
    </row>
    <row r="173" spans="1:13" x14ac:dyDescent="0.25">
      <c r="A173" t="s">
        <v>158</v>
      </c>
      <c r="B173" t="s">
        <v>760</v>
      </c>
      <c r="C173">
        <v>1201</v>
      </c>
      <c r="D173" t="s">
        <v>212</v>
      </c>
      <c r="E173">
        <v>24001232</v>
      </c>
      <c r="F173">
        <v>183275</v>
      </c>
      <c r="G173" t="s">
        <v>38</v>
      </c>
      <c r="H173">
        <v>500</v>
      </c>
      <c r="I173">
        <v>500</v>
      </c>
      <c r="J173">
        <v>-500</v>
      </c>
      <c r="K173">
        <v>0</v>
      </c>
      <c r="L173">
        <v>0</v>
      </c>
      <c r="M173">
        <v>0</v>
      </c>
    </row>
    <row r="174" spans="1:13" x14ac:dyDescent="0.25">
      <c r="A174" t="s">
        <v>1000</v>
      </c>
      <c r="H174">
        <v>500</v>
      </c>
      <c r="I174">
        <v>500</v>
      </c>
      <c r="J174">
        <v>-500</v>
      </c>
      <c r="K174">
        <v>0</v>
      </c>
      <c r="L174">
        <v>0</v>
      </c>
      <c r="M174">
        <v>0</v>
      </c>
    </row>
    <row r="175" spans="1:13" x14ac:dyDescent="0.25">
      <c r="A175" t="s">
        <v>555</v>
      </c>
      <c r="B175" t="s">
        <v>915</v>
      </c>
      <c r="C175">
        <v>1205</v>
      </c>
      <c r="D175" t="s">
        <v>561</v>
      </c>
      <c r="E175">
        <v>23001225</v>
      </c>
      <c r="F175">
        <v>182313</v>
      </c>
      <c r="G175" t="s">
        <v>38</v>
      </c>
      <c r="H175">
        <v>579</v>
      </c>
      <c r="I175">
        <v>579</v>
      </c>
      <c r="J175">
        <v>0</v>
      </c>
      <c r="K175">
        <v>-579</v>
      </c>
      <c r="L175">
        <v>0</v>
      </c>
      <c r="M175">
        <v>0</v>
      </c>
    </row>
    <row r="176" spans="1:13" x14ac:dyDescent="0.25">
      <c r="A176" t="s">
        <v>555</v>
      </c>
      <c r="B176" t="s">
        <v>915</v>
      </c>
      <c r="C176">
        <v>1205</v>
      </c>
      <c r="D176" t="s">
        <v>624</v>
      </c>
      <c r="E176">
        <v>24001126</v>
      </c>
      <c r="F176">
        <v>182574</v>
      </c>
      <c r="G176" t="s">
        <v>38</v>
      </c>
      <c r="H176">
        <v>174</v>
      </c>
      <c r="I176">
        <v>174</v>
      </c>
      <c r="J176">
        <v>0</v>
      </c>
      <c r="K176">
        <v>-159</v>
      </c>
      <c r="L176">
        <v>0</v>
      </c>
      <c r="M176">
        <v>15</v>
      </c>
    </row>
    <row r="177" spans="1:13" x14ac:dyDescent="0.25">
      <c r="A177" t="s">
        <v>555</v>
      </c>
      <c r="B177" t="s">
        <v>915</v>
      </c>
      <c r="C177">
        <v>1205</v>
      </c>
      <c r="D177" t="s">
        <v>634</v>
      </c>
      <c r="E177">
        <v>24001132</v>
      </c>
      <c r="F177">
        <v>182580</v>
      </c>
      <c r="G177" t="s">
        <v>38</v>
      </c>
      <c r="H177">
        <v>48</v>
      </c>
      <c r="I177">
        <v>48</v>
      </c>
      <c r="J177">
        <v>0</v>
      </c>
      <c r="K177">
        <v>-45</v>
      </c>
      <c r="L177">
        <v>0</v>
      </c>
      <c r="M177">
        <v>3</v>
      </c>
    </row>
    <row r="178" spans="1:13" x14ac:dyDescent="0.25">
      <c r="A178" t="s">
        <v>555</v>
      </c>
      <c r="B178" t="s">
        <v>915</v>
      </c>
      <c r="C178">
        <v>1205</v>
      </c>
      <c r="D178" t="s">
        <v>559</v>
      </c>
      <c r="E178">
        <v>23001223</v>
      </c>
      <c r="F178">
        <v>182306</v>
      </c>
      <c r="G178" t="s">
        <v>38</v>
      </c>
      <c r="H178">
        <v>4210</v>
      </c>
      <c r="I178">
        <v>4222</v>
      </c>
      <c r="J178">
        <v>0</v>
      </c>
      <c r="K178">
        <v>-4222</v>
      </c>
      <c r="L178">
        <v>0</v>
      </c>
      <c r="M178">
        <v>0</v>
      </c>
    </row>
    <row r="179" spans="1:13" x14ac:dyDescent="0.25">
      <c r="A179" t="s">
        <v>555</v>
      </c>
      <c r="B179" t="s">
        <v>915</v>
      </c>
      <c r="C179">
        <v>1205</v>
      </c>
      <c r="D179" t="s">
        <v>620</v>
      </c>
      <c r="E179">
        <v>24001124</v>
      </c>
      <c r="F179">
        <v>182572</v>
      </c>
      <c r="G179" t="s">
        <v>38</v>
      </c>
      <c r="H179">
        <v>780</v>
      </c>
      <c r="I179">
        <v>786</v>
      </c>
      <c r="J179">
        <v>0</v>
      </c>
      <c r="K179">
        <v>-768</v>
      </c>
      <c r="L179">
        <v>0</v>
      </c>
      <c r="M179">
        <v>18</v>
      </c>
    </row>
    <row r="180" spans="1:13" x14ac:dyDescent="0.25">
      <c r="A180" t="s">
        <v>555</v>
      </c>
      <c r="B180" t="s">
        <v>915</v>
      </c>
      <c r="C180">
        <v>1205</v>
      </c>
      <c r="D180" t="s">
        <v>616</v>
      </c>
      <c r="E180">
        <v>24001120</v>
      </c>
      <c r="F180">
        <v>182568</v>
      </c>
      <c r="G180" t="s">
        <v>38</v>
      </c>
      <c r="H180">
        <v>112</v>
      </c>
      <c r="I180">
        <v>112</v>
      </c>
      <c r="J180">
        <v>0</v>
      </c>
      <c r="K180">
        <v>-102</v>
      </c>
      <c r="L180">
        <v>0</v>
      </c>
      <c r="M180">
        <v>10</v>
      </c>
    </row>
    <row r="181" spans="1:13" x14ac:dyDescent="0.25">
      <c r="A181" t="s">
        <v>555</v>
      </c>
      <c r="B181" t="s">
        <v>915</v>
      </c>
      <c r="C181">
        <v>1205</v>
      </c>
      <c r="D181" t="s">
        <v>640</v>
      </c>
      <c r="E181">
        <v>24001136</v>
      </c>
      <c r="F181">
        <v>182584</v>
      </c>
      <c r="G181" t="s">
        <v>38</v>
      </c>
      <c r="H181">
        <v>87</v>
      </c>
      <c r="I181">
        <v>87</v>
      </c>
      <c r="J181">
        <v>0</v>
      </c>
      <c r="K181">
        <v>-85</v>
      </c>
      <c r="L181">
        <v>0</v>
      </c>
      <c r="M181">
        <v>2</v>
      </c>
    </row>
    <row r="182" spans="1:13" x14ac:dyDescent="0.25">
      <c r="A182" t="s">
        <v>555</v>
      </c>
      <c r="B182" t="s">
        <v>915</v>
      </c>
      <c r="C182">
        <v>1205</v>
      </c>
      <c r="D182" t="s">
        <v>655</v>
      </c>
      <c r="E182">
        <v>24001146</v>
      </c>
      <c r="F182">
        <v>182594</v>
      </c>
      <c r="G182" t="s">
        <v>38</v>
      </c>
      <c r="H182">
        <v>38</v>
      </c>
      <c r="I182">
        <v>38</v>
      </c>
      <c r="J182">
        <v>0</v>
      </c>
      <c r="K182">
        <v>-38</v>
      </c>
      <c r="L182">
        <v>0</v>
      </c>
      <c r="M182">
        <v>0</v>
      </c>
    </row>
    <row r="183" spans="1:13" x14ac:dyDescent="0.25">
      <c r="A183" t="s">
        <v>555</v>
      </c>
      <c r="B183" t="s">
        <v>915</v>
      </c>
      <c r="C183">
        <v>1205</v>
      </c>
      <c r="D183" t="s">
        <v>611</v>
      </c>
      <c r="E183">
        <v>24001117</v>
      </c>
      <c r="F183">
        <v>182565</v>
      </c>
      <c r="G183" t="s">
        <v>38</v>
      </c>
      <c r="H183">
        <v>2633</v>
      </c>
      <c r="I183">
        <v>2642</v>
      </c>
      <c r="J183">
        <v>0</v>
      </c>
      <c r="K183">
        <v>-2642</v>
      </c>
      <c r="L183">
        <v>0</v>
      </c>
      <c r="M183">
        <v>0</v>
      </c>
    </row>
    <row r="184" spans="1:13" x14ac:dyDescent="0.25">
      <c r="A184" t="s">
        <v>555</v>
      </c>
      <c r="B184" t="s">
        <v>915</v>
      </c>
      <c r="C184">
        <v>1205</v>
      </c>
      <c r="D184" t="s">
        <v>625</v>
      </c>
      <c r="E184">
        <v>24001127</v>
      </c>
      <c r="F184">
        <v>182575</v>
      </c>
      <c r="G184" t="s">
        <v>38</v>
      </c>
      <c r="H184">
        <v>726</v>
      </c>
      <c r="I184">
        <v>732</v>
      </c>
      <c r="J184">
        <v>0</v>
      </c>
      <c r="K184">
        <v>-732</v>
      </c>
      <c r="L184">
        <v>0</v>
      </c>
      <c r="M184">
        <v>0</v>
      </c>
    </row>
    <row r="185" spans="1:13" x14ac:dyDescent="0.25">
      <c r="A185" t="s">
        <v>555</v>
      </c>
      <c r="B185" t="s">
        <v>915</v>
      </c>
      <c r="C185">
        <v>1205</v>
      </c>
      <c r="D185" t="s">
        <v>567</v>
      </c>
      <c r="E185">
        <v>23001232</v>
      </c>
      <c r="F185">
        <v>182343</v>
      </c>
      <c r="G185" t="s">
        <v>38</v>
      </c>
      <c r="H185">
        <v>681</v>
      </c>
      <c r="I185">
        <v>684</v>
      </c>
      <c r="J185">
        <v>0</v>
      </c>
      <c r="K185">
        <v>-678</v>
      </c>
      <c r="L185">
        <v>0</v>
      </c>
      <c r="M185">
        <v>6</v>
      </c>
    </row>
    <row r="186" spans="1:13" x14ac:dyDescent="0.25">
      <c r="A186" t="s">
        <v>555</v>
      </c>
      <c r="B186" t="s">
        <v>915</v>
      </c>
      <c r="C186">
        <v>1205</v>
      </c>
      <c r="D186" t="s">
        <v>570</v>
      </c>
      <c r="E186">
        <v>24001015</v>
      </c>
      <c r="F186">
        <v>182353</v>
      </c>
      <c r="G186" t="s">
        <v>38</v>
      </c>
      <c r="H186">
        <v>66</v>
      </c>
      <c r="I186">
        <v>66</v>
      </c>
      <c r="J186">
        <v>0</v>
      </c>
      <c r="K186">
        <v>-66</v>
      </c>
      <c r="L186">
        <v>0</v>
      </c>
      <c r="M186">
        <v>0</v>
      </c>
    </row>
    <row r="187" spans="1:13" x14ac:dyDescent="0.25">
      <c r="A187" t="s">
        <v>555</v>
      </c>
      <c r="B187" t="s">
        <v>915</v>
      </c>
      <c r="C187">
        <v>1205</v>
      </c>
      <c r="D187" t="s">
        <v>617</v>
      </c>
      <c r="E187">
        <v>24001121</v>
      </c>
      <c r="F187">
        <v>182569</v>
      </c>
      <c r="G187" t="s">
        <v>38</v>
      </c>
      <c r="H187">
        <v>106</v>
      </c>
      <c r="I187">
        <v>106</v>
      </c>
      <c r="J187">
        <v>0</v>
      </c>
      <c r="K187">
        <v>-106</v>
      </c>
      <c r="L187">
        <v>0</v>
      </c>
      <c r="M187">
        <v>0</v>
      </c>
    </row>
    <row r="188" spans="1:13" x14ac:dyDescent="0.25">
      <c r="A188" t="s">
        <v>555</v>
      </c>
      <c r="B188" t="s">
        <v>915</v>
      </c>
      <c r="C188">
        <v>1205</v>
      </c>
      <c r="D188" t="s">
        <v>641</v>
      </c>
      <c r="E188">
        <v>24001137</v>
      </c>
      <c r="F188">
        <v>182585</v>
      </c>
      <c r="G188" t="s">
        <v>38</v>
      </c>
      <c r="H188">
        <v>81</v>
      </c>
      <c r="I188">
        <v>81</v>
      </c>
      <c r="J188">
        <v>0</v>
      </c>
      <c r="K188">
        <v>-81</v>
      </c>
      <c r="L188">
        <v>0</v>
      </c>
      <c r="M188">
        <v>0</v>
      </c>
    </row>
    <row r="189" spans="1:13" x14ac:dyDescent="0.25">
      <c r="A189" t="s">
        <v>555</v>
      </c>
      <c r="B189" t="s">
        <v>915</v>
      </c>
      <c r="C189">
        <v>1205</v>
      </c>
      <c r="D189" t="s">
        <v>656</v>
      </c>
      <c r="E189">
        <v>24001147</v>
      </c>
      <c r="F189">
        <v>182595</v>
      </c>
      <c r="G189" t="s">
        <v>38</v>
      </c>
      <c r="H189">
        <v>27</v>
      </c>
      <c r="I189">
        <v>27</v>
      </c>
      <c r="J189">
        <v>0</v>
      </c>
      <c r="K189">
        <v>-26</v>
      </c>
      <c r="L189">
        <v>0</v>
      </c>
      <c r="M189">
        <v>1</v>
      </c>
    </row>
    <row r="190" spans="1:13" x14ac:dyDescent="0.25">
      <c r="A190" t="s">
        <v>555</v>
      </c>
      <c r="B190" t="s">
        <v>915</v>
      </c>
      <c r="C190">
        <v>1205</v>
      </c>
      <c r="D190" t="s">
        <v>635</v>
      </c>
      <c r="E190">
        <v>24001133</v>
      </c>
      <c r="F190">
        <v>182581</v>
      </c>
      <c r="G190" t="s">
        <v>38</v>
      </c>
      <c r="H190">
        <v>636</v>
      </c>
      <c r="I190">
        <v>636</v>
      </c>
      <c r="J190">
        <v>0</v>
      </c>
      <c r="K190">
        <v>-636</v>
      </c>
      <c r="L190">
        <v>0</v>
      </c>
      <c r="M190">
        <v>0</v>
      </c>
    </row>
    <row r="191" spans="1:13" x14ac:dyDescent="0.25">
      <c r="A191" t="s">
        <v>555</v>
      </c>
      <c r="B191" t="s">
        <v>915</v>
      </c>
      <c r="C191">
        <v>1205</v>
      </c>
      <c r="D191" t="s">
        <v>596</v>
      </c>
      <c r="E191">
        <v>24001073</v>
      </c>
      <c r="F191">
        <v>182465</v>
      </c>
      <c r="G191" t="s">
        <v>38</v>
      </c>
      <c r="H191">
        <v>1739</v>
      </c>
      <c r="I191">
        <v>1744</v>
      </c>
      <c r="J191">
        <v>0</v>
      </c>
      <c r="K191">
        <v>-1633</v>
      </c>
      <c r="L191">
        <v>0</v>
      </c>
      <c r="M191">
        <v>111</v>
      </c>
    </row>
    <row r="192" spans="1:13" x14ac:dyDescent="0.25">
      <c r="A192" t="s">
        <v>555</v>
      </c>
      <c r="B192" t="s">
        <v>915</v>
      </c>
      <c r="C192">
        <v>1205</v>
      </c>
      <c r="D192" t="s">
        <v>612</v>
      </c>
      <c r="E192">
        <v>24001118</v>
      </c>
      <c r="F192">
        <v>182566</v>
      </c>
      <c r="G192" t="s">
        <v>38</v>
      </c>
      <c r="H192">
        <v>2633</v>
      </c>
      <c r="I192">
        <v>2636</v>
      </c>
      <c r="J192">
        <v>0</v>
      </c>
      <c r="K192">
        <v>-2568</v>
      </c>
      <c r="L192">
        <v>0</v>
      </c>
      <c r="M192">
        <v>68</v>
      </c>
    </row>
    <row r="193" spans="1:13" x14ac:dyDescent="0.25">
      <c r="A193" t="s">
        <v>555</v>
      </c>
      <c r="B193" t="s">
        <v>915</v>
      </c>
      <c r="C193">
        <v>1205</v>
      </c>
      <c r="D193" t="s">
        <v>569</v>
      </c>
      <c r="E193">
        <v>23001233</v>
      </c>
      <c r="F193">
        <v>182344</v>
      </c>
      <c r="G193" t="s">
        <v>38</v>
      </c>
      <c r="H193">
        <v>681</v>
      </c>
      <c r="I193">
        <v>780</v>
      </c>
      <c r="J193">
        <v>0</v>
      </c>
      <c r="K193">
        <v>-780</v>
      </c>
      <c r="L193">
        <v>0</v>
      </c>
      <c r="M193">
        <v>0</v>
      </c>
    </row>
    <row r="194" spans="1:13" x14ac:dyDescent="0.25">
      <c r="A194" t="s">
        <v>555</v>
      </c>
      <c r="B194" t="s">
        <v>915</v>
      </c>
      <c r="C194">
        <v>1205</v>
      </c>
      <c r="D194" t="s">
        <v>571</v>
      </c>
      <c r="E194">
        <v>24001016</v>
      </c>
      <c r="F194">
        <v>182354</v>
      </c>
      <c r="G194" t="s">
        <v>38</v>
      </c>
      <c r="H194">
        <v>66</v>
      </c>
      <c r="I194">
        <v>66</v>
      </c>
      <c r="J194">
        <v>0</v>
      </c>
      <c r="K194">
        <v>-66</v>
      </c>
      <c r="L194">
        <v>0</v>
      </c>
      <c r="M194">
        <v>0</v>
      </c>
    </row>
    <row r="195" spans="1:13" x14ac:dyDescent="0.25">
      <c r="A195" t="s">
        <v>555</v>
      </c>
      <c r="B195" t="s">
        <v>915</v>
      </c>
      <c r="C195">
        <v>1205</v>
      </c>
      <c r="D195" t="s">
        <v>618</v>
      </c>
      <c r="E195">
        <v>24001122</v>
      </c>
      <c r="F195">
        <v>182570</v>
      </c>
      <c r="G195" t="s">
        <v>38</v>
      </c>
      <c r="H195">
        <v>106</v>
      </c>
      <c r="I195">
        <v>106</v>
      </c>
      <c r="J195">
        <v>0</v>
      </c>
      <c r="K195">
        <v>-106</v>
      </c>
      <c r="L195">
        <v>0</v>
      </c>
      <c r="M195">
        <v>0</v>
      </c>
    </row>
    <row r="196" spans="1:13" x14ac:dyDescent="0.25">
      <c r="A196" t="s">
        <v>555</v>
      </c>
      <c r="B196" t="s">
        <v>915</v>
      </c>
      <c r="C196">
        <v>1205</v>
      </c>
      <c r="D196" t="s">
        <v>642</v>
      </c>
      <c r="E196">
        <v>24001138</v>
      </c>
      <c r="F196">
        <v>182586</v>
      </c>
      <c r="G196" t="s">
        <v>38</v>
      </c>
      <c r="H196">
        <v>81</v>
      </c>
      <c r="I196">
        <v>81</v>
      </c>
      <c r="J196">
        <v>0</v>
      </c>
      <c r="K196">
        <v>-81</v>
      </c>
      <c r="L196">
        <v>0</v>
      </c>
      <c r="M196">
        <v>0</v>
      </c>
    </row>
    <row r="197" spans="1:13" x14ac:dyDescent="0.25">
      <c r="A197" t="s">
        <v>555</v>
      </c>
      <c r="B197" t="s">
        <v>915</v>
      </c>
      <c r="C197">
        <v>1205</v>
      </c>
      <c r="D197" t="s">
        <v>597</v>
      </c>
      <c r="E197">
        <v>24001104</v>
      </c>
      <c r="F197">
        <v>182510</v>
      </c>
      <c r="G197" t="s">
        <v>38</v>
      </c>
      <c r="H197">
        <v>18</v>
      </c>
      <c r="I197">
        <v>20</v>
      </c>
      <c r="J197">
        <v>0</v>
      </c>
      <c r="K197">
        <v>-20</v>
      </c>
      <c r="L197">
        <v>0</v>
      </c>
      <c r="M197">
        <v>0</v>
      </c>
    </row>
    <row r="198" spans="1:13" x14ac:dyDescent="0.25">
      <c r="A198" t="s">
        <v>555</v>
      </c>
      <c r="B198" t="s">
        <v>915</v>
      </c>
      <c r="C198">
        <v>1205</v>
      </c>
      <c r="D198" t="s">
        <v>636</v>
      </c>
      <c r="E198">
        <v>24001134</v>
      </c>
      <c r="F198">
        <v>182582</v>
      </c>
      <c r="G198" t="s">
        <v>38</v>
      </c>
      <c r="H198">
        <v>636</v>
      </c>
      <c r="I198">
        <v>636</v>
      </c>
      <c r="J198">
        <v>0</v>
      </c>
      <c r="K198">
        <v>-597</v>
      </c>
      <c r="L198">
        <v>0</v>
      </c>
      <c r="M198">
        <v>39</v>
      </c>
    </row>
    <row r="199" spans="1:13" x14ac:dyDescent="0.25">
      <c r="A199" t="s">
        <v>555</v>
      </c>
      <c r="B199" t="s">
        <v>915</v>
      </c>
      <c r="C199">
        <v>1205</v>
      </c>
      <c r="D199" t="s">
        <v>601</v>
      </c>
      <c r="E199">
        <v>24001110</v>
      </c>
      <c r="F199">
        <v>182961</v>
      </c>
      <c r="G199" t="s">
        <v>38</v>
      </c>
      <c r="H199">
        <v>866</v>
      </c>
      <c r="I199">
        <v>1067</v>
      </c>
      <c r="J199">
        <v>0</v>
      </c>
      <c r="K199">
        <v>-1064</v>
      </c>
      <c r="L199">
        <v>0</v>
      </c>
      <c r="M199">
        <v>3</v>
      </c>
    </row>
    <row r="200" spans="1:13" x14ac:dyDescent="0.25">
      <c r="A200" t="s">
        <v>555</v>
      </c>
      <c r="B200" t="s">
        <v>915</v>
      </c>
      <c r="C200">
        <v>1205</v>
      </c>
      <c r="D200" t="s">
        <v>599</v>
      </c>
      <c r="E200">
        <v>24001109</v>
      </c>
      <c r="F200">
        <v>182960</v>
      </c>
      <c r="G200" t="s">
        <v>38</v>
      </c>
      <c r="H200">
        <v>3932</v>
      </c>
      <c r="I200">
        <v>4418</v>
      </c>
      <c r="J200">
        <v>0</v>
      </c>
      <c r="K200">
        <v>-3743</v>
      </c>
      <c r="L200">
        <v>0</v>
      </c>
      <c r="M200">
        <v>675</v>
      </c>
    </row>
    <row r="201" spans="1:13" x14ac:dyDescent="0.25">
      <c r="A201" t="s">
        <v>555</v>
      </c>
      <c r="B201" t="s">
        <v>915</v>
      </c>
      <c r="C201">
        <v>1205</v>
      </c>
      <c r="D201" t="s">
        <v>667</v>
      </c>
      <c r="E201">
        <v>24001171</v>
      </c>
      <c r="F201">
        <v>182964</v>
      </c>
      <c r="G201" t="s">
        <v>38</v>
      </c>
      <c r="H201">
        <v>391</v>
      </c>
      <c r="I201">
        <v>416</v>
      </c>
      <c r="J201">
        <v>0</v>
      </c>
      <c r="K201">
        <v>-401</v>
      </c>
      <c r="L201">
        <v>0</v>
      </c>
      <c r="M201">
        <v>15</v>
      </c>
    </row>
    <row r="202" spans="1:13" x14ac:dyDescent="0.25">
      <c r="A202" t="s">
        <v>555</v>
      </c>
      <c r="B202" t="s">
        <v>915</v>
      </c>
      <c r="C202">
        <v>1205</v>
      </c>
      <c r="D202" t="s">
        <v>622</v>
      </c>
      <c r="E202">
        <v>24001125</v>
      </c>
      <c r="F202">
        <v>182573</v>
      </c>
      <c r="G202" t="s">
        <v>38</v>
      </c>
      <c r="H202">
        <v>174</v>
      </c>
      <c r="I202">
        <v>174</v>
      </c>
      <c r="J202">
        <v>0</v>
      </c>
      <c r="K202">
        <v>-159</v>
      </c>
      <c r="L202">
        <v>0</v>
      </c>
      <c r="M202">
        <v>15</v>
      </c>
    </row>
    <row r="203" spans="1:13" x14ac:dyDescent="0.25">
      <c r="A203" t="s">
        <v>555</v>
      </c>
      <c r="B203" t="s">
        <v>915</v>
      </c>
      <c r="C203">
        <v>1205</v>
      </c>
      <c r="D203" t="s">
        <v>632</v>
      </c>
      <c r="E203">
        <v>24001131</v>
      </c>
      <c r="F203">
        <v>182579</v>
      </c>
      <c r="G203" t="s">
        <v>38</v>
      </c>
      <c r="H203">
        <v>48</v>
      </c>
      <c r="I203">
        <v>48</v>
      </c>
      <c r="J203">
        <v>0</v>
      </c>
      <c r="K203">
        <v>-45</v>
      </c>
      <c r="L203">
        <v>0</v>
      </c>
      <c r="M203">
        <v>3</v>
      </c>
    </row>
    <row r="204" spans="1:13" x14ac:dyDescent="0.25">
      <c r="A204" t="s">
        <v>555</v>
      </c>
      <c r="B204" t="s">
        <v>915</v>
      </c>
      <c r="C204">
        <v>1205</v>
      </c>
      <c r="D204" t="s">
        <v>557</v>
      </c>
      <c r="E204">
        <v>23001222</v>
      </c>
      <c r="F204">
        <v>182305</v>
      </c>
      <c r="G204" t="s">
        <v>38</v>
      </c>
      <c r="H204">
        <v>4210</v>
      </c>
      <c r="I204">
        <v>4222</v>
      </c>
      <c r="J204">
        <v>0</v>
      </c>
      <c r="K204">
        <v>-4216</v>
      </c>
      <c r="L204">
        <v>0</v>
      </c>
      <c r="M204">
        <v>6</v>
      </c>
    </row>
    <row r="205" spans="1:13" x14ac:dyDescent="0.25">
      <c r="A205" t="s">
        <v>555</v>
      </c>
      <c r="B205" t="s">
        <v>915</v>
      </c>
      <c r="C205">
        <v>1205</v>
      </c>
      <c r="D205" t="s">
        <v>619</v>
      </c>
      <c r="E205">
        <v>24001123</v>
      </c>
      <c r="F205">
        <v>182571</v>
      </c>
      <c r="G205" t="s">
        <v>38</v>
      </c>
      <c r="H205">
        <v>780</v>
      </c>
      <c r="I205">
        <v>786</v>
      </c>
      <c r="J205">
        <v>0</v>
      </c>
      <c r="K205">
        <v>-756</v>
      </c>
      <c r="L205">
        <v>0</v>
      </c>
      <c r="M205">
        <v>30</v>
      </c>
    </row>
    <row r="206" spans="1:13" x14ac:dyDescent="0.25">
      <c r="A206" t="s">
        <v>555</v>
      </c>
      <c r="B206" t="s">
        <v>915</v>
      </c>
      <c r="C206">
        <v>1205</v>
      </c>
      <c r="D206" t="s">
        <v>563</v>
      </c>
      <c r="E206">
        <v>23001228</v>
      </c>
      <c r="F206">
        <v>182307</v>
      </c>
      <c r="G206" t="s">
        <v>38</v>
      </c>
      <c r="H206">
        <v>1167</v>
      </c>
      <c r="I206">
        <v>1176</v>
      </c>
      <c r="J206">
        <v>0</v>
      </c>
      <c r="K206">
        <v>-1158</v>
      </c>
      <c r="L206">
        <v>0</v>
      </c>
      <c r="M206">
        <v>18</v>
      </c>
    </row>
    <row r="207" spans="1:13" x14ac:dyDescent="0.25">
      <c r="A207" t="s">
        <v>555</v>
      </c>
      <c r="B207" t="s">
        <v>915</v>
      </c>
      <c r="C207">
        <v>1205</v>
      </c>
      <c r="D207" t="s">
        <v>614</v>
      </c>
      <c r="E207">
        <v>24001119</v>
      </c>
      <c r="F207">
        <v>182567</v>
      </c>
      <c r="G207" t="s">
        <v>38</v>
      </c>
      <c r="H207">
        <v>112</v>
      </c>
      <c r="I207">
        <v>112</v>
      </c>
      <c r="J207">
        <v>0</v>
      </c>
      <c r="K207">
        <v>-106</v>
      </c>
      <c r="L207">
        <v>0</v>
      </c>
      <c r="M207">
        <v>6</v>
      </c>
    </row>
    <row r="208" spans="1:13" x14ac:dyDescent="0.25">
      <c r="A208" t="s">
        <v>555</v>
      </c>
      <c r="B208" t="s">
        <v>915</v>
      </c>
      <c r="C208">
        <v>1205</v>
      </c>
      <c r="D208" t="s">
        <v>638</v>
      </c>
      <c r="E208">
        <v>24001135</v>
      </c>
      <c r="F208">
        <v>182583</v>
      </c>
      <c r="G208" t="s">
        <v>38</v>
      </c>
      <c r="H208">
        <v>87</v>
      </c>
      <c r="I208">
        <v>87</v>
      </c>
      <c r="J208">
        <v>0</v>
      </c>
      <c r="K208">
        <v>-87</v>
      </c>
      <c r="L208">
        <v>0</v>
      </c>
      <c r="M208">
        <v>0</v>
      </c>
    </row>
    <row r="209" spans="1:13" x14ac:dyDescent="0.25">
      <c r="A209" t="s">
        <v>555</v>
      </c>
      <c r="B209" t="s">
        <v>915</v>
      </c>
      <c r="C209">
        <v>1205</v>
      </c>
      <c r="D209" t="s">
        <v>653</v>
      </c>
      <c r="E209">
        <v>24001145</v>
      </c>
      <c r="F209">
        <v>182593</v>
      </c>
      <c r="G209" t="s">
        <v>38</v>
      </c>
      <c r="H209">
        <v>38</v>
      </c>
      <c r="I209">
        <v>38</v>
      </c>
      <c r="J209">
        <v>0</v>
      </c>
      <c r="K209">
        <v>-38</v>
      </c>
      <c r="L209">
        <v>0</v>
      </c>
      <c r="M209">
        <v>0</v>
      </c>
    </row>
    <row r="210" spans="1:13" x14ac:dyDescent="0.25">
      <c r="A210" t="s">
        <v>1001</v>
      </c>
      <c r="H210">
        <v>28749</v>
      </c>
      <c r="I210">
        <v>29633</v>
      </c>
      <c r="J210">
        <v>0</v>
      </c>
      <c r="K210">
        <v>-28589</v>
      </c>
      <c r="L210">
        <v>0</v>
      </c>
      <c r="M210">
        <v>1044</v>
      </c>
    </row>
    <row r="211" spans="1:13" x14ac:dyDescent="0.25">
      <c r="A211" t="s">
        <v>990</v>
      </c>
      <c r="H211">
        <v>2235294</v>
      </c>
      <c r="I211">
        <v>2238184</v>
      </c>
      <c r="J211">
        <v>-2187697</v>
      </c>
      <c r="K211">
        <v>-48101</v>
      </c>
      <c r="L211">
        <v>1090</v>
      </c>
      <c r="M211">
        <v>3476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2:Q213"/>
  <sheetViews>
    <sheetView zoomScale="85" zoomScaleNormal="85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32.28515625" customWidth="1"/>
    <col min="2" max="2" width="16" bestFit="1" customWidth="1"/>
    <col min="3" max="3" width="10.7109375" bestFit="1" customWidth="1"/>
    <col min="4" max="4" width="29.28515625" bestFit="1" customWidth="1"/>
    <col min="5" max="5" width="10" bestFit="1" customWidth="1"/>
    <col min="6" max="6" width="19.7109375" bestFit="1" customWidth="1"/>
    <col min="7" max="7" width="11.5703125" bestFit="1" customWidth="1"/>
    <col min="8" max="8" width="18.140625" bestFit="1" customWidth="1"/>
    <col min="9" max="9" width="20.42578125" bestFit="1" customWidth="1"/>
    <col min="10" max="10" width="20.140625" customWidth="1"/>
    <col min="11" max="11" width="13" bestFit="1" customWidth="1"/>
    <col min="12" max="12" width="21.7109375" customWidth="1"/>
    <col min="13" max="13" width="20" bestFit="1" customWidth="1"/>
    <col min="14" max="14" width="17.5703125" bestFit="1" customWidth="1"/>
    <col min="15" max="15" width="17.5703125" customWidth="1"/>
  </cols>
  <sheetData>
    <row r="2" spans="1:15" x14ac:dyDescent="0.25">
      <c r="A2" s="29" t="s">
        <v>1010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5" ht="15.75" x14ac:dyDescent="0.25">
      <c r="A4" s="24">
        <v>45536</v>
      </c>
      <c r="B4" s="26"/>
      <c r="J4" s="25"/>
      <c r="N4" s="26"/>
    </row>
    <row r="5" spans="1:15" ht="20.100000000000001" customHeight="1" x14ac:dyDescent="0.25">
      <c r="A5" s="10" t="s">
        <v>687</v>
      </c>
      <c r="B5" s="10" t="s">
        <v>694</v>
      </c>
      <c r="C5" s="10" t="s">
        <v>33</v>
      </c>
      <c r="D5" s="10" t="s">
        <v>688</v>
      </c>
      <c r="E5" s="10" t="s">
        <v>691</v>
      </c>
      <c r="F5" s="10" t="s">
        <v>686</v>
      </c>
      <c r="G5" s="10" t="s">
        <v>695</v>
      </c>
      <c r="H5" s="10" t="s">
        <v>692</v>
      </c>
      <c r="I5" s="10" t="s">
        <v>696</v>
      </c>
      <c r="J5" s="10" t="s">
        <v>698</v>
      </c>
      <c r="K5" s="10" t="s">
        <v>699</v>
      </c>
      <c r="L5" s="10" t="s">
        <v>697</v>
      </c>
      <c r="M5" s="10" t="s">
        <v>700</v>
      </c>
      <c r="N5" s="10" t="s">
        <v>1009</v>
      </c>
      <c r="O5" s="27" t="s">
        <v>1011</v>
      </c>
    </row>
    <row r="6" spans="1:15" x14ac:dyDescent="0.25">
      <c r="A6" s="11" t="s">
        <v>730</v>
      </c>
      <c r="B6" s="11" t="s">
        <v>793</v>
      </c>
      <c r="C6" s="11">
        <v>1204</v>
      </c>
      <c r="D6" s="11" t="s">
        <v>349</v>
      </c>
      <c r="E6" s="11">
        <v>24001555</v>
      </c>
      <c r="F6" s="11">
        <v>183181</v>
      </c>
      <c r="G6" s="11" t="s">
        <v>38</v>
      </c>
      <c r="H6" s="12">
        <v>12528</v>
      </c>
      <c r="I6" s="12">
        <v>12798</v>
      </c>
      <c r="J6" s="12">
        <v>-12798</v>
      </c>
      <c r="K6" s="12">
        <v>0</v>
      </c>
      <c r="L6" s="12">
        <v>0</v>
      </c>
      <c r="M6" s="12">
        <v>0</v>
      </c>
      <c r="N6" s="13">
        <f t="shared" ref="N6:N69" si="0">IF(M6=0,0,M6/H6)</f>
        <v>0</v>
      </c>
      <c r="O6">
        <f>IF(B6="",B5,0)</f>
        <v>0</v>
      </c>
    </row>
    <row r="7" spans="1:15" x14ac:dyDescent="0.25">
      <c r="A7" s="14" t="s">
        <v>730</v>
      </c>
      <c r="B7" s="14" t="s">
        <v>793</v>
      </c>
      <c r="C7" s="14">
        <v>1204</v>
      </c>
      <c r="D7" s="14" t="s">
        <v>351</v>
      </c>
      <c r="E7" s="14">
        <v>24001556</v>
      </c>
      <c r="F7" s="14">
        <v>183182</v>
      </c>
      <c r="G7" s="14" t="s">
        <v>38</v>
      </c>
      <c r="H7" s="15">
        <v>1620</v>
      </c>
      <c r="I7" s="15">
        <v>1659</v>
      </c>
      <c r="J7" s="15">
        <v>-1659</v>
      </c>
      <c r="K7" s="15">
        <v>0</v>
      </c>
      <c r="L7" s="15">
        <v>0</v>
      </c>
      <c r="M7" s="15">
        <v>0</v>
      </c>
      <c r="N7" s="16">
        <f t="shared" si="0"/>
        <v>0</v>
      </c>
      <c r="O7">
        <f t="shared" ref="O7:O70" si="1">IF(B7="",B6,0)</f>
        <v>0</v>
      </c>
    </row>
    <row r="8" spans="1:15" x14ac:dyDescent="0.25">
      <c r="A8" s="11" t="s">
        <v>730</v>
      </c>
      <c r="B8" s="11" t="s">
        <v>793</v>
      </c>
      <c r="C8" s="11">
        <v>1204</v>
      </c>
      <c r="D8" s="11" t="s">
        <v>469</v>
      </c>
      <c r="E8" s="11">
        <v>24001584</v>
      </c>
      <c r="F8" s="11">
        <v>183210</v>
      </c>
      <c r="G8" s="11" t="s">
        <v>38</v>
      </c>
      <c r="H8" s="12">
        <v>3888</v>
      </c>
      <c r="I8" s="12">
        <v>4094</v>
      </c>
      <c r="J8" s="12">
        <v>-4080</v>
      </c>
      <c r="K8" s="12">
        <v>0</v>
      </c>
      <c r="L8" s="12">
        <v>43</v>
      </c>
      <c r="M8" s="12">
        <v>57</v>
      </c>
      <c r="N8" s="17">
        <f t="shared" si="0"/>
        <v>1.4660493827160493E-2</v>
      </c>
      <c r="O8">
        <f t="shared" si="1"/>
        <v>0</v>
      </c>
    </row>
    <row r="9" spans="1:15" x14ac:dyDescent="0.25">
      <c r="A9" s="14" t="s">
        <v>730</v>
      </c>
      <c r="B9" s="14" t="s">
        <v>793</v>
      </c>
      <c r="C9" s="14">
        <v>1204</v>
      </c>
      <c r="D9" s="14" t="s">
        <v>401</v>
      </c>
      <c r="E9" s="14">
        <v>24001569</v>
      </c>
      <c r="F9" s="14">
        <v>183195</v>
      </c>
      <c r="G9" s="14" t="s">
        <v>38</v>
      </c>
      <c r="H9" s="15">
        <v>6480</v>
      </c>
      <c r="I9" s="15">
        <v>6483</v>
      </c>
      <c r="J9" s="15">
        <v>-6480</v>
      </c>
      <c r="K9" s="15">
        <v>0</v>
      </c>
      <c r="L9" s="15">
        <v>5</v>
      </c>
      <c r="M9" s="15">
        <v>8</v>
      </c>
      <c r="N9" s="16">
        <f t="shared" si="0"/>
        <v>1.2345679012345679E-3</v>
      </c>
      <c r="O9">
        <f t="shared" si="1"/>
        <v>0</v>
      </c>
    </row>
    <row r="10" spans="1:15" x14ac:dyDescent="0.25">
      <c r="A10" s="11" t="s">
        <v>730</v>
      </c>
      <c r="B10" s="11" t="s">
        <v>793</v>
      </c>
      <c r="C10" s="11">
        <v>1204</v>
      </c>
      <c r="D10" s="11" t="s">
        <v>234</v>
      </c>
      <c r="E10" s="11">
        <v>24001477</v>
      </c>
      <c r="F10" s="11">
        <v>183004</v>
      </c>
      <c r="G10" s="11" t="s">
        <v>38</v>
      </c>
      <c r="H10" s="12">
        <v>7992</v>
      </c>
      <c r="I10" s="12">
        <v>8042</v>
      </c>
      <c r="J10" s="12">
        <v>-7992</v>
      </c>
      <c r="K10" s="12">
        <v>0</v>
      </c>
      <c r="L10" s="12">
        <v>-6</v>
      </c>
      <c r="M10" s="12">
        <v>44</v>
      </c>
      <c r="N10" s="13">
        <f t="shared" si="0"/>
        <v>5.5055055055055055E-3</v>
      </c>
      <c r="O10">
        <f t="shared" si="1"/>
        <v>0</v>
      </c>
    </row>
    <row r="11" spans="1:15" x14ac:dyDescent="0.25">
      <c r="A11" s="14" t="s">
        <v>730</v>
      </c>
      <c r="B11" s="14" t="s">
        <v>793</v>
      </c>
      <c r="C11" s="14">
        <v>1204</v>
      </c>
      <c r="D11" s="14" t="s">
        <v>237</v>
      </c>
      <c r="E11" s="14">
        <v>24001478</v>
      </c>
      <c r="F11" s="14">
        <v>183005</v>
      </c>
      <c r="G11" s="14" t="s">
        <v>38</v>
      </c>
      <c r="H11" s="15">
        <v>540</v>
      </c>
      <c r="I11" s="15">
        <v>544</v>
      </c>
      <c r="J11" s="15">
        <v>-540</v>
      </c>
      <c r="K11" s="15">
        <v>0</v>
      </c>
      <c r="L11" s="15">
        <v>0</v>
      </c>
      <c r="M11" s="15">
        <v>4</v>
      </c>
      <c r="N11" s="16">
        <f t="shared" si="0"/>
        <v>7.4074074074074077E-3</v>
      </c>
      <c r="O11">
        <f t="shared" si="1"/>
        <v>0</v>
      </c>
    </row>
    <row r="12" spans="1:15" x14ac:dyDescent="0.25">
      <c r="A12" s="11" t="s">
        <v>730</v>
      </c>
      <c r="B12" s="11" t="s">
        <v>793</v>
      </c>
      <c r="C12" s="11">
        <v>1204</v>
      </c>
      <c r="D12" s="11" t="s">
        <v>428</v>
      </c>
      <c r="E12" s="11">
        <v>24001576</v>
      </c>
      <c r="F12" s="11">
        <v>183202</v>
      </c>
      <c r="G12" s="11" t="s">
        <v>38</v>
      </c>
      <c r="H12" s="12">
        <v>3996</v>
      </c>
      <c r="I12" s="12">
        <v>3993</v>
      </c>
      <c r="J12" s="12">
        <v>-3996</v>
      </c>
      <c r="K12" s="12">
        <v>0</v>
      </c>
      <c r="L12" s="12">
        <v>23</v>
      </c>
      <c r="M12" s="12">
        <v>20</v>
      </c>
      <c r="N12" s="17">
        <f t="shared" si="0"/>
        <v>5.005005005005005E-3</v>
      </c>
      <c r="O12">
        <f t="shared" si="1"/>
        <v>0</v>
      </c>
    </row>
    <row r="13" spans="1:15" x14ac:dyDescent="0.25">
      <c r="A13" s="14" t="s">
        <v>730</v>
      </c>
      <c r="B13" s="14" t="s">
        <v>793</v>
      </c>
      <c r="C13" s="14">
        <v>1204</v>
      </c>
      <c r="D13" s="14" t="s">
        <v>444</v>
      </c>
      <c r="E13" s="14">
        <v>24001578</v>
      </c>
      <c r="F13" s="14">
        <v>183204</v>
      </c>
      <c r="G13" s="14" t="s">
        <v>38</v>
      </c>
      <c r="H13" s="15">
        <v>1080</v>
      </c>
      <c r="I13" s="15">
        <v>1085</v>
      </c>
      <c r="J13" s="15">
        <v>-1080</v>
      </c>
      <c r="K13" s="15">
        <v>0</v>
      </c>
      <c r="L13" s="15">
        <v>0</v>
      </c>
      <c r="M13" s="15">
        <v>5</v>
      </c>
      <c r="N13" s="16">
        <f t="shared" si="0"/>
        <v>4.6296296296296294E-3</v>
      </c>
      <c r="O13">
        <f t="shared" si="1"/>
        <v>0</v>
      </c>
    </row>
    <row r="14" spans="1:15" x14ac:dyDescent="0.25">
      <c r="A14" s="11" t="s">
        <v>730</v>
      </c>
      <c r="B14" s="11" t="s">
        <v>793</v>
      </c>
      <c r="C14" s="11">
        <v>1204</v>
      </c>
      <c r="D14" s="11" t="s">
        <v>446</v>
      </c>
      <c r="E14" s="11">
        <v>24001579</v>
      </c>
      <c r="F14" s="11">
        <v>183205</v>
      </c>
      <c r="G14" s="11" t="s">
        <v>38</v>
      </c>
      <c r="H14" s="12">
        <v>3240</v>
      </c>
      <c r="I14" s="12">
        <v>3234</v>
      </c>
      <c r="J14" s="12">
        <v>-3240</v>
      </c>
      <c r="K14" s="12">
        <v>0</v>
      </c>
      <c r="L14" s="12">
        <v>11</v>
      </c>
      <c r="M14" s="12">
        <v>5</v>
      </c>
      <c r="N14" s="17">
        <f t="shared" si="0"/>
        <v>1.5432098765432098E-3</v>
      </c>
      <c r="O14">
        <f t="shared" si="1"/>
        <v>0</v>
      </c>
    </row>
    <row r="15" spans="1:15" x14ac:dyDescent="0.25">
      <c r="A15" s="14" t="s">
        <v>730</v>
      </c>
      <c r="B15" s="14" t="s">
        <v>793</v>
      </c>
      <c r="C15" s="14">
        <v>1204</v>
      </c>
      <c r="D15" s="14" t="s">
        <v>458</v>
      </c>
      <c r="E15" s="14">
        <v>24001582</v>
      </c>
      <c r="F15" s="14">
        <v>183208</v>
      </c>
      <c r="G15" s="14" t="s">
        <v>38</v>
      </c>
      <c r="H15" s="15">
        <v>3996</v>
      </c>
      <c r="I15" s="15">
        <v>4208</v>
      </c>
      <c r="J15" s="15">
        <v>-4194</v>
      </c>
      <c r="K15" s="15">
        <v>0</v>
      </c>
      <c r="L15" s="15">
        <v>32</v>
      </c>
      <c r="M15" s="15">
        <v>46</v>
      </c>
      <c r="N15" s="17">
        <f t="shared" si="0"/>
        <v>1.1511511511511512E-2</v>
      </c>
      <c r="O15">
        <f t="shared" si="1"/>
        <v>0</v>
      </c>
    </row>
    <row r="16" spans="1:15" x14ac:dyDescent="0.25">
      <c r="A16" s="11" t="s">
        <v>730</v>
      </c>
      <c r="B16" s="11" t="s">
        <v>793</v>
      </c>
      <c r="C16" s="11">
        <v>1204</v>
      </c>
      <c r="D16" s="11" t="s">
        <v>451</v>
      </c>
      <c r="E16" s="11">
        <v>24001580</v>
      </c>
      <c r="F16" s="11">
        <v>183206</v>
      </c>
      <c r="G16" s="11" t="s">
        <v>38</v>
      </c>
      <c r="H16" s="12">
        <v>3672</v>
      </c>
      <c r="I16" s="12">
        <v>3867</v>
      </c>
      <c r="J16" s="12">
        <v>-3843</v>
      </c>
      <c r="K16" s="12">
        <v>0</v>
      </c>
      <c r="L16" s="12">
        <v>1</v>
      </c>
      <c r="M16" s="12">
        <v>25</v>
      </c>
      <c r="N16" s="13">
        <f t="shared" si="0"/>
        <v>6.8082788671023969E-3</v>
      </c>
      <c r="O16">
        <f t="shared" si="1"/>
        <v>0</v>
      </c>
    </row>
    <row r="17" spans="1:15" x14ac:dyDescent="0.25">
      <c r="A17" s="14" t="s">
        <v>730</v>
      </c>
      <c r="B17" s="14" t="s">
        <v>793</v>
      </c>
      <c r="C17" s="14">
        <v>1204</v>
      </c>
      <c r="D17" s="14" t="s">
        <v>300</v>
      </c>
      <c r="E17" s="14">
        <v>24001540</v>
      </c>
      <c r="F17" s="14">
        <v>183166</v>
      </c>
      <c r="G17" s="14" t="s">
        <v>38</v>
      </c>
      <c r="H17" s="15">
        <v>31104</v>
      </c>
      <c r="I17" s="15">
        <v>31097</v>
      </c>
      <c r="J17" s="15">
        <v>-31104</v>
      </c>
      <c r="K17" s="15">
        <v>0</v>
      </c>
      <c r="L17" s="15">
        <v>30</v>
      </c>
      <c r="M17" s="15">
        <v>23</v>
      </c>
      <c r="N17" s="16">
        <f t="shared" si="0"/>
        <v>7.3945473251028806E-4</v>
      </c>
      <c r="O17">
        <f t="shared" si="1"/>
        <v>0</v>
      </c>
    </row>
    <row r="18" spans="1:15" x14ac:dyDescent="0.25">
      <c r="A18" s="11" t="s">
        <v>730</v>
      </c>
      <c r="B18" s="11" t="s">
        <v>793</v>
      </c>
      <c r="C18" s="11">
        <v>1204</v>
      </c>
      <c r="D18" s="11" t="s">
        <v>437</v>
      </c>
      <c r="E18" s="11">
        <v>24001577</v>
      </c>
      <c r="F18" s="11">
        <v>183203</v>
      </c>
      <c r="G18" s="11" t="s">
        <v>38</v>
      </c>
      <c r="H18" s="12">
        <v>4320</v>
      </c>
      <c r="I18" s="12">
        <v>4312</v>
      </c>
      <c r="J18" s="12">
        <v>-4320</v>
      </c>
      <c r="K18" s="12">
        <v>0</v>
      </c>
      <c r="L18" s="12">
        <v>28</v>
      </c>
      <c r="M18" s="12">
        <v>20</v>
      </c>
      <c r="N18" s="17">
        <f t="shared" si="0"/>
        <v>4.6296296296296294E-3</v>
      </c>
      <c r="O18">
        <f t="shared" si="1"/>
        <v>0</v>
      </c>
    </row>
    <row r="19" spans="1:15" x14ac:dyDescent="0.25">
      <c r="A19" s="14" t="s">
        <v>730</v>
      </c>
      <c r="B19" s="14" t="s">
        <v>793</v>
      </c>
      <c r="C19" s="14">
        <v>1204</v>
      </c>
      <c r="D19" s="14" t="s">
        <v>305</v>
      </c>
      <c r="E19" s="14">
        <v>24001541</v>
      </c>
      <c r="F19" s="14">
        <v>183167</v>
      </c>
      <c r="G19" s="14" t="s">
        <v>38</v>
      </c>
      <c r="H19" s="15">
        <v>19008</v>
      </c>
      <c r="I19" s="15">
        <v>18780</v>
      </c>
      <c r="J19" s="15">
        <v>-19008</v>
      </c>
      <c r="K19" s="15">
        <v>0</v>
      </c>
      <c r="L19" s="15">
        <v>239</v>
      </c>
      <c r="M19" s="15">
        <v>11</v>
      </c>
      <c r="N19" s="17">
        <f t="shared" si="0"/>
        <v>5.7870370370370367E-4</v>
      </c>
      <c r="O19">
        <f t="shared" si="1"/>
        <v>0</v>
      </c>
    </row>
    <row r="20" spans="1:15" x14ac:dyDescent="0.25">
      <c r="A20" s="11" t="s">
        <v>730</v>
      </c>
      <c r="B20" s="11" t="s">
        <v>793</v>
      </c>
      <c r="C20" s="11">
        <v>1204</v>
      </c>
      <c r="D20" s="11" t="s">
        <v>454</v>
      </c>
      <c r="E20" s="11">
        <v>24001581</v>
      </c>
      <c r="F20" s="11">
        <v>183207</v>
      </c>
      <c r="G20" s="11" t="s">
        <v>38</v>
      </c>
      <c r="H20" s="12">
        <v>5616</v>
      </c>
      <c r="I20" s="12">
        <v>5730</v>
      </c>
      <c r="J20" s="12">
        <v>-5709</v>
      </c>
      <c r="K20" s="12">
        <v>0</v>
      </c>
      <c r="L20" s="12">
        <v>34</v>
      </c>
      <c r="M20" s="12">
        <v>55</v>
      </c>
      <c r="N20" s="17">
        <f t="shared" si="0"/>
        <v>9.7934472934472928E-3</v>
      </c>
      <c r="O20">
        <f t="shared" si="1"/>
        <v>0</v>
      </c>
    </row>
    <row r="21" spans="1:15" x14ac:dyDescent="0.25">
      <c r="A21" s="14" t="s">
        <v>730</v>
      </c>
      <c r="B21" s="14" t="s">
        <v>793</v>
      </c>
      <c r="C21" s="14">
        <v>1204</v>
      </c>
      <c r="D21" s="14" t="s">
        <v>341</v>
      </c>
      <c r="E21" s="14">
        <v>24001554</v>
      </c>
      <c r="F21" s="14">
        <v>183180</v>
      </c>
      <c r="G21" s="14" t="s">
        <v>38</v>
      </c>
      <c r="H21" s="15">
        <v>13392</v>
      </c>
      <c r="I21" s="15">
        <v>13377</v>
      </c>
      <c r="J21" s="15">
        <v>-13392</v>
      </c>
      <c r="K21" s="15">
        <v>0</v>
      </c>
      <c r="L21" s="15">
        <v>38</v>
      </c>
      <c r="M21" s="15">
        <v>23</v>
      </c>
      <c r="N21" s="17">
        <f t="shared" si="0"/>
        <v>1.7174432497013142E-3</v>
      </c>
      <c r="O21">
        <f t="shared" si="1"/>
        <v>0</v>
      </c>
    </row>
    <row r="22" spans="1:15" x14ac:dyDescent="0.25">
      <c r="A22" s="11" t="s">
        <v>730</v>
      </c>
      <c r="B22" s="11" t="s">
        <v>793</v>
      </c>
      <c r="C22" s="11">
        <v>1204</v>
      </c>
      <c r="D22" s="11" t="s">
        <v>404</v>
      </c>
      <c r="E22" s="11">
        <v>24001570</v>
      </c>
      <c r="F22" s="11">
        <v>183196</v>
      </c>
      <c r="G22" s="11" t="s">
        <v>38</v>
      </c>
      <c r="H22" s="12">
        <v>5292</v>
      </c>
      <c r="I22" s="12">
        <v>5382</v>
      </c>
      <c r="J22" s="12">
        <v>-5361</v>
      </c>
      <c r="K22" s="12">
        <v>0</v>
      </c>
      <c r="L22" s="12">
        <v>29</v>
      </c>
      <c r="M22" s="12">
        <v>50</v>
      </c>
      <c r="N22" s="17">
        <f t="shared" si="0"/>
        <v>9.4482237339380201E-3</v>
      </c>
      <c r="O22">
        <f t="shared" si="1"/>
        <v>0</v>
      </c>
    </row>
    <row r="23" spans="1:15" x14ac:dyDescent="0.25">
      <c r="A23" s="14" t="s">
        <v>730</v>
      </c>
      <c r="B23" s="14" t="s">
        <v>793</v>
      </c>
      <c r="C23" s="14">
        <v>1204</v>
      </c>
      <c r="D23" s="14" t="s">
        <v>410</v>
      </c>
      <c r="E23" s="14">
        <v>24001571</v>
      </c>
      <c r="F23" s="14">
        <v>183197</v>
      </c>
      <c r="G23" s="14" t="s">
        <v>38</v>
      </c>
      <c r="H23" s="15">
        <v>1080</v>
      </c>
      <c r="I23" s="15">
        <v>1106</v>
      </c>
      <c r="J23" s="15">
        <v>-1104</v>
      </c>
      <c r="K23" s="15">
        <v>0</v>
      </c>
      <c r="L23" s="15">
        <v>5</v>
      </c>
      <c r="M23" s="15">
        <v>7</v>
      </c>
      <c r="N23" s="17">
        <f t="shared" si="0"/>
        <v>6.4814814814814813E-3</v>
      </c>
      <c r="O23">
        <f t="shared" si="1"/>
        <v>0</v>
      </c>
    </row>
    <row r="24" spans="1:15" x14ac:dyDescent="0.25">
      <c r="A24" s="11" t="s">
        <v>730</v>
      </c>
      <c r="B24" s="11" t="s">
        <v>793</v>
      </c>
      <c r="C24" s="11">
        <v>1204</v>
      </c>
      <c r="D24" s="11" t="s">
        <v>464</v>
      </c>
      <c r="E24" s="11">
        <v>24001583</v>
      </c>
      <c r="F24" s="11">
        <v>183209</v>
      </c>
      <c r="G24" s="11" t="s">
        <v>38</v>
      </c>
      <c r="H24" s="12">
        <v>3672</v>
      </c>
      <c r="I24" s="12">
        <v>3653</v>
      </c>
      <c r="J24" s="12">
        <v>-3672</v>
      </c>
      <c r="K24" s="12">
        <v>0</v>
      </c>
      <c r="L24" s="12">
        <v>43</v>
      </c>
      <c r="M24" s="12">
        <v>24</v>
      </c>
      <c r="N24" s="17">
        <f t="shared" si="0"/>
        <v>6.5359477124183009E-3</v>
      </c>
      <c r="O24">
        <f t="shared" si="1"/>
        <v>0</v>
      </c>
    </row>
    <row r="25" spans="1:15" x14ac:dyDescent="0.25">
      <c r="A25" s="14" t="s">
        <v>730</v>
      </c>
      <c r="B25" s="14" t="s">
        <v>793</v>
      </c>
      <c r="C25" s="14">
        <v>1204</v>
      </c>
      <c r="D25" s="14" t="s">
        <v>398</v>
      </c>
      <c r="E25" s="14">
        <v>24001568</v>
      </c>
      <c r="F25" s="14">
        <v>183194</v>
      </c>
      <c r="G25" s="14" t="s">
        <v>38</v>
      </c>
      <c r="H25" s="15">
        <v>6048</v>
      </c>
      <c r="I25" s="15">
        <v>6049</v>
      </c>
      <c r="J25" s="15">
        <v>-6048</v>
      </c>
      <c r="K25" s="15">
        <v>0</v>
      </c>
      <c r="L25" s="15">
        <v>22</v>
      </c>
      <c r="M25" s="15">
        <v>23</v>
      </c>
      <c r="N25" s="17">
        <f t="shared" si="0"/>
        <v>3.8029100529100527E-3</v>
      </c>
      <c r="O25">
        <f t="shared" si="1"/>
        <v>0</v>
      </c>
    </row>
    <row r="26" spans="1:15" x14ac:dyDescent="0.25">
      <c r="A26" s="11" t="s">
        <v>730</v>
      </c>
      <c r="B26" s="11" t="s">
        <v>793</v>
      </c>
      <c r="C26" s="11">
        <v>1204</v>
      </c>
      <c r="D26" s="11" t="s">
        <v>272</v>
      </c>
      <c r="E26" s="11">
        <v>24001529</v>
      </c>
      <c r="F26" s="11">
        <v>183155</v>
      </c>
      <c r="G26" s="11" t="s">
        <v>38</v>
      </c>
      <c r="H26" s="12">
        <v>47232</v>
      </c>
      <c r="I26" s="12">
        <v>48038</v>
      </c>
      <c r="J26" s="12">
        <v>-47936</v>
      </c>
      <c r="K26" s="12">
        <v>0</v>
      </c>
      <c r="L26" s="12">
        <v>87</v>
      </c>
      <c r="M26" s="12">
        <v>189</v>
      </c>
      <c r="N26" s="13">
        <f t="shared" si="0"/>
        <v>4.0015243902439025E-3</v>
      </c>
      <c r="O26">
        <f t="shared" si="1"/>
        <v>0</v>
      </c>
    </row>
    <row r="27" spans="1:15" x14ac:dyDescent="0.25">
      <c r="A27" s="14" t="s">
        <v>730</v>
      </c>
      <c r="B27" s="14" t="s">
        <v>793</v>
      </c>
      <c r="C27" s="14">
        <v>1204</v>
      </c>
      <c r="D27" s="14" t="s">
        <v>267</v>
      </c>
      <c r="E27" s="14">
        <v>24001528</v>
      </c>
      <c r="F27" s="14">
        <v>183154</v>
      </c>
      <c r="G27" s="14" t="s">
        <v>38</v>
      </c>
      <c r="H27" s="15">
        <v>57744</v>
      </c>
      <c r="I27" s="15">
        <v>58827</v>
      </c>
      <c r="J27" s="15">
        <v>-58712</v>
      </c>
      <c r="K27" s="15">
        <v>0</v>
      </c>
      <c r="L27" s="15">
        <v>95</v>
      </c>
      <c r="M27" s="15">
        <v>210</v>
      </c>
      <c r="N27" s="16">
        <f t="shared" si="0"/>
        <v>3.6367414796342479E-3</v>
      </c>
      <c r="O27">
        <f t="shared" si="1"/>
        <v>0</v>
      </c>
    </row>
    <row r="28" spans="1:15" x14ac:dyDescent="0.25">
      <c r="A28" s="11" t="s">
        <v>730</v>
      </c>
      <c r="B28" s="11" t="s">
        <v>793</v>
      </c>
      <c r="C28" s="11">
        <v>1204</v>
      </c>
      <c r="D28" s="11" t="s">
        <v>524</v>
      </c>
      <c r="E28" s="11">
        <v>24001616</v>
      </c>
      <c r="F28" s="11">
        <v>183426</v>
      </c>
      <c r="G28" s="11" t="s">
        <v>38</v>
      </c>
      <c r="H28" s="12">
        <v>69696</v>
      </c>
      <c r="I28" s="12">
        <v>70355</v>
      </c>
      <c r="J28" s="12">
        <v>-70296</v>
      </c>
      <c r="K28" s="12">
        <v>0</v>
      </c>
      <c r="L28" s="12">
        <v>0</v>
      </c>
      <c r="M28" s="12">
        <v>59</v>
      </c>
      <c r="N28" s="13">
        <f t="shared" si="0"/>
        <v>8.4653351698806239E-4</v>
      </c>
      <c r="O28">
        <f t="shared" si="1"/>
        <v>0</v>
      </c>
    </row>
    <row r="29" spans="1:15" x14ac:dyDescent="0.25">
      <c r="A29" s="14" t="s">
        <v>730</v>
      </c>
      <c r="B29" s="14" t="s">
        <v>793</v>
      </c>
      <c r="C29" s="14">
        <v>1204</v>
      </c>
      <c r="D29" s="14" t="s">
        <v>262</v>
      </c>
      <c r="E29" s="14">
        <v>24001526</v>
      </c>
      <c r="F29" s="14">
        <v>183152</v>
      </c>
      <c r="G29" s="14" t="s">
        <v>38</v>
      </c>
      <c r="H29" s="15">
        <v>45072</v>
      </c>
      <c r="I29" s="15">
        <v>46452</v>
      </c>
      <c r="J29" s="15">
        <v>-46336</v>
      </c>
      <c r="K29" s="15">
        <v>0</v>
      </c>
      <c r="L29" s="15">
        <v>19</v>
      </c>
      <c r="M29" s="15">
        <v>135</v>
      </c>
      <c r="N29" s="16">
        <f t="shared" si="0"/>
        <v>2.9952076677316293E-3</v>
      </c>
      <c r="O29">
        <f t="shared" si="1"/>
        <v>0</v>
      </c>
    </row>
    <row r="30" spans="1:15" x14ac:dyDescent="0.25">
      <c r="A30" s="11" t="s">
        <v>730</v>
      </c>
      <c r="B30" s="11" t="s">
        <v>793</v>
      </c>
      <c r="C30" s="11">
        <v>1204</v>
      </c>
      <c r="D30" s="11" t="s">
        <v>265</v>
      </c>
      <c r="E30" s="11">
        <v>24001527</v>
      </c>
      <c r="F30" s="11">
        <v>183153</v>
      </c>
      <c r="G30" s="11" t="s">
        <v>38</v>
      </c>
      <c r="H30" s="12">
        <v>1440</v>
      </c>
      <c r="I30" s="12">
        <v>1474</v>
      </c>
      <c r="J30" s="12">
        <v>-1472</v>
      </c>
      <c r="K30" s="12">
        <v>0</v>
      </c>
      <c r="L30" s="12">
        <v>0</v>
      </c>
      <c r="M30" s="12">
        <v>2</v>
      </c>
      <c r="N30" s="13">
        <f t="shared" si="0"/>
        <v>1.3888888888888889E-3</v>
      </c>
      <c r="O30">
        <f t="shared" si="1"/>
        <v>0</v>
      </c>
    </row>
    <row r="31" spans="1:15" x14ac:dyDescent="0.25">
      <c r="A31" s="14" t="s">
        <v>730</v>
      </c>
      <c r="B31" s="14" t="s">
        <v>793</v>
      </c>
      <c r="C31" s="14">
        <v>1204</v>
      </c>
      <c r="D31" s="14" t="s">
        <v>353</v>
      </c>
      <c r="E31" s="14">
        <v>24001557</v>
      </c>
      <c r="F31" s="14">
        <v>183183</v>
      </c>
      <c r="G31" s="14" t="s">
        <v>38</v>
      </c>
      <c r="H31" s="15">
        <v>19152</v>
      </c>
      <c r="I31" s="15">
        <v>19264</v>
      </c>
      <c r="J31" s="15">
        <v>-19264</v>
      </c>
      <c r="K31" s="15">
        <v>0</v>
      </c>
      <c r="L31" s="15">
        <v>0</v>
      </c>
      <c r="M31" s="15">
        <v>0</v>
      </c>
      <c r="N31" s="16">
        <f t="shared" si="0"/>
        <v>0</v>
      </c>
      <c r="O31">
        <f t="shared" si="1"/>
        <v>0</v>
      </c>
    </row>
    <row r="32" spans="1:15" x14ac:dyDescent="0.25">
      <c r="A32" s="11" t="s">
        <v>730</v>
      </c>
      <c r="B32" s="11" t="s">
        <v>793</v>
      </c>
      <c r="C32" s="11">
        <v>1204</v>
      </c>
      <c r="D32" s="11" t="s">
        <v>336</v>
      </c>
      <c r="E32" s="11">
        <v>24001552</v>
      </c>
      <c r="F32" s="11">
        <v>183178</v>
      </c>
      <c r="G32" s="11" t="s">
        <v>38</v>
      </c>
      <c r="H32" s="12">
        <v>8748</v>
      </c>
      <c r="I32" s="12">
        <v>8859</v>
      </c>
      <c r="J32" s="12">
        <v>-8859</v>
      </c>
      <c r="K32" s="12">
        <v>0</v>
      </c>
      <c r="L32" s="12">
        <v>0</v>
      </c>
      <c r="M32" s="12">
        <v>0</v>
      </c>
      <c r="N32" s="13">
        <f t="shared" si="0"/>
        <v>0</v>
      </c>
      <c r="O32">
        <f t="shared" si="1"/>
        <v>0</v>
      </c>
    </row>
    <row r="33" spans="1:15" x14ac:dyDescent="0.25">
      <c r="A33" s="14" t="s">
        <v>730</v>
      </c>
      <c r="B33" s="14" t="s">
        <v>793</v>
      </c>
      <c r="C33" s="14">
        <v>1204</v>
      </c>
      <c r="D33" s="14" t="s">
        <v>338</v>
      </c>
      <c r="E33" s="14">
        <v>24001553</v>
      </c>
      <c r="F33" s="14">
        <v>183179</v>
      </c>
      <c r="G33" s="14" t="s">
        <v>38</v>
      </c>
      <c r="H33" s="15">
        <v>1080</v>
      </c>
      <c r="I33" s="15">
        <v>1098</v>
      </c>
      <c r="J33" s="15">
        <v>-1098</v>
      </c>
      <c r="K33" s="15">
        <v>0</v>
      </c>
      <c r="L33" s="15">
        <v>0</v>
      </c>
      <c r="M33" s="15">
        <v>0</v>
      </c>
      <c r="N33" s="16">
        <f t="shared" si="0"/>
        <v>0</v>
      </c>
      <c r="O33">
        <f t="shared" si="1"/>
        <v>0</v>
      </c>
    </row>
    <row r="34" spans="1:15" x14ac:dyDescent="0.25">
      <c r="A34" s="11" t="s">
        <v>730</v>
      </c>
      <c r="B34" s="11" t="s">
        <v>793</v>
      </c>
      <c r="C34" s="11">
        <v>1204</v>
      </c>
      <c r="D34" s="11" t="s">
        <v>322</v>
      </c>
      <c r="E34" s="11">
        <v>24001546</v>
      </c>
      <c r="F34" s="11">
        <v>183172</v>
      </c>
      <c r="G34" s="11" t="s">
        <v>38</v>
      </c>
      <c r="H34" s="12">
        <v>13824</v>
      </c>
      <c r="I34" s="12">
        <v>14093</v>
      </c>
      <c r="J34" s="12">
        <v>-14067</v>
      </c>
      <c r="K34" s="12">
        <v>0</v>
      </c>
      <c r="L34" s="12">
        <v>0</v>
      </c>
      <c r="M34" s="12">
        <v>26</v>
      </c>
      <c r="N34" s="13">
        <f t="shared" si="0"/>
        <v>1.8807870370370369E-3</v>
      </c>
      <c r="O34">
        <f t="shared" si="1"/>
        <v>0</v>
      </c>
    </row>
    <row r="35" spans="1:15" x14ac:dyDescent="0.25">
      <c r="A35" s="14" t="s">
        <v>730</v>
      </c>
      <c r="B35" s="14" t="s">
        <v>793</v>
      </c>
      <c r="C35" s="14">
        <v>1204</v>
      </c>
      <c r="D35" s="14" t="s">
        <v>324</v>
      </c>
      <c r="E35" s="14">
        <v>24001547</v>
      </c>
      <c r="F35" s="14">
        <v>183173</v>
      </c>
      <c r="G35" s="14" t="s">
        <v>38</v>
      </c>
      <c r="H35" s="15">
        <v>1080</v>
      </c>
      <c r="I35" s="15">
        <v>1101</v>
      </c>
      <c r="J35" s="15">
        <v>-1101</v>
      </c>
      <c r="K35" s="15">
        <v>0</v>
      </c>
      <c r="L35" s="15">
        <v>0</v>
      </c>
      <c r="M35" s="15">
        <v>0</v>
      </c>
      <c r="N35" s="16">
        <f t="shared" si="0"/>
        <v>0</v>
      </c>
      <c r="O35">
        <f t="shared" si="1"/>
        <v>0</v>
      </c>
    </row>
    <row r="36" spans="1:15" x14ac:dyDescent="0.25">
      <c r="A36" s="11" t="s">
        <v>730</v>
      </c>
      <c r="B36" s="11" t="s">
        <v>793</v>
      </c>
      <c r="C36" s="11">
        <v>1204</v>
      </c>
      <c r="D36" s="11" t="s">
        <v>327</v>
      </c>
      <c r="E36" s="11">
        <v>24001548</v>
      </c>
      <c r="F36" s="11">
        <v>183174</v>
      </c>
      <c r="G36" s="11" t="s">
        <v>38</v>
      </c>
      <c r="H36" s="12">
        <v>16092</v>
      </c>
      <c r="I36" s="12">
        <v>16320</v>
      </c>
      <c r="J36" s="12">
        <v>-16320</v>
      </c>
      <c r="K36" s="12">
        <v>0</v>
      </c>
      <c r="L36" s="12">
        <v>0</v>
      </c>
      <c r="M36" s="12">
        <v>0</v>
      </c>
      <c r="N36" s="13">
        <f t="shared" si="0"/>
        <v>0</v>
      </c>
      <c r="O36">
        <f t="shared" si="1"/>
        <v>0</v>
      </c>
    </row>
    <row r="37" spans="1:15" x14ac:dyDescent="0.25">
      <c r="A37" s="14" t="s">
        <v>730</v>
      </c>
      <c r="B37" s="14" t="s">
        <v>793</v>
      </c>
      <c r="C37" s="14">
        <v>1204</v>
      </c>
      <c r="D37" s="14" t="s">
        <v>329</v>
      </c>
      <c r="E37" s="14">
        <v>24001549</v>
      </c>
      <c r="F37" s="14">
        <v>183175</v>
      </c>
      <c r="G37" s="14" t="s">
        <v>38</v>
      </c>
      <c r="H37" s="15">
        <v>1512</v>
      </c>
      <c r="I37" s="15">
        <v>1512</v>
      </c>
      <c r="J37" s="15">
        <v>-1512</v>
      </c>
      <c r="K37" s="15">
        <v>0</v>
      </c>
      <c r="L37" s="15">
        <v>0</v>
      </c>
      <c r="M37" s="15">
        <v>0</v>
      </c>
      <c r="N37" s="16">
        <f t="shared" si="0"/>
        <v>0</v>
      </c>
      <c r="O37">
        <f t="shared" si="1"/>
        <v>0</v>
      </c>
    </row>
    <row r="38" spans="1:15" x14ac:dyDescent="0.25">
      <c r="A38" s="11" t="s">
        <v>730</v>
      </c>
      <c r="B38" s="11" t="s">
        <v>793</v>
      </c>
      <c r="C38" s="11">
        <v>1204</v>
      </c>
      <c r="D38" s="11" t="s">
        <v>390</v>
      </c>
      <c r="E38" s="11">
        <v>24001566</v>
      </c>
      <c r="F38" s="11">
        <v>183192</v>
      </c>
      <c r="G38" s="11" t="s">
        <v>38</v>
      </c>
      <c r="H38" s="12">
        <v>7128</v>
      </c>
      <c r="I38" s="12">
        <v>7346</v>
      </c>
      <c r="J38" s="12">
        <v>-7371</v>
      </c>
      <c r="K38" s="12">
        <v>0</v>
      </c>
      <c r="L38" s="12">
        <v>46</v>
      </c>
      <c r="M38" s="12">
        <v>21</v>
      </c>
      <c r="N38" s="17">
        <f t="shared" si="0"/>
        <v>2.9461279461279462E-3</v>
      </c>
      <c r="O38">
        <f t="shared" si="1"/>
        <v>0</v>
      </c>
    </row>
    <row r="39" spans="1:15" x14ac:dyDescent="0.25">
      <c r="A39" s="14" t="s">
        <v>730</v>
      </c>
      <c r="B39" s="14" t="s">
        <v>793</v>
      </c>
      <c r="C39" s="14">
        <v>1204</v>
      </c>
      <c r="D39" s="14" t="s">
        <v>394</v>
      </c>
      <c r="E39" s="14">
        <v>24001567</v>
      </c>
      <c r="F39" s="14">
        <v>183193</v>
      </c>
      <c r="G39" s="14" t="s">
        <v>38</v>
      </c>
      <c r="H39" s="15">
        <v>1080</v>
      </c>
      <c r="I39" s="15">
        <v>1093</v>
      </c>
      <c r="J39" s="15">
        <v>-1113</v>
      </c>
      <c r="K39" s="15">
        <v>0</v>
      </c>
      <c r="L39" s="15">
        <v>23</v>
      </c>
      <c r="M39" s="15">
        <v>3</v>
      </c>
      <c r="N39" s="17">
        <f t="shared" si="0"/>
        <v>2.7777777777777779E-3</v>
      </c>
      <c r="O39">
        <f t="shared" si="1"/>
        <v>0</v>
      </c>
    </row>
    <row r="40" spans="1:15" x14ac:dyDescent="0.25">
      <c r="A40" s="11" t="s">
        <v>730</v>
      </c>
      <c r="B40" s="11" t="s">
        <v>793</v>
      </c>
      <c r="C40" s="11">
        <v>1204</v>
      </c>
      <c r="D40" s="11" t="s">
        <v>320</v>
      </c>
      <c r="E40" s="11">
        <v>24001545</v>
      </c>
      <c r="F40" s="11">
        <v>183171</v>
      </c>
      <c r="G40" s="11" t="s">
        <v>38</v>
      </c>
      <c r="H40" s="12">
        <v>10152</v>
      </c>
      <c r="I40" s="12">
        <v>10362</v>
      </c>
      <c r="J40" s="12">
        <v>-10347</v>
      </c>
      <c r="K40" s="12">
        <v>0</v>
      </c>
      <c r="L40" s="12">
        <v>0</v>
      </c>
      <c r="M40" s="12">
        <v>15</v>
      </c>
      <c r="N40" s="13">
        <f t="shared" si="0"/>
        <v>1.4775413711583924E-3</v>
      </c>
      <c r="O40">
        <f t="shared" si="1"/>
        <v>0</v>
      </c>
    </row>
    <row r="41" spans="1:15" x14ac:dyDescent="0.25">
      <c r="A41" s="14" t="s">
        <v>730</v>
      </c>
      <c r="B41" s="14" t="s">
        <v>793</v>
      </c>
      <c r="C41" s="14">
        <v>1204</v>
      </c>
      <c r="D41" s="14" t="s">
        <v>311</v>
      </c>
      <c r="E41" s="14">
        <v>24001542</v>
      </c>
      <c r="F41" s="14">
        <v>183168</v>
      </c>
      <c r="G41" s="14" t="s">
        <v>38</v>
      </c>
      <c r="H41" s="15">
        <v>24048</v>
      </c>
      <c r="I41" s="15">
        <v>24415</v>
      </c>
      <c r="J41" s="15">
        <v>-24404</v>
      </c>
      <c r="K41" s="15">
        <v>0</v>
      </c>
      <c r="L41" s="15">
        <v>58</v>
      </c>
      <c r="M41" s="15">
        <v>69</v>
      </c>
      <c r="N41" s="16">
        <f t="shared" si="0"/>
        <v>2.8692614770459081E-3</v>
      </c>
      <c r="O41">
        <f t="shared" si="1"/>
        <v>0</v>
      </c>
    </row>
    <row r="42" spans="1:15" x14ac:dyDescent="0.25">
      <c r="A42" s="11" t="s">
        <v>730</v>
      </c>
      <c r="B42" s="11" t="s">
        <v>793</v>
      </c>
      <c r="C42" s="11">
        <v>1204</v>
      </c>
      <c r="D42" s="11" t="s">
        <v>281</v>
      </c>
      <c r="E42" s="11">
        <v>24001532</v>
      </c>
      <c r="F42" s="11">
        <v>183158</v>
      </c>
      <c r="G42" s="11" t="s">
        <v>38</v>
      </c>
      <c r="H42" s="12">
        <v>21060</v>
      </c>
      <c r="I42" s="12">
        <v>21443</v>
      </c>
      <c r="J42" s="12">
        <v>-21429</v>
      </c>
      <c r="K42" s="12">
        <v>0</v>
      </c>
      <c r="L42" s="12">
        <v>12</v>
      </c>
      <c r="M42" s="12">
        <v>26</v>
      </c>
      <c r="N42" s="13">
        <f t="shared" si="0"/>
        <v>1.2345679012345679E-3</v>
      </c>
      <c r="O42">
        <f t="shared" si="1"/>
        <v>0</v>
      </c>
    </row>
    <row r="43" spans="1:15" x14ac:dyDescent="0.25">
      <c r="A43" s="14" t="s">
        <v>730</v>
      </c>
      <c r="B43" s="14" t="s">
        <v>793</v>
      </c>
      <c r="C43" s="14">
        <v>1204</v>
      </c>
      <c r="D43" s="14" t="s">
        <v>296</v>
      </c>
      <c r="E43" s="14">
        <v>24001539</v>
      </c>
      <c r="F43" s="14">
        <v>183165</v>
      </c>
      <c r="G43" s="14" t="s">
        <v>38</v>
      </c>
      <c r="H43" s="15">
        <v>23544</v>
      </c>
      <c r="I43" s="15">
        <v>23851</v>
      </c>
      <c r="J43" s="15">
        <v>-23817</v>
      </c>
      <c r="K43" s="15">
        <v>0</v>
      </c>
      <c r="L43" s="15">
        <v>21</v>
      </c>
      <c r="M43" s="15">
        <v>55</v>
      </c>
      <c r="N43" s="16">
        <f t="shared" si="0"/>
        <v>2.3360516479782535E-3</v>
      </c>
      <c r="O43">
        <f t="shared" si="1"/>
        <v>0</v>
      </c>
    </row>
    <row r="44" spans="1:15" x14ac:dyDescent="0.25">
      <c r="A44" s="11" t="s">
        <v>730</v>
      </c>
      <c r="B44" s="11" t="s">
        <v>793</v>
      </c>
      <c r="C44" s="11">
        <v>1204</v>
      </c>
      <c r="D44" s="11" t="s">
        <v>485</v>
      </c>
      <c r="E44" s="11">
        <v>24001589</v>
      </c>
      <c r="F44" s="11">
        <v>183219</v>
      </c>
      <c r="G44" s="11" t="s">
        <v>38</v>
      </c>
      <c r="H44" s="12">
        <v>6696</v>
      </c>
      <c r="I44" s="12">
        <v>6693</v>
      </c>
      <c r="J44" s="12">
        <v>-6684</v>
      </c>
      <c r="K44" s="12">
        <v>0</v>
      </c>
      <c r="L44" s="12">
        <v>0</v>
      </c>
      <c r="M44" s="12">
        <v>9</v>
      </c>
      <c r="N44" s="13">
        <f t="shared" si="0"/>
        <v>1.3440860215053765E-3</v>
      </c>
      <c r="O44">
        <f t="shared" si="1"/>
        <v>0</v>
      </c>
    </row>
    <row r="45" spans="1:15" x14ac:dyDescent="0.25">
      <c r="A45" s="14" t="s">
        <v>730</v>
      </c>
      <c r="B45" s="14" t="s">
        <v>793</v>
      </c>
      <c r="C45" s="14">
        <v>1204</v>
      </c>
      <c r="D45" s="14" t="s">
        <v>332</v>
      </c>
      <c r="E45" s="14">
        <v>24001550</v>
      </c>
      <c r="F45" s="14">
        <v>183176</v>
      </c>
      <c r="G45" s="14" t="s">
        <v>38</v>
      </c>
      <c r="H45" s="15">
        <v>12096</v>
      </c>
      <c r="I45" s="15">
        <v>12372</v>
      </c>
      <c r="J45" s="15">
        <v>-12372</v>
      </c>
      <c r="K45" s="15">
        <v>0</v>
      </c>
      <c r="L45" s="15">
        <v>0</v>
      </c>
      <c r="M45" s="15">
        <v>0</v>
      </c>
      <c r="N45" s="16">
        <f t="shared" si="0"/>
        <v>0</v>
      </c>
      <c r="O45">
        <f t="shared" si="1"/>
        <v>0</v>
      </c>
    </row>
    <row r="46" spans="1:15" x14ac:dyDescent="0.25">
      <c r="A46" s="11" t="s">
        <v>730</v>
      </c>
      <c r="B46" s="11" t="s">
        <v>793</v>
      </c>
      <c r="C46" s="11">
        <v>1204</v>
      </c>
      <c r="D46" s="11" t="s">
        <v>478</v>
      </c>
      <c r="E46" s="11">
        <v>24001586</v>
      </c>
      <c r="F46" s="11">
        <v>183216</v>
      </c>
      <c r="G46" s="11" t="s">
        <v>38</v>
      </c>
      <c r="H46" s="12">
        <v>24408</v>
      </c>
      <c r="I46" s="12">
        <v>24407</v>
      </c>
      <c r="J46" s="12">
        <v>-24393</v>
      </c>
      <c r="K46" s="12">
        <v>0</v>
      </c>
      <c r="L46" s="12">
        <v>0</v>
      </c>
      <c r="M46" s="12">
        <v>14</v>
      </c>
      <c r="N46" s="13">
        <f t="shared" si="0"/>
        <v>5.7358243198951165E-4</v>
      </c>
      <c r="O46">
        <f t="shared" si="1"/>
        <v>0</v>
      </c>
    </row>
    <row r="47" spans="1:15" x14ac:dyDescent="0.25">
      <c r="A47" s="14" t="s">
        <v>730</v>
      </c>
      <c r="B47" s="14" t="s">
        <v>793</v>
      </c>
      <c r="C47" s="14">
        <v>1204</v>
      </c>
      <c r="D47" s="14" t="s">
        <v>334</v>
      </c>
      <c r="E47" s="14">
        <v>24001551</v>
      </c>
      <c r="F47" s="14">
        <v>183177</v>
      </c>
      <c r="G47" s="14" t="s">
        <v>38</v>
      </c>
      <c r="H47" s="15">
        <v>1512</v>
      </c>
      <c r="I47" s="15">
        <v>1542</v>
      </c>
      <c r="J47" s="15">
        <v>-1542</v>
      </c>
      <c r="K47" s="15">
        <v>0</v>
      </c>
      <c r="L47" s="15">
        <v>0</v>
      </c>
      <c r="M47" s="15">
        <v>0</v>
      </c>
      <c r="N47" s="16">
        <f t="shared" si="0"/>
        <v>0</v>
      </c>
      <c r="O47">
        <f t="shared" si="1"/>
        <v>0</v>
      </c>
    </row>
    <row r="48" spans="1:15" x14ac:dyDescent="0.25">
      <c r="A48" s="11" t="s">
        <v>730</v>
      </c>
      <c r="B48" s="11" t="s">
        <v>793</v>
      </c>
      <c r="C48" s="11">
        <v>1204</v>
      </c>
      <c r="D48" s="11" t="s">
        <v>475</v>
      </c>
      <c r="E48" s="11">
        <v>24001585</v>
      </c>
      <c r="F48" s="11">
        <v>183211</v>
      </c>
      <c r="G48" s="11" t="s">
        <v>38</v>
      </c>
      <c r="H48" s="12">
        <v>4320</v>
      </c>
      <c r="I48" s="12">
        <v>4403</v>
      </c>
      <c r="J48" s="12">
        <v>-4413</v>
      </c>
      <c r="K48" s="12">
        <v>0</v>
      </c>
      <c r="L48" s="12">
        <v>17</v>
      </c>
      <c r="M48" s="12">
        <v>7</v>
      </c>
      <c r="N48" s="17">
        <f t="shared" si="0"/>
        <v>1.6203703703703703E-3</v>
      </c>
      <c r="O48">
        <f t="shared" si="1"/>
        <v>0</v>
      </c>
    </row>
    <row r="49" spans="1:15" x14ac:dyDescent="0.25">
      <c r="A49" s="14" t="s">
        <v>730</v>
      </c>
      <c r="B49" s="14" t="s">
        <v>793</v>
      </c>
      <c r="C49" s="14">
        <v>1204</v>
      </c>
      <c r="D49" s="14" t="s">
        <v>422</v>
      </c>
      <c r="E49" s="14">
        <v>24001575</v>
      </c>
      <c r="F49" s="14">
        <v>183201</v>
      </c>
      <c r="G49" s="14" t="s">
        <v>38</v>
      </c>
      <c r="H49" s="15">
        <v>11088</v>
      </c>
      <c r="I49" s="15">
        <v>11364</v>
      </c>
      <c r="J49" s="15">
        <v>-11412</v>
      </c>
      <c r="K49" s="15">
        <v>0</v>
      </c>
      <c r="L49" s="15">
        <v>94</v>
      </c>
      <c r="M49" s="15">
        <v>46</v>
      </c>
      <c r="N49" s="17">
        <f t="shared" si="0"/>
        <v>4.148629148629149E-3</v>
      </c>
      <c r="O49">
        <f t="shared" si="1"/>
        <v>0</v>
      </c>
    </row>
    <row r="50" spans="1:15" x14ac:dyDescent="0.25">
      <c r="A50" s="11" t="s">
        <v>730</v>
      </c>
      <c r="B50" s="11" t="s">
        <v>793</v>
      </c>
      <c r="C50" s="11">
        <v>1204</v>
      </c>
      <c r="D50" s="11" t="s">
        <v>291</v>
      </c>
      <c r="E50" s="11">
        <v>24001537</v>
      </c>
      <c r="F50" s="11">
        <v>183163</v>
      </c>
      <c r="G50" s="11" t="s">
        <v>38</v>
      </c>
      <c r="H50" s="12">
        <v>33264</v>
      </c>
      <c r="I50" s="12">
        <v>33246</v>
      </c>
      <c r="J50" s="12">
        <v>-33189</v>
      </c>
      <c r="K50" s="12">
        <v>0</v>
      </c>
      <c r="L50" s="12">
        <v>0</v>
      </c>
      <c r="M50" s="12">
        <v>57</v>
      </c>
      <c r="N50" s="13">
        <f t="shared" si="0"/>
        <v>1.7135642135642135E-3</v>
      </c>
      <c r="O50">
        <f t="shared" si="1"/>
        <v>0</v>
      </c>
    </row>
    <row r="51" spans="1:15" x14ac:dyDescent="0.25">
      <c r="A51" s="14" t="s">
        <v>730</v>
      </c>
      <c r="B51" s="14" t="s">
        <v>793</v>
      </c>
      <c r="C51" s="14">
        <v>1204</v>
      </c>
      <c r="D51" s="14" t="s">
        <v>480</v>
      </c>
      <c r="E51" s="14">
        <v>24001588</v>
      </c>
      <c r="F51" s="14">
        <v>183218</v>
      </c>
      <c r="G51" s="14" t="s">
        <v>38</v>
      </c>
      <c r="H51" s="15">
        <v>22464</v>
      </c>
      <c r="I51" s="15">
        <v>23240</v>
      </c>
      <c r="J51" s="15">
        <v>-23199</v>
      </c>
      <c r="K51" s="15">
        <v>0</v>
      </c>
      <c r="L51" s="15">
        <v>-4</v>
      </c>
      <c r="M51" s="15">
        <v>37</v>
      </c>
      <c r="N51" s="16">
        <f t="shared" si="0"/>
        <v>1.6470797720797722E-3</v>
      </c>
      <c r="O51">
        <f t="shared" si="1"/>
        <v>0</v>
      </c>
    </row>
    <row r="52" spans="1:15" x14ac:dyDescent="0.25">
      <c r="A52" s="11" t="s">
        <v>730</v>
      </c>
      <c r="B52" s="11" t="s">
        <v>793</v>
      </c>
      <c r="C52" s="11">
        <v>1204</v>
      </c>
      <c r="D52" s="11" t="s">
        <v>293</v>
      </c>
      <c r="E52" s="11">
        <v>24001538</v>
      </c>
      <c r="F52" s="11">
        <v>183164</v>
      </c>
      <c r="G52" s="11" t="s">
        <v>38</v>
      </c>
      <c r="H52" s="12">
        <v>1080</v>
      </c>
      <c r="I52" s="12">
        <v>1101</v>
      </c>
      <c r="J52" s="12">
        <v>-1101</v>
      </c>
      <c r="K52" s="12">
        <v>0</v>
      </c>
      <c r="L52" s="12">
        <v>0</v>
      </c>
      <c r="M52" s="12">
        <v>0</v>
      </c>
      <c r="N52" s="13">
        <f t="shared" si="0"/>
        <v>0</v>
      </c>
      <c r="O52">
        <f t="shared" si="1"/>
        <v>0</v>
      </c>
    </row>
    <row r="53" spans="1:15" x14ac:dyDescent="0.25">
      <c r="A53" s="14" t="s">
        <v>730</v>
      </c>
      <c r="B53" s="14" t="s">
        <v>793</v>
      </c>
      <c r="C53" s="14">
        <v>1204</v>
      </c>
      <c r="D53" s="14" t="s">
        <v>381</v>
      </c>
      <c r="E53" s="14">
        <v>24001564</v>
      </c>
      <c r="F53" s="14">
        <v>183190</v>
      </c>
      <c r="G53" s="14" t="s">
        <v>38</v>
      </c>
      <c r="H53" s="15">
        <v>8316</v>
      </c>
      <c r="I53" s="15">
        <v>8481</v>
      </c>
      <c r="J53" s="15">
        <v>-8487</v>
      </c>
      <c r="K53" s="15">
        <v>0</v>
      </c>
      <c r="L53" s="15">
        <v>33</v>
      </c>
      <c r="M53" s="15">
        <v>27</v>
      </c>
      <c r="N53" s="17">
        <f t="shared" si="0"/>
        <v>3.246753246753247E-3</v>
      </c>
      <c r="O53">
        <f t="shared" si="1"/>
        <v>0</v>
      </c>
    </row>
    <row r="54" spans="1:15" x14ac:dyDescent="0.25">
      <c r="A54" s="11" t="s">
        <v>730</v>
      </c>
      <c r="B54" s="11" t="s">
        <v>793</v>
      </c>
      <c r="C54" s="11">
        <v>1204</v>
      </c>
      <c r="D54" s="11" t="s">
        <v>386</v>
      </c>
      <c r="E54" s="11">
        <v>24001565</v>
      </c>
      <c r="F54" s="11">
        <v>183191</v>
      </c>
      <c r="G54" s="11" t="s">
        <v>38</v>
      </c>
      <c r="H54" s="12">
        <v>1080</v>
      </c>
      <c r="I54" s="12">
        <v>1105</v>
      </c>
      <c r="J54" s="12">
        <v>-1104</v>
      </c>
      <c r="K54" s="12">
        <v>0</v>
      </c>
      <c r="L54" s="12">
        <v>14</v>
      </c>
      <c r="M54" s="12">
        <v>15</v>
      </c>
      <c r="N54" s="17">
        <f t="shared" si="0"/>
        <v>1.3888888888888888E-2</v>
      </c>
      <c r="O54">
        <f t="shared" si="1"/>
        <v>0</v>
      </c>
    </row>
    <row r="55" spans="1:15" x14ac:dyDescent="0.25">
      <c r="A55" s="14" t="s">
        <v>730</v>
      </c>
      <c r="B55" s="14" t="s">
        <v>793</v>
      </c>
      <c r="C55" s="14">
        <v>1204</v>
      </c>
      <c r="D55" s="14" t="s">
        <v>359</v>
      </c>
      <c r="E55" s="14">
        <v>24001559</v>
      </c>
      <c r="F55" s="14">
        <v>183185</v>
      </c>
      <c r="G55" s="14" t="s">
        <v>38</v>
      </c>
      <c r="H55" s="15">
        <v>19152</v>
      </c>
      <c r="I55" s="15">
        <v>19435</v>
      </c>
      <c r="J55" s="15">
        <v>-19540</v>
      </c>
      <c r="K55" s="15">
        <v>0</v>
      </c>
      <c r="L55" s="15">
        <v>157</v>
      </c>
      <c r="M55" s="15">
        <v>52</v>
      </c>
      <c r="N55" s="17">
        <f t="shared" si="0"/>
        <v>2.7151211361737676E-3</v>
      </c>
      <c r="O55">
        <f t="shared" si="1"/>
        <v>0</v>
      </c>
    </row>
    <row r="56" spans="1:15" x14ac:dyDescent="0.25">
      <c r="A56" s="11" t="s">
        <v>730</v>
      </c>
      <c r="B56" s="11" t="s">
        <v>793</v>
      </c>
      <c r="C56" s="11">
        <v>1204</v>
      </c>
      <c r="D56" s="11" t="s">
        <v>416</v>
      </c>
      <c r="E56" s="11">
        <v>24001573</v>
      </c>
      <c r="F56" s="11">
        <v>183199</v>
      </c>
      <c r="G56" s="11" t="s">
        <v>38</v>
      </c>
      <c r="H56" s="12">
        <v>2124</v>
      </c>
      <c r="I56" s="12">
        <v>2222</v>
      </c>
      <c r="J56" s="12">
        <v>-2222</v>
      </c>
      <c r="K56" s="12">
        <v>0</v>
      </c>
      <c r="L56" s="12">
        <v>0</v>
      </c>
      <c r="M56" s="12">
        <v>0</v>
      </c>
      <c r="N56" s="13">
        <f t="shared" si="0"/>
        <v>0</v>
      </c>
      <c r="O56">
        <f t="shared" si="1"/>
        <v>0</v>
      </c>
    </row>
    <row r="57" spans="1:15" x14ac:dyDescent="0.25">
      <c r="A57" s="14" t="s">
        <v>730</v>
      </c>
      <c r="B57" s="14" t="s">
        <v>793</v>
      </c>
      <c r="C57" s="14">
        <v>1204</v>
      </c>
      <c r="D57" s="14" t="s">
        <v>414</v>
      </c>
      <c r="E57" s="14">
        <v>24001572</v>
      </c>
      <c r="F57" s="14">
        <v>183198</v>
      </c>
      <c r="G57" s="14" t="s">
        <v>38</v>
      </c>
      <c r="H57" s="15">
        <v>1944</v>
      </c>
      <c r="I57" s="15">
        <v>2035</v>
      </c>
      <c r="J57" s="15">
        <v>-2035</v>
      </c>
      <c r="K57" s="15">
        <v>0</v>
      </c>
      <c r="L57" s="15">
        <v>0</v>
      </c>
      <c r="M57" s="15">
        <v>0</v>
      </c>
      <c r="N57" s="16">
        <f t="shared" si="0"/>
        <v>0</v>
      </c>
      <c r="O57">
        <f t="shared" si="1"/>
        <v>0</v>
      </c>
    </row>
    <row r="58" spans="1:15" x14ac:dyDescent="0.25">
      <c r="A58" s="11" t="s">
        <v>730</v>
      </c>
      <c r="B58" s="11" t="s">
        <v>793</v>
      </c>
      <c r="C58" s="11">
        <v>1204</v>
      </c>
      <c r="D58" s="11" t="s">
        <v>316</v>
      </c>
      <c r="E58" s="11">
        <v>24001543</v>
      </c>
      <c r="F58" s="11">
        <v>183169</v>
      </c>
      <c r="G58" s="11" t="s">
        <v>38</v>
      </c>
      <c r="H58" s="12">
        <v>15984</v>
      </c>
      <c r="I58" s="12">
        <v>16302</v>
      </c>
      <c r="J58" s="12">
        <v>-16284</v>
      </c>
      <c r="K58" s="12">
        <v>0</v>
      </c>
      <c r="L58" s="12">
        <v>0</v>
      </c>
      <c r="M58" s="12">
        <v>18</v>
      </c>
      <c r="N58" s="13">
        <f t="shared" si="0"/>
        <v>1.1261261261261261E-3</v>
      </c>
      <c r="O58">
        <f t="shared" si="1"/>
        <v>0</v>
      </c>
    </row>
    <row r="59" spans="1:15" x14ac:dyDescent="0.25">
      <c r="A59" s="14" t="s">
        <v>730</v>
      </c>
      <c r="B59" s="14" t="s">
        <v>793</v>
      </c>
      <c r="C59" s="14">
        <v>1204</v>
      </c>
      <c r="D59" s="14" t="s">
        <v>318</v>
      </c>
      <c r="E59" s="14">
        <v>24001544</v>
      </c>
      <c r="F59" s="14">
        <v>183170</v>
      </c>
      <c r="G59" s="14" t="s">
        <v>38</v>
      </c>
      <c r="H59" s="15">
        <v>2052</v>
      </c>
      <c r="I59" s="15">
        <v>2094</v>
      </c>
      <c r="J59" s="15">
        <v>-2094</v>
      </c>
      <c r="K59" s="15">
        <v>0</v>
      </c>
      <c r="L59" s="15">
        <v>0</v>
      </c>
      <c r="M59" s="15">
        <v>0</v>
      </c>
      <c r="N59" s="16">
        <f t="shared" si="0"/>
        <v>0</v>
      </c>
      <c r="O59">
        <f t="shared" si="1"/>
        <v>0</v>
      </c>
    </row>
    <row r="60" spans="1:15" x14ac:dyDescent="0.25">
      <c r="A60" s="11" t="s">
        <v>730</v>
      </c>
      <c r="B60" s="11" t="s">
        <v>793</v>
      </c>
      <c r="C60" s="11">
        <v>1204</v>
      </c>
      <c r="D60" s="11" t="s">
        <v>356</v>
      </c>
      <c r="E60" s="11">
        <v>24001558</v>
      </c>
      <c r="F60" s="11">
        <v>183184</v>
      </c>
      <c r="G60" s="11" t="s">
        <v>38</v>
      </c>
      <c r="H60" s="12">
        <v>22608</v>
      </c>
      <c r="I60" s="12">
        <v>22308</v>
      </c>
      <c r="J60" s="12">
        <v>-22308</v>
      </c>
      <c r="K60" s="12">
        <v>0</v>
      </c>
      <c r="L60" s="12">
        <v>0</v>
      </c>
      <c r="M60" s="12">
        <v>0</v>
      </c>
      <c r="N60" s="13">
        <f t="shared" si="0"/>
        <v>0</v>
      </c>
      <c r="O60">
        <f t="shared" si="1"/>
        <v>0</v>
      </c>
    </row>
    <row r="61" spans="1:15" x14ac:dyDescent="0.25">
      <c r="A61" s="14" t="s">
        <v>730</v>
      </c>
      <c r="B61" s="14" t="s">
        <v>793</v>
      </c>
      <c r="C61" s="14">
        <v>1204</v>
      </c>
      <c r="D61" s="14" t="s">
        <v>375</v>
      </c>
      <c r="E61" s="14">
        <v>24001562</v>
      </c>
      <c r="F61" s="14">
        <v>183188</v>
      </c>
      <c r="G61" s="14" t="s">
        <v>38</v>
      </c>
      <c r="H61" s="15">
        <v>7236</v>
      </c>
      <c r="I61" s="15">
        <v>7376</v>
      </c>
      <c r="J61" s="15">
        <v>-7362</v>
      </c>
      <c r="K61" s="15">
        <v>0</v>
      </c>
      <c r="L61" s="15">
        <v>20</v>
      </c>
      <c r="M61" s="15">
        <v>34</v>
      </c>
      <c r="N61" s="17">
        <f t="shared" si="0"/>
        <v>4.6987285793255945E-3</v>
      </c>
      <c r="O61">
        <f t="shared" si="1"/>
        <v>0</v>
      </c>
    </row>
    <row r="62" spans="1:15" x14ac:dyDescent="0.25">
      <c r="A62" s="11" t="s">
        <v>730</v>
      </c>
      <c r="B62" s="11" t="s">
        <v>793</v>
      </c>
      <c r="C62" s="11">
        <v>1204</v>
      </c>
      <c r="D62" s="11" t="s">
        <v>377</v>
      </c>
      <c r="E62" s="11">
        <v>24001563</v>
      </c>
      <c r="F62" s="11">
        <v>183189</v>
      </c>
      <c r="G62" s="11" t="s">
        <v>38</v>
      </c>
      <c r="H62" s="12">
        <v>1620</v>
      </c>
      <c r="I62" s="12">
        <v>1648</v>
      </c>
      <c r="J62" s="12">
        <v>-1653</v>
      </c>
      <c r="K62" s="12">
        <v>0</v>
      </c>
      <c r="L62" s="12">
        <v>6</v>
      </c>
      <c r="M62" s="12">
        <v>1</v>
      </c>
      <c r="N62" s="17">
        <f t="shared" si="0"/>
        <v>6.1728395061728394E-4</v>
      </c>
      <c r="O62">
        <f t="shared" si="1"/>
        <v>0</v>
      </c>
    </row>
    <row r="63" spans="1:15" x14ac:dyDescent="0.25">
      <c r="A63" s="14" t="s">
        <v>730</v>
      </c>
      <c r="B63" s="14" t="s">
        <v>793</v>
      </c>
      <c r="C63" s="14">
        <v>1204</v>
      </c>
      <c r="D63" s="14" t="s">
        <v>277</v>
      </c>
      <c r="E63" s="14">
        <v>24001530</v>
      </c>
      <c r="F63" s="14">
        <v>183156</v>
      </c>
      <c r="G63" s="14" t="s">
        <v>38</v>
      </c>
      <c r="H63" s="15">
        <v>52920</v>
      </c>
      <c r="I63" s="15">
        <v>53930</v>
      </c>
      <c r="J63" s="15">
        <v>-53889</v>
      </c>
      <c r="K63" s="15">
        <v>0</v>
      </c>
      <c r="L63" s="15">
        <v>0</v>
      </c>
      <c r="M63" s="15">
        <v>41</v>
      </c>
      <c r="N63" s="16">
        <f t="shared" si="0"/>
        <v>7.7475434618291762E-4</v>
      </c>
      <c r="O63">
        <f t="shared" si="1"/>
        <v>0</v>
      </c>
    </row>
    <row r="64" spans="1:15" x14ac:dyDescent="0.25">
      <c r="A64" s="11" t="s">
        <v>730</v>
      </c>
      <c r="B64" s="11" t="s">
        <v>793</v>
      </c>
      <c r="C64" s="11">
        <v>1204</v>
      </c>
      <c r="D64" s="11" t="s">
        <v>479</v>
      </c>
      <c r="E64" s="11">
        <v>24001587</v>
      </c>
      <c r="F64" s="11">
        <v>183217</v>
      </c>
      <c r="G64" s="11" t="s">
        <v>38</v>
      </c>
      <c r="H64" s="12">
        <v>15228</v>
      </c>
      <c r="I64" s="12">
        <v>15217</v>
      </c>
      <c r="J64" s="12">
        <v>-15201</v>
      </c>
      <c r="K64" s="12">
        <v>0</v>
      </c>
      <c r="L64" s="12">
        <v>0</v>
      </c>
      <c r="M64" s="12">
        <v>16</v>
      </c>
      <c r="N64" s="13">
        <f t="shared" si="0"/>
        <v>1.0506960861570791E-3</v>
      </c>
      <c r="O64">
        <f t="shared" si="1"/>
        <v>0</v>
      </c>
    </row>
    <row r="65" spans="1:15" x14ac:dyDescent="0.25">
      <c r="A65" s="14" t="s">
        <v>730</v>
      </c>
      <c r="B65" s="14" t="s">
        <v>793</v>
      </c>
      <c r="C65" s="14">
        <v>1204</v>
      </c>
      <c r="D65" s="14" t="s">
        <v>279</v>
      </c>
      <c r="E65" s="14">
        <v>24001531</v>
      </c>
      <c r="F65" s="14">
        <v>183157</v>
      </c>
      <c r="G65" s="14" t="s">
        <v>38</v>
      </c>
      <c r="H65" s="15">
        <v>2052</v>
      </c>
      <c r="I65" s="15">
        <v>2092</v>
      </c>
      <c r="J65" s="15">
        <v>-2091</v>
      </c>
      <c r="K65" s="15">
        <v>0</v>
      </c>
      <c r="L65" s="15">
        <v>0</v>
      </c>
      <c r="M65" s="15">
        <v>1</v>
      </c>
      <c r="N65" s="16">
        <f t="shared" si="0"/>
        <v>4.8732943469785572E-4</v>
      </c>
      <c r="O65">
        <f t="shared" si="1"/>
        <v>0</v>
      </c>
    </row>
    <row r="66" spans="1:15" x14ac:dyDescent="0.25">
      <c r="A66" s="11" t="s">
        <v>730</v>
      </c>
      <c r="B66" s="11" t="s">
        <v>793</v>
      </c>
      <c r="C66" s="11">
        <v>1204</v>
      </c>
      <c r="D66" s="11" t="s">
        <v>365</v>
      </c>
      <c r="E66" s="11">
        <v>24001561</v>
      </c>
      <c r="F66" s="11">
        <v>183187</v>
      </c>
      <c r="G66" s="11" t="s">
        <v>38</v>
      </c>
      <c r="H66" s="12">
        <v>6480</v>
      </c>
      <c r="I66" s="12">
        <v>6664</v>
      </c>
      <c r="J66" s="12">
        <v>-6678</v>
      </c>
      <c r="K66" s="12">
        <v>0</v>
      </c>
      <c r="L66" s="12">
        <v>41</v>
      </c>
      <c r="M66" s="12">
        <v>27</v>
      </c>
      <c r="N66" s="17">
        <f t="shared" si="0"/>
        <v>4.1666666666666666E-3</v>
      </c>
      <c r="O66">
        <f t="shared" si="1"/>
        <v>0</v>
      </c>
    </row>
    <row r="67" spans="1:15" x14ac:dyDescent="0.25">
      <c r="A67" s="14" t="s">
        <v>730</v>
      </c>
      <c r="B67" s="14" t="s">
        <v>793</v>
      </c>
      <c r="C67" s="14">
        <v>1204</v>
      </c>
      <c r="D67" s="14" t="s">
        <v>418</v>
      </c>
      <c r="E67" s="14">
        <v>24001574</v>
      </c>
      <c r="F67" s="14">
        <v>183200</v>
      </c>
      <c r="G67" s="14" t="s">
        <v>38</v>
      </c>
      <c r="H67" s="15">
        <v>11376</v>
      </c>
      <c r="I67" s="15">
        <v>11609</v>
      </c>
      <c r="J67" s="15">
        <v>-11596</v>
      </c>
      <c r="K67" s="15">
        <v>0</v>
      </c>
      <c r="L67" s="15">
        <v>8</v>
      </c>
      <c r="M67" s="15">
        <v>21</v>
      </c>
      <c r="N67" s="16">
        <f t="shared" si="0"/>
        <v>1.8459915611814346E-3</v>
      </c>
      <c r="O67">
        <f t="shared" si="1"/>
        <v>0</v>
      </c>
    </row>
    <row r="68" spans="1:15" x14ac:dyDescent="0.25">
      <c r="A68" s="11" t="s">
        <v>730</v>
      </c>
      <c r="B68" s="11" t="s">
        <v>793</v>
      </c>
      <c r="C68" s="11">
        <v>1204</v>
      </c>
      <c r="D68" s="11" t="s">
        <v>287</v>
      </c>
      <c r="E68" s="11">
        <v>24001535</v>
      </c>
      <c r="F68" s="11">
        <v>183161</v>
      </c>
      <c r="G68" s="11" t="s">
        <v>38</v>
      </c>
      <c r="H68" s="12">
        <v>22140</v>
      </c>
      <c r="I68" s="12">
        <v>22584</v>
      </c>
      <c r="J68" s="12">
        <v>-22539</v>
      </c>
      <c r="K68" s="12">
        <v>0</v>
      </c>
      <c r="L68" s="12">
        <v>0</v>
      </c>
      <c r="M68" s="12">
        <v>45</v>
      </c>
      <c r="N68" s="13">
        <f t="shared" si="0"/>
        <v>2.0325203252032522E-3</v>
      </c>
      <c r="O68">
        <f t="shared" si="1"/>
        <v>0</v>
      </c>
    </row>
    <row r="69" spans="1:15" x14ac:dyDescent="0.25">
      <c r="A69" s="14" t="s">
        <v>730</v>
      </c>
      <c r="B69" s="14" t="s">
        <v>793</v>
      </c>
      <c r="C69" s="14">
        <v>1204</v>
      </c>
      <c r="D69" s="14" t="s">
        <v>289</v>
      </c>
      <c r="E69" s="14">
        <v>24001536</v>
      </c>
      <c r="F69" s="14">
        <v>183162</v>
      </c>
      <c r="G69" s="14" t="s">
        <v>38</v>
      </c>
      <c r="H69" s="15">
        <v>1620</v>
      </c>
      <c r="I69" s="15">
        <v>1652</v>
      </c>
      <c r="J69" s="15">
        <v>-1650</v>
      </c>
      <c r="K69" s="15">
        <v>0</v>
      </c>
      <c r="L69" s="15">
        <v>0</v>
      </c>
      <c r="M69" s="15">
        <v>2</v>
      </c>
      <c r="N69" s="16">
        <f t="shared" si="0"/>
        <v>1.2345679012345679E-3</v>
      </c>
      <c r="O69">
        <f t="shared" si="1"/>
        <v>0</v>
      </c>
    </row>
    <row r="70" spans="1:15" x14ac:dyDescent="0.25">
      <c r="A70" s="11" t="s">
        <v>730</v>
      </c>
      <c r="B70" s="11" t="s">
        <v>793</v>
      </c>
      <c r="C70" s="11">
        <v>1204</v>
      </c>
      <c r="D70" s="11" t="s">
        <v>228</v>
      </c>
      <c r="E70" s="11">
        <v>24001437</v>
      </c>
      <c r="F70" s="11">
        <v>182974</v>
      </c>
      <c r="G70" s="11" t="s">
        <v>38</v>
      </c>
      <c r="H70" s="12">
        <v>36180</v>
      </c>
      <c r="I70" s="12">
        <v>36168</v>
      </c>
      <c r="J70" s="12">
        <v>-36207</v>
      </c>
      <c r="K70" s="12">
        <v>0</v>
      </c>
      <c r="L70" s="12">
        <v>39</v>
      </c>
      <c r="M70" s="12">
        <v>0</v>
      </c>
      <c r="N70" s="13">
        <f t="shared" ref="N70:N80" si="2">IF(M70=0,0,M70/H70)</f>
        <v>0</v>
      </c>
      <c r="O70">
        <f t="shared" si="1"/>
        <v>0</v>
      </c>
    </row>
    <row r="71" spans="1:15" x14ac:dyDescent="0.25">
      <c r="A71" s="14" t="s">
        <v>730</v>
      </c>
      <c r="B71" s="14" t="s">
        <v>793</v>
      </c>
      <c r="C71" s="14">
        <v>1204</v>
      </c>
      <c r="D71" s="14" t="s">
        <v>283</v>
      </c>
      <c r="E71" s="14">
        <v>24001533</v>
      </c>
      <c r="F71" s="14">
        <v>183159</v>
      </c>
      <c r="G71" s="14" t="s">
        <v>38</v>
      </c>
      <c r="H71" s="15">
        <v>22896</v>
      </c>
      <c r="I71" s="15">
        <v>23180</v>
      </c>
      <c r="J71" s="15">
        <v>-23157</v>
      </c>
      <c r="K71" s="15">
        <v>0</v>
      </c>
      <c r="L71" s="15">
        <v>0</v>
      </c>
      <c r="M71" s="15">
        <v>23</v>
      </c>
      <c r="N71" s="16">
        <f t="shared" si="2"/>
        <v>1.0045422781271838E-3</v>
      </c>
      <c r="O71">
        <f t="shared" ref="O71:O134" si="3">IF(B71="",B70,0)</f>
        <v>0</v>
      </c>
    </row>
    <row r="72" spans="1:15" x14ac:dyDescent="0.25">
      <c r="A72" s="11" t="s">
        <v>730</v>
      </c>
      <c r="B72" s="11" t="s">
        <v>793</v>
      </c>
      <c r="C72" s="11">
        <v>1204</v>
      </c>
      <c r="D72" s="11" t="s">
        <v>285</v>
      </c>
      <c r="E72" s="11">
        <v>24001534</v>
      </c>
      <c r="F72" s="11">
        <v>183160</v>
      </c>
      <c r="G72" s="11" t="s">
        <v>38</v>
      </c>
      <c r="H72" s="12">
        <v>1080</v>
      </c>
      <c r="I72" s="12">
        <v>1103</v>
      </c>
      <c r="J72" s="12">
        <v>-1098</v>
      </c>
      <c r="K72" s="12">
        <v>0</v>
      </c>
      <c r="L72" s="12">
        <v>-2</v>
      </c>
      <c r="M72" s="12">
        <v>3</v>
      </c>
      <c r="N72" s="13">
        <f t="shared" si="2"/>
        <v>2.7777777777777779E-3</v>
      </c>
      <c r="O72">
        <f t="shared" si="3"/>
        <v>0</v>
      </c>
    </row>
    <row r="73" spans="1:15" x14ac:dyDescent="0.25">
      <c r="A73" s="14" t="s">
        <v>730</v>
      </c>
      <c r="B73" s="14" t="s">
        <v>793</v>
      </c>
      <c r="C73" s="14">
        <v>1204</v>
      </c>
      <c r="D73" s="14" t="s">
        <v>246</v>
      </c>
      <c r="E73" s="14">
        <v>24001520</v>
      </c>
      <c r="F73" s="14">
        <v>183118</v>
      </c>
      <c r="G73" s="14" t="s">
        <v>38</v>
      </c>
      <c r="H73" s="15">
        <v>32508</v>
      </c>
      <c r="I73" s="15">
        <v>33748</v>
      </c>
      <c r="J73" s="15">
        <v>-33540</v>
      </c>
      <c r="K73" s="15">
        <v>0</v>
      </c>
      <c r="L73" s="15">
        <v>-53</v>
      </c>
      <c r="M73" s="15">
        <v>155</v>
      </c>
      <c r="N73" s="16">
        <f t="shared" si="2"/>
        <v>4.7680570936384893E-3</v>
      </c>
      <c r="O73">
        <f t="shared" si="3"/>
        <v>0</v>
      </c>
    </row>
    <row r="74" spans="1:15" x14ac:dyDescent="0.25">
      <c r="A74" s="11" t="s">
        <v>730</v>
      </c>
      <c r="B74" s="11" t="s">
        <v>793</v>
      </c>
      <c r="C74" s="11">
        <v>1204</v>
      </c>
      <c r="D74" s="11" t="s">
        <v>249</v>
      </c>
      <c r="E74" s="11">
        <v>24001521</v>
      </c>
      <c r="F74" s="11">
        <v>183119</v>
      </c>
      <c r="G74" s="11" t="s">
        <v>38</v>
      </c>
      <c r="H74" s="12">
        <v>4212</v>
      </c>
      <c r="I74" s="12">
        <v>4420</v>
      </c>
      <c r="J74" s="12">
        <v>-4422</v>
      </c>
      <c r="K74" s="12">
        <v>0</v>
      </c>
      <c r="L74" s="12">
        <v>5</v>
      </c>
      <c r="M74" s="12">
        <v>3</v>
      </c>
      <c r="N74" s="13">
        <f t="shared" si="2"/>
        <v>7.1225071225071229E-4</v>
      </c>
      <c r="O74">
        <f t="shared" si="3"/>
        <v>0</v>
      </c>
    </row>
    <row r="75" spans="1:15" x14ac:dyDescent="0.25">
      <c r="A75" s="14" t="s">
        <v>730</v>
      </c>
      <c r="B75" s="14" t="s">
        <v>793</v>
      </c>
      <c r="C75" s="14">
        <v>1204</v>
      </c>
      <c r="D75" s="14" t="s">
        <v>257</v>
      </c>
      <c r="E75" s="14">
        <v>24001524</v>
      </c>
      <c r="F75" s="14">
        <v>183122</v>
      </c>
      <c r="G75" s="14" t="s">
        <v>38</v>
      </c>
      <c r="H75" s="15">
        <v>28944</v>
      </c>
      <c r="I75" s="15">
        <v>29818</v>
      </c>
      <c r="J75" s="15">
        <v>-29811</v>
      </c>
      <c r="K75" s="15">
        <v>0</v>
      </c>
      <c r="L75" s="15">
        <v>0</v>
      </c>
      <c r="M75" s="15">
        <v>7</v>
      </c>
      <c r="N75" s="16">
        <f t="shared" si="2"/>
        <v>2.4184632393587619E-4</v>
      </c>
      <c r="O75">
        <f t="shared" si="3"/>
        <v>0</v>
      </c>
    </row>
    <row r="76" spans="1:15" x14ac:dyDescent="0.25">
      <c r="A76" s="11" t="s">
        <v>730</v>
      </c>
      <c r="B76" s="11" t="s">
        <v>793</v>
      </c>
      <c r="C76" s="11">
        <v>1204</v>
      </c>
      <c r="D76" s="11" t="s">
        <v>259</v>
      </c>
      <c r="E76" s="11">
        <v>24001525</v>
      </c>
      <c r="F76" s="11">
        <v>183123</v>
      </c>
      <c r="G76" s="11" t="s">
        <v>38</v>
      </c>
      <c r="H76" s="12">
        <v>1728</v>
      </c>
      <c r="I76" s="12">
        <v>1779</v>
      </c>
      <c r="J76" s="12">
        <v>-1779</v>
      </c>
      <c r="K76" s="12">
        <v>0</v>
      </c>
      <c r="L76" s="12">
        <v>0</v>
      </c>
      <c r="M76" s="12">
        <v>0</v>
      </c>
      <c r="N76" s="13">
        <f t="shared" si="2"/>
        <v>0</v>
      </c>
      <c r="O76">
        <f t="shared" si="3"/>
        <v>0</v>
      </c>
    </row>
    <row r="77" spans="1:15" x14ac:dyDescent="0.25">
      <c r="A77" s="14" t="s">
        <v>730</v>
      </c>
      <c r="B77" s="14" t="s">
        <v>793</v>
      </c>
      <c r="C77" s="14">
        <v>1204</v>
      </c>
      <c r="D77" s="14" t="s">
        <v>240</v>
      </c>
      <c r="E77" s="14">
        <v>24001518</v>
      </c>
      <c r="F77" s="14">
        <v>183116</v>
      </c>
      <c r="G77" s="14" t="s">
        <v>38</v>
      </c>
      <c r="H77" s="15">
        <v>35856</v>
      </c>
      <c r="I77" s="15">
        <v>37596</v>
      </c>
      <c r="J77" s="15">
        <v>-37497</v>
      </c>
      <c r="K77" s="15">
        <v>0</v>
      </c>
      <c r="L77" s="15">
        <v>-70</v>
      </c>
      <c r="M77" s="15">
        <v>29</v>
      </c>
      <c r="N77" s="16">
        <f t="shared" si="2"/>
        <v>8.0879071842927266E-4</v>
      </c>
      <c r="O77">
        <f t="shared" si="3"/>
        <v>0</v>
      </c>
    </row>
    <row r="78" spans="1:15" x14ac:dyDescent="0.25">
      <c r="A78" s="11" t="s">
        <v>730</v>
      </c>
      <c r="B78" s="11" t="s">
        <v>793</v>
      </c>
      <c r="C78" s="11">
        <v>1204</v>
      </c>
      <c r="D78" s="11" t="s">
        <v>243</v>
      </c>
      <c r="E78" s="11">
        <v>24001519</v>
      </c>
      <c r="F78" s="11">
        <v>183117</v>
      </c>
      <c r="G78" s="11" t="s">
        <v>38</v>
      </c>
      <c r="H78" s="12">
        <v>4212</v>
      </c>
      <c r="I78" s="12">
        <v>4408</v>
      </c>
      <c r="J78" s="12">
        <v>-4368</v>
      </c>
      <c r="K78" s="12">
        <v>0</v>
      </c>
      <c r="L78" s="12">
        <v>-14</v>
      </c>
      <c r="M78" s="12">
        <v>26</v>
      </c>
      <c r="N78" s="13">
        <f t="shared" si="2"/>
        <v>6.1728395061728392E-3</v>
      </c>
      <c r="O78">
        <f t="shared" si="3"/>
        <v>0</v>
      </c>
    </row>
    <row r="79" spans="1:15" x14ac:dyDescent="0.25">
      <c r="A79" s="14" t="s">
        <v>730</v>
      </c>
      <c r="B79" s="14" t="s">
        <v>793</v>
      </c>
      <c r="C79" s="14">
        <v>1204</v>
      </c>
      <c r="D79" s="14" t="s">
        <v>252</v>
      </c>
      <c r="E79" s="14">
        <v>24001522</v>
      </c>
      <c r="F79" s="14">
        <v>183120</v>
      </c>
      <c r="G79" s="14" t="s">
        <v>38</v>
      </c>
      <c r="H79" s="15">
        <v>32508</v>
      </c>
      <c r="I79" s="15">
        <v>33962</v>
      </c>
      <c r="J79" s="15">
        <v>-33765</v>
      </c>
      <c r="K79" s="15">
        <v>0</v>
      </c>
      <c r="L79" s="15">
        <v>-139</v>
      </c>
      <c r="M79" s="15">
        <v>58</v>
      </c>
      <c r="N79" s="16">
        <f t="shared" si="2"/>
        <v>1.7841762027808539E-3</v>
      </c>
      <c r="O79">
        <f t="shared" si="3"/>
        <v>0</v>
      </c>
    </row>
    <row r="80" spans="1:15" x14ac:dyDescent="0.25">
      <c r="A80" s="11" t="s">
        <v>730</v>
      </c>
      <c r="B80" s="11" t="s">
        <v>793</v>
      </c>
      <c r="C80" s="11">
        <v>1204</v>
      </c>
      <c r="D80" s="11" t="s">
        <v>255</v>
      </c>
      <c r="E80" s="11">
        <v>24001523</v>
      </c>
      <c r="F80" s="11">
        <v>183121</v>
      </c>
      <c r="G80" s="11" t="s">
        <v>38</v>
      </c>
      <c r="H80" s="12">
        <v>5292</v>
      </c>
      <c r="I80" s="12">
        <v>5545</v>
      </c>
      <c r="J80" s="12">
        <v>-5508</v>
      </c>
      <c r="K80" s="12">
        <v>0</v>
      </c>
      <c r="L80" s="12">
        <v>0</v>
      </c>
      <c r="M80" s="12">
        <v>37</v>
      </c>
      <c r="N80" s="13">
        <f t="shared" si="2"/>
        <v>6.9916855631141344E-3</v>
      </c>
      <c r="O80">
        <f t="shared" si="3"/>
        <v>0</v>
      </c>
    </row>
    <row r="81" spans="1:15" ht="15.95" customHeight="1" x14ac:dyDescent="0.25">
      <c r="A81" s="18" t="s">
        <v>991</v>
      </c>
      <c r="B81" s="18"/>
      <c r="C81" s="18"/>
      <c r="D81" s="18"/>
      <c r="E81" s="18"/>
      <c r="F81" s="18"/>
      <c r="G81" s="18"/>
      <c r="H81" s="19">
        <v>1024524</v>
      </c>
      <c r="I81" s="19">
        <v>1042245</v>
      </c>
      <c r="J81" s="19">
        <v>-1041264</v>
      </c>
      <c r="K81" s="19">
        <v>0</v>
      </c>
      <c r="L81" s="19">
        <v>1090</v>
      </c>
      <c r="M81" s="19">
        <v>2071</v>
      </c>
      <c r="N81" s="20">
        <f>IF(M81=0,0,M81/H81)</f>
        <v>2.0214265356399653E-3</v>
      </c>
      <c r="O81" t="str">
        <f t="shared" si="3"/>
        <v>Meillysa</v>
      </c>
    </row>
    <row r="82" spans="1:15" x14ac:dyDescent="0.25">
      <c r="A82" s="11" t="s">
        <v>911</v>
      </c>
      <c r="B82" s="11" t="s">
        <v>913</v>
      </c>
      <c r="C82" s="11">
        <v>1205</v>
      </c>
      <c r="D82" s="11" t="s">
        <v>665</v>
      </c>
      <c r="E82" s="11">
        <v>24001155</v>
      </c>
      <c r="F82" s="11">
        <v>182824</v>
      </c>
      <c r="G82" s="11" t="s">
        <v>38</v>
      </c>
      <c r="H82" s="12">
        <v>2494</v>
      </c>
      <c r="I82" s="12">
        <v>2458</v>
      </c>
      <c r="J82" s="12">
        <v>0</v>
      </c>
      <c r="K82" s="12">
        <v>-2458</v>
      </c>
      <c r="L82" s="12">
        <v>0</v>
      </c>
      <c r="M82" s="12">
        <v>0</v>
      </c>
      <c r="N82" s="13">
        <f t="shared" ref="N82:N145" si="4">IF(M82=0,0,M82/H82)</f>
        <v>0</v>
      </c>
      <c r="O82">
        <f t="shared" si="3"/>
        <v>0</v>
      </c>
    </row>
    <row r="83" spans="1:15" x14ac:dyDescent="0.25">
      <c r="A83" s="14" t="s">
        <v>911</v>
      </c>
      <c r="B83" s="14" t="s">
        <v>913</v>
      </c>
      <c r="C83" s="14">
        <v>1205</v>
      </c>
      <c r="D83" s="14" t="s">
        <v>554</v>
      </c>
      <c r="E83" s="14">
        <v>23001208</v>
      </c>
      <c r="F83" s="14">
        <v>181912</v>
      </c>
      <c r="G83" s="14" t="s">
        <v>38</v>
      </c>
      <c r="H83" s="15">
        <v>1150</v>
      </c>
      <c r="I83" s="15">
        <v>1090</v>
      </c>
      <c r="J83" s="15">
        <v>0</v>
      </c>
      <c r="K83" s="15">
        <v>-1090</v>
      </c>
      <c r="L83" s="15">
        <v>0</v>
      </c>
      <c r="M83" s="15">
        <v>0</v>
      </c>
      <c r="N83" s="16">
        <f t="shared" si="4"/>
        <v>0</v>
      </c>
      <c r="O83">
        <f t="shared" si="3"/>
        <v>0</v>
      </c>
    </row>
    <row r="84" spans="1:15" x14ac:dyDescent="0.25">
      <c r="A84" s="11" t="s">
        <v>911</v>
      </c>
      <c r="B84" s="11" t="s">
        <v>913</v>
      </c>
      <c r="C84" s="11">
        <v>1205</v>
      </c>
      <c r="D84" s="11" t="s">
        <v>554</v>
      </c>
      <c r="E84" s="11">
        <v>23001208</v>
      </c>
      <c r="F84" s="11">
        <v>182941</v>
      </c>
      <c r="G84" s="11" t="s">
        <v>38</v>
      </c>
      <c r="H84" s="12">
        <v>1150</v>
      </c>
      <c r="I84" s="12">
        <v>1112</v>
      </c>
      <c r="J84" s="12">
        <v>0</v>
      </c>
      <c r="K84" s="12">
        <v>-1112</v>
      </c>
      <c r="L84" s="12">
        <v>0</v>
      </c>
      <c r="M84" s="12">
        <v>0</v>
      </c>
      <c r="N84" s="13">
        <f t="shared" si="4"/>
        <v>0</v>
      </c>
      <c r="O84">
        <f t="shared" si="3"/>
        <v>0</v>
      </c>
    </row>
    <row r="85" spans="1:15" ht="15.95" customHeight="1" x14ac:dyDescent="0.25">
      <c r="A85" s="18" t="s">
        <v>992</v>
      </c>
      <c r="B85" s="18"/>
      <c r="C85" s="18"/>
      <c r="D85" s="18"/>
      <c r="E85" s="18"/>
      <c r="F85" s="18"/>
      <c r="G85" s="18"/>
      <c r="H85" s="19">
        <v>4794</v>
      </c>
      <c r="I85" s="19">
        <v>4660</v>
      </c>
      <c r="J85" s="19">
        <v>0</v>
      </c>
      <c r="K85" s="19">
        <v>-4660</v>
      </c>
      <c r="L85" s="19">
        <v>0</v>
      </c>
      <c r="M85" s="19">
        <v>0</v>
      </c>
      <c r="N85" s="20">
        <f t="shared" si="4"/>
        <v>0</v>
      </c>
      <c r="O85" t="str">
        <f t="shared" si="3"/>
        <v>Lilis</v>
      </c>
    </row>
    <row r="86" spans="1:15" x14ac:dyDescent="0.25">
      <c r="A86" s="11" t="s">
        <v>791</v>
      </c>
      <c r="B86" s="11" t="s">
        <v>870</v>
      </c>
      <c r="C86" s="11">
        <v>1204</v>
      </c>
      <c r="D86" s="11" t="s">
        <v>509</v>
      </c>
      <c r="E86" s="11">
        <v>24001610</v>
      </c>
      <c r="F86" s="11">
        <v>183251</v>
      </c>
      <c r="G86" s="11" t="s">
        <v>38</v>
      </c>
      <c r="H86" s="12">
        <v>2000</v>
      </c>
      <c r="I86" s="12">
        <v>2000</v>
      </c>
      <c r="J86" s="12">
        <v>-2000</v>
      </c>
      <c r="K86" s="12">
        <v>0</v>
      </c>
      <c r="L86" s="12">
        <v>0</v>
      </c>
      <c r="M86" s="12">
        <v>0</v>
      </c>
      <c r="N86" s="13">
        <f t="shared" si="4"/>
        <v>0</v>
      </c>
      <c r="O86">
        <f t="shared" si="3"/>
        <v>0</v>
      </c>
    </row>
    <row r="87" spans="1:15" x14ac:dyDescent="0.25">
      <c r="A87" s="14" t="s">
        <v>791</v>
      </c>
      <c r="B87" s="14" t="s">
        <v>870</v>
      </c>
      <c r="C87" s="14">
        <v>1204</v>
      </c>
      <c r="D87" s="14" t="s">
        <v>522</v>
      </c>
      <c r="E87" s="14">
        <v>24001612</v>
      </c>
      <c r="F87" s="14">
        <v>183253</v>
      </c>
      <c r="G87" s="14" t="s">
        <v>38</v>
      </c>
      <c r="H87" s="15">
        <v>3600</v>
      </c>
      <c r="I87" s="15">
        <v>3600</v>
      </c>
      <c r="J87" s="15">
        <v>-3600</v>
      </c>
      <c r="K87" s="15">
        <v>0</v>
      </c>
      <c r="L87" s="15">
        <v>0</v>
      </c>
      <c r="M87" s="15">
        <v>0</v>
      </c>
      <c r="N87" s="16">
        <f t="shared" si="4"/>
        <v>0</v>
      </c>
      <c r="O87">
        <f t="shared" si="3"/>
        <v>0</v>
      </c>
    </row>
    <row r="88" spans="1:15" x14ac:dyDescent="0.25">
      <c r="A88" s="11" t="s">
        <v>791</v>
      </c>
      <c r="B88" s="11" t="s">
        <v>870</v>
      </c>
      <c r="C88" s="11">
        <v>1204</v>
      </c>
      <c r="D88" s="11" t="s">
        <v>522</v>
      </c>
      <c r="E88" s="11">
        <v>24001612</v>
      </c>
      <c r="F88" s="11">
        <v>183254</v>
      </c>
      <c r="G88" s="11" t="s">
        <v>38</v>
      </c>
      <c r="H88" s="12">
        <v>3600</v>
      </c>
      <c r="I88" s="12">
        <v>3600</v>
      </c>
      <c r="J88" s="12">
        <v>-3600</v>
      </c>
      <c r="K88" s="12">
        <v>0</v>
      </c>
      <c r="L88" s="12">
        <v>0</v>
      </c>
      <c r="M88" s="12">
        <v>0</v>
      </c>
      <c r="N88" s="13">
        <f t="shared" si="4"/>
        <v>0</v>
      </c>
      <c r="O88">
        <f t="shared" si="3"/>
        <v>0</v>
      </c>
    </row>
    <row r="89" spans="1:15" x14ac:dyDescent="0.25">
      <c r="A89" s="14" t="s">
        <v>791</v>
      </c>
      <c r="B89" s="14" t="s">
        <v>870</v>
      </c>
      <c r="C89" s="14">
        <v>1204</v>
      </c>
      <c r="D89" s="14" t="s">
        <v>518</v>
      </c>
      <c r="E89" s="14">
        <v>24001601</v>
      </c>
      <c r="F89" s="14">
        <v>183243</v>
      </c>
      <c r="G89" s="14" t="s">
        <v>38</v>
      </c>
      <c r="H89" s="15">
        <v>1200</v>
      </c>
      <c r="I89" s="15">
        <v>1200</v>
      </c>
      <c r="J89" s="15">
        <v>-1200</v>
      </c>
      <c r="K89" s="15">
        <v>0</v>
      </c>
      <c r="L89" s="15">
        <v>0</v>
      </c>
      <c r="M89" s="15">
        <v>0</v>
      </c>
      <c r="N89" s="16">
        <f t="shared" si="4"/>
        <v>0</v>
      </c>
      <c r="O89">
        <f t="shared" si="3"/>
        <v>0</v>
      </c>
    </row>
    <row r="90" spans="1:15" x14ac:dyDescent="0.25">
      <c r="A90" s="11" t="s">
        <v>791</v>
      </c>
      <c r="B90" s="11" t="s">
        <v>870</v>
      </c>
      <c r="C90" s="11">
        <v>1204</v>
      </c>
      <c r="D90" s="11" t="s">
        <v>500</v>
      </c>
      <c r="E90" s="11">
        <v>24001602</v>
      </c>
      <c r="F90" s="11">
        <v>183244</v>
      </c>
      <c r="G90" s="11" t="s">
        <v>38</v>
      </c>
      <c r="H90" s="12">
        <v>2200</v>
      </c>
      <c r="I90" s="12">
        <v>2200</v>
      </c>
      <c r="J90" s="12">
        <v>-2200</v>
      </c>
      <c r="K90" s="12">
        <v>0</v>
      </c>
      <c r="L90" s="12">
        <v>0</v>
      </c>
      <c r="M90" s="12">
        <v>0</v>
      </c>
      <c r="N90" s="13">
        <f t="shared" si="4"/>
        <v>0</v>
      </c>
      <c r="O90">
        <f t="shared" si="3"/>
        <v>0</v>
      </c>
    </row>
    <row r="91" spans="1:15" x14ac:dyDescent="0.25">
      <c r="A91" s="14" t="s">
        <v>791</v>
      </c>
      <c r="B91" s="14" t="s">
        <v>870</v>
      </c>
      <c r="C91" s="14">
        <v>1204</v>
      </c>
      <c r="D91" s="14" t="s">
        <v>519</v>
      </c>
      <c r="E91" s="14">
        <v>24001604</v>
      </c>
      <c r="F91" s="14">
        <v>183246</v>
      </c>
      <c r="G91" s="14" t="s">
        <v>38</v>
      </c>
      <c r="H91" s="15">
        <v>4800</v>
      </c>
      <c r="I91" s="15">
        <v>4800</v>
      </c>
      <c r="J91" s="15">
        <v>-4800</v>
      </c>
      <c r="K91" s="15">
        <v>0</v>
      </c>
      <c r="L91" s="15">
        <v>0</v>
      </c>
      <c r="M91" s="15">
        <v>0</v>
      </c>
      <c r="N91" s="16">
        <f t="shared" si="4"/>
        <v>0</v>
      </c>
      <c r="O91">
        <f t="shared" si="3"/>
        <v>0</v>
      </c>
    </row>
    <row r="92" spans="1:15" x14ac:dyDescent="0.25">
      <c r="A92" s="11" t="s">
        <v>791</v>
      </c>
      <c r="B92" s="11" t="s">
        <v>870</v>
      </c>
      <c r="C92" s="11">
        <v>1204</v>
      </c>
      <c r="D92" s="11" t="s">
        <v>503</v>
      </c>
      <c r="E92" s="11">
        <v>24001605</v>
      </c>
      <c r="F92" s="11">
        <v>183247</v>
      </c>
      <c r="G92" s="11" t="s">
        <v>38</v>
      </c>
      <c r="H92" s="12">
        <v>2200</v>
      </c>
      <c r="I92" s="12">
        <v>2200</v>
      </c>
      <c r="J92" s="12">
        <v>-2200</v>
      </c>
      <c r="K92" s="12">
        <v>0</v>
      </c>
      <c r="L92" s="12">
        <v>0</v>
      </c>
      <c r="M92" s="12">
        <v>0</v>
      </c>
      <c r="N92" s="13">
        <f t="shared" si="4"/>
        <v>0</v>
      </c>
      <c r="O92">
        <f t="shared" si="3"/>
        <v>0</v>
      </c>
    </row>
    <row r="93" spans="1:15" x14ac:dyDescent="0.25">
      <c r="A93" s="14" t="s">
        <v>791</v>
      </c>
      <c r="B93" s="14" t="s">
        <v>870</v>
      </c>
      <c r="C93" s="14">
        <v>1204</v>
      </c>
      <c r="D93" s="14" t="s">
        <v>520</v>
      </c>
      <c r="E93" s="14">
        <v>24001606</v>
      </c>
      <c r="F93" s="14">
        <v>183248</v>
      </c>
      <c r="G93" s="14" t="s">
        <v>38</v>
      </c>
      <c r="H93" s="15">
        <v>3600</v>
      </c>
      <c r="I93" s="15">
        <v>3600</v>
      </c>
      <c r="J93" s="15">
        <v>-3600</v>
      </c>
      <c r="K93" s="15">
        <v>0</v>
      </c>
      <c r="L93" s="15">
        <v>0</v>
      </c>
      <c r="M93" s="15">
        <v>0</v>
      </c>
      <c r="N93" s="16">
        <f t="shared" si="4"/>
        <v>0</v>
      </c>
      <c r="O93">
        <f t="shared" si="3"/>
        <v>0</v>
      </c>
    </row>
    <row r="94" spans="1:15" x14ac:dyDescent="0.25">
      <c r="A94" s="11" t="s">
        <v>791</v>
      </c>
      <c r="B94" s="11" t="s">
        <v>870</v>
      </c>
      <c r="C94" s="11">
        <v>1204</v>
      </c>
      <c r="D94" s="11" t="s">
        <v>520</v>
      </c>
      <c r="E94" s="11">
        <v>24001606</v>
      </c>
      <c r="F94" s="11">
        <v>183249</v>
      </c>
      <c r="G94" s="11" t="s">
        <v>38</v>
      </c>
      <c r="H94" s="12">
        <v>3600</v>
      </c>
      <c r="I94" s="12">
        <v>3600</v>
      </c>
      <c r="J94" s="12">
        <v>-3600</v>
      </c>
      <c r="K94" s="12">
        <v>0</v>
      </c>
      <c r="L94" s="12">
        <v>0</v>
      </c>
      <c r="M94" s="12">
        <v>0</v>
      </c>
      <c r="N94" s="13">
        <f t="shared" si="4"/>
        <v>0</v>
      </c>
      <c r="O94">
        <f t="shared" si="3"/>
        <v>0</v>
      </c>
    </row>
    <row r="95" spans="1:15" x14ac:dyDescent="0.25">
      <c r="A95" s="14" t="s">
        <v>791</v>
      </c>
      <c r="B95" s="14" t="s">
        <v>870</v>
      </c>
      <c r="C95" s="14">
        <v>1204</v>
      </c>
      <c r="D95" s="14" t="s">
        <v>506</v>
      </c>
      <c r="E95" s="14">
        <v>24001608</v>
      </c>
      <c r="F95" s="14">
        <v>183124</v>
      </c>
      <c r="G95" s="14" t="s">
        <v>38</v>
      </c>
      <c r="H95" s="15">
        <v>5600</v>
      </c>
      <c r="I95" s="15">
        <v>5600</v>
      </c>
      <c r="J95" s="15">
        <v>-5600</v>
      </c>
      <c r="K95" s="15">
        <v>0</v>
      </c>
      <c r="L95" s="15">
        <v>0</v>
      </c>
      <c r="M95" s="15">
        <v>0</v>
      </c>
      <c r="N95" s="16">
        <f t="shared" si="4"/>
        <v>0</v>
      </c>
      <c r="O95">
        <f t="shared" si="3"/>
        <v>0</v>
      </c>
    </row>
    <row r="96" spans="1:15" x14ac:dyDescent="0.25">
      <c r="A96" s="11" t="s">
        <v>791</v>
      </c>
      <c r="B96" s="11" t="s">
        <v>870</v>
      </c>
      <c r="C96" s="11">
        <v>1204</v>
      </c>
      <c r="D96" s="11" t="s">
        <v>521</v>
      </c>
      <c r="E96" s="11">
        <v>24001609</v>
      </c>
      <c r="F96" s="11">
        <v>183126</v>
      </c>
      <c r="G96" s="11" t="s">
        <v>38</v>
      </c>
      <c r="H96" s="12">
        <v>6000</v>
      </c>
      <c r="I96" s="12">
        <v>6000</v>
      </c>
      <c r="J96" s="12">
        <v>-6000</v>
      </c>
      <c r="K96" s="12">
        <v>0</v>
      </c>
      <c r="L96" s="12">
        <v>0</v>
      </c>
      <c r="M96" s="12">
        <v>0</v>
      </c>
      <c r="N96" s="13">
        <f t="shared" si="4"/>
        <v>0</v>
      </c>
      <c r="O96">
        <f t="shared" si="3"/>
        <v>0</v>
      </c>
    </row>
    <row r="97" spans="1:15" x14ac:dyDescent="0.25">
      <c r="A97" s="14" t="s">
        <v>791</v>
      </c>
      <c r="B97" s="14" t="s">
        <v>870</v>
      </c>
      <c r="C97" s="14">
        <v>1204</v>
      </c>
      <c r="D97" s="14" t="s">
        <v>512</v>
      </c>
      <c r="E97" s="14">
        <v>24001613</v>
      </c>
      <c r="F97" s="14">
        <v>183255</v>
      </c>
      <c r="G97" s="14" t="s">
        <v>38</v>
      </c>
      <c r="H97" s="15">
        <v>2000</v>
      </c>
      <c r="I97" s="15">
        <v>2000</v>
      </c>
      <c r="J97" s="15">
        <v>-2000</v>
      </c>
      <c r="K97" s="15">
        <v>0</v>
      </c>
      <c r="L97" s="15">
        <v>0</v>
      </c>
      <c r="M97" s="15">
        <v>0</v>
      </c>
      <c r="N97" s="16">
        <f t="shared" si="4"/>
        <v>0</v>
      </c>
      <c r="O97">
        <f t="shared" si="3"/>
        <v>0</v>
      </c>
    </row>
    <row r="98" spans="1:15" x14ac:dyDescent="0.25">
      <c r="A98" s="11" t="s">
        <v>791</v>
      </c>
      <c r="B98" s="11" t="s">
        <v>870</v>
      </c>
      <c r="C98" s="11">
        <v>1204</v>
      </c>
      <c r="D98" s="11" t="s">
        <v>523</v>
      </c>
      <c r="E98" s="11">
        <v>24001614</v>
      </c>
      <c r="F98" s="11">
        <v>183256</v>
      </c>
      <c r="G98" s="11" t="s">
        <v>38</v>
      </c>
      <c r="H98" s="12">
        <v>4800</v>
      </c>
      <c r="I98" s="12">
        <v>4800</v>
      </c>
      <c r="J98" s="12">
        <v>-4800</v>
      </c>
      <c r="K98" s="12">
        <v>0</v>
      </c>
      <c r="L98" s="12">
        <v>0</v>
      </c>
      <c r="M98" s="12">
        <v>0</v>
      </c>
      <c r="N98" s="13">
        <f t="shared" si="4"/>
        <v>0</v>
      </c>
      <c r="O98">
        <f t="shared" si="3"/>
        <v>0</v>
      </c>
    </row>
    <row r="99" spans="1:15" x14ac:dyDescent="0.25">
      <c r="A99" s="14" t="s">
        <v>791</v>
      </c>
      <c r="B99" s="14" t="s">
        <v>870</v>
      </c>
      <c r="C99" s="14">
        <v>1204</v>
      </c>
      <c r="D99" s="14" t="s">
        <v>523</v>
      </c>
      <c r="E99" s="14">
        <v>24001614</v>
      </c>
      <c r="F99" s="14">
        <v>183257</v>
      </c>
      <c r="G99" s="14" t="s">
        <v>38</v>
      </c>
      <c r="H99" s="15">
        <v>3600</v>
      </c>
      <c r="I99" s="15">
        <v>3600</v>
      </c>
      <c r="J99" s="15">
        <v>-3600</v>
      </c>
      <c r="K99" s="15">
        <v>0</v>
      </c>
      <c r="L99" s="15">
        <v>0</v>
      </c>
      <c r="M99" s="15">
        <v>0</v>
      </c>
      <c r="N99" s="16">
        <f t="shared" si="4"/>
        <v>0</v>
      </c>
      <c r="O99">
        <f t="shared" si="3"/>
        <v>0</v>
      </c>
    </row>
    <row r="100" spans="1:15" x14ac:dyDescent="0.25">
      <c r="A100" s="11" t="s">
        <v>791</v>
      </c>
      <c r="B100" s="11" t="s">
        <v>870</v>
      </c>
      <c r="C100" s="11">
        <v>1204</v>
      </c>
      <c r="D100" s="11" t="s">
        <v>516</v>
      </c>
      <c r="E100" s="11">
        <v>24001600</v>
      </c>
      <c r="F100" s="11">
        <v>183242</v>
      </c>
      <c r="G100" s="11" t="s">
        <v>38</v>
      </c>
      <c r="H100" s="12">
        <v>2400</v>
      </c>
      <c r="I100" s="12">
        <v>2400</v>
      </c>
      <c r="J100" s="12">
        <v>-2400</v>
      </c>
      <c r="K100" s="12">
        <v>0</v>
      </c>
      <c r="L100" s="12">
        <v>0</v>
      </c>
      <c r="M100" s="12">
        <v>0</v>
      </c>
      <c r="N100" s="13">
        <f t="shared" si="4"/>
        <v>0</v>
      </c>
      <c r="O100">
        <f t="shared" si="3"/>
        <v>0</v>
      </c>
    </row>
    <row r="101" spans="1:15" x14ac:dyDescent="0.25">
      <c r="A101" s="14" t="s">
        <v>791</v>
      </c>
      <c r="B101" s="14" t="s">
        <v>870</v>
      </c>
      <c r="C101" s="14">
        <v>1204</v>
      </c>
      <c r="D101" s="14" t="s">
        <v>514</v>
      </c>
      <c r="E101" s="14">
        <v>24001599</v>
      </c>
      <c r="F101" s="14">
        <v>183125</v>
      </c>
      <c r="G101" s="14" t="s">
        <v>38</v>
      </c>
      <c r="H101" s="15">
        <v>1200</v>
      </c>
      <c r="I101" s="15">
        <v>1200</v>
      </c>
      <c r="J101" s="15">
        <v>-1200</v>
      </c>
      <c r="K101" s="15">
        <v>0</v>
      </c>
      <c r="L101" s="15">
        <v>0</v>
      </c>
      <c r="M101" s="15">
        <v>0</v>
      </c>
      <c r="N101" s="16">
        <f t="shared" si="4"/>
        <v>0</v>
      </c>
      <c r="O101">
        <f t="shared" si="3"/>
        <v>0</v>
      </c>
    </row>
    <row r="102" spans="1:15" ht="15.95" customHeight="1" x14ac:dyDescent="0.25">
      <c r="A102" s="18" t="s">
        <v>993</v>
      </c>
      <c r="B102" s="18"/>
      <c r="C102" s="18"/>
      <c r="D102" s="18"/>
      <c r="E102" s="18"/>
      <c r="F102" s="18"/>
      <c r="G102" s="18"/>
      <c r="H102" s="19">
        <v>52400</v>
      </c>
      <c r="I102" s="19">
        <v>52400</v>
      </c>
      <c r="J102" s="19">
        <v>-52400</v>
      </c>
      <c r="K102" s="19">
        <v>0</v>
      </c>
      <c r="L102" s="19">
        <v>0</v>
      </c>
      <c r="M102" s="19">
        <v>0</v>
      </c>
      <c r="N102" s="20">
        <f t="shared" si="4"/>
        <v>0</v>
      </c>
      <c r="O102" t="str">
        <f t="shared" si="3"/>
        <v>Erna &amp; Suwartini</v>
      </c>
    </row>
    <row r="103" spans="1:15" x14ac:dyDescent="0.25">
      <c r="A103" s="14" t="s">
        <v>707</v>
      </c>
      <c r="B103" s="14" t="s">
        <v>708</v>
      </c>
      <c r="C103" s="14">
        <v>1201</v>
      </c>
      <c r="D103" s="14" t="s">
        <v>52</v>
      </c>
      <c r="E103" s="14">
        <v>23001609</v>
      </c>
      <c r="F103" s="14">
        <v>182855</v>
      </c>
      <c r="G103" s="14" t="s">
        <v>38</v>
      </c>
      <c r="H103" s="15">
        <v>2004</v>
      </c>
      <c r="I103" s="15">
        <v>1982</v>
      </c>
      <c r="J103" s="15">
        <v>-1982</v>
      </c>
      <c r="K103" s="15">
        <v>0</v>
      </c>
      <c r="L103" s="15">
        <v>0</v>
      </c>
      <c r="M103" s="15">
        <v>0</v>
      </c>
      <c r="N103" s="16">
        <f t="shared" si="4"/>
        <v>0</v>
      </c>
      <c r="O103">
        <f t="shared" si="3"/>
        <v>0</v>
      </c>
    </row>
    <row r="104" spans="1:15" x14ac:dyDescent="0.25">
      <c r="A104" s="11" t="s">
        <v>707</v>
      </c>
      <c r="B104" s="11" t="s">
        <v>708</v>
      </c>
      <c r="C104" s="11">
        <v>1201</v>
      </c>
      <c r="D104" s="11" t="s">
        <v>49</v>
      </c>
      <c r="E104" s="11">
        <v>23001608</v>
      </c>
      <c r="F104" s="11">
        <v>182854</v>
      </c>
      <c r="G104" s="11" t="s">
        <v>38</v>
      </c>
      <c r="H104" s="12">
        <v>574</v>
      </c>
      <c r="I104" s="12">
        <v>577</v>
      </c>
      <c r="J104" s="12">
        <v>-577</v>
      </c>
      <c r="K104" s="12">
        <v>0</v>
      </c>
      <c r="L104" s="12">
        <v>0</v>
      </c>
      <c r="M104" s="12">
        <v>0</v>
      </c>
      <c r="N104" s="13">
        <f t="shared" si="4"/>
        <v>0</v>
      </c>
      <c r="O104">
        <f t="shared" si="3"/>
        <v>0</v>
      </c>
    </row>
    <row r="105" spans="1:15" x14ac:dyDescent="0.25">
      <c r="A105" s="14" t="s">
        <v>707</v>
      </c>
      <c r="B105" s="14" t="s">
        <v>708</v>
      </c>
      <c r="C105" s="14">
        <v>1201</v>
      </c>
      <c r="D105" s="14" t="s">
        <v>41</v>
      </c>
      <c r="E105" s="14">
        <v>23001607</v>
      </c>
      <c r="F105" s="14">
        <v>182853</v>
      </c>
      <c r="G105" s="14" t="s">
        <v>38</v>
      </c>
      <c r="H105" s="15">
        <v>1002</v>
      </c>
      <c r="I105" s="15">
        <v>991</v>
      </c>
      <c r="J105" s="15">
        <v>-991</v>
      </c>
      <c r="K105" s="15">
        <v>0</v>
      </c>
      <c r="L105" s="15">
        <v>0</v>
      </c>
      <c r="M105" s="15">
        <v>0</v>
      </c>
      <c r="N105" s="16">
        <f t="shared" si="4"/>
        <v>0</v>
      </c>
      <c r="O105">
        <f t="shared" si="3"/>
        <v>0</v>
      </c>
    </row>
    <row r="106" spans="1:15" ht="15.95" customHeight="1" x14ac:dyDescent="0.25">
      <c r="A106" s="18" t="s">
        <v>994</v>
      </c>
      <c r="B106" s="18"/>
      <c r="C106" s="18"/>
      <c r="D106" s="18"/>
      <c r="E106" s="18"/>
      <c r="F106" s="18"/>
      <c r="G106" s="18"/>
      <c r="H106" s="19">
        <v>3580</v>
      </c>
      <c r="I106" s="19">
        <v>3550</v>
      </c>
      <c r="J106" s="19">
        <v>-3550</v>
      </c>
      <c r="K106" s="19">
        <v>0</v>
      </c>
      <c r="L106" s="19">
        <v>0</v>
      </c>
      <c r="M106" s="19">
        <v>0</v>
      </c>
      <c r="N106" s="20">
        <f t="shared" si="4"/>
        <v>0</v>
      </c>
      <c r="O106" t="str">
        <f t="shared" si="3"/>
        <v>Linda</v>
      </c>
    </row>
    <row r="107" spans="1:15" x14ac:dyDescent="0.25">
      <c r="A107" s="14" t="s">
        <v>925</v>
      </c>
      <c r="B107" s="14" t="s">
        <v>713</v>
      </c>
      <c r="C107" s="14">
        <v>1205</v>
      </c>
      <c r="D107" s="14" t="s">
        <v>577</v>
      </c>
      <c r="E107" s="14">
        <v>24001040</v>
      </c>
      <c r="F107" s="14">
        <v>183239</v>
      </c>
      <c r="G107" s="14" t="s">
        <v>38</v>
      </c>
      <c r="H107" s="15">
        <v>800</v>
      </c>
      <c r="I107" s="15">
        <v>767</v>
      </c>
      <c r="J107" s="15">
        <v>0</v>
      </c>
      <c r="K107" s="15">
        <v>-767</v>
      </c>
      <c r="L107" s="15">
        <v>0</v>
      </c>
      <c r="M107" s="15">
        <v>0</v>
      </c>
      <c r="N107" s="16">
        <f t="shared" si="4"/>
        <v>0</v>
      </c>
      <c r="O107">
        <f t="shared" si="3"/>
        <v>0</v>
      </c>
    </row>
    <row r="108" spans="1:15" x14ac:dyDescent="0.25">
      <c r="A108" s="11" t="s">
        <v>925</v>
      </c>
      <c r="B108" s="11" t="s">
        <v>713</v>
      </c>
      <c r="C108" s="11">
        <v>1205</v>
      </c>
      <c r="D108" s="11" t="s">
        <v>579</v>
      </c>
      <c r="E108" s="11">
        <v>24001041</v>
      </c>
      <c r="F108" s="11">
        <v>183240</v>
      </c>
      <c r="G108" s="11" t="s">
        <v>38</v>
      </c>
      <c r="H108" s="12">
        <v>1150</v>
      </c>
      <c r="I108" s="12">
        <v>1181</v>
      </c>
      <c r="J108" s="12">
        <v>0</v>
      </c>
      <c r="K108" s="12">
        <v>-1181</v>
      </c>
      <c r="L108" s="12">
        <v>0</v>
      </c>
      <c r="M108" s="12">
        <v>0</v>
      </c>
      <c r="N108" s="13">
        <f t="shared" si="4"/>
        <v>0</v>
      </c>
      <c r="O108">
        <f t="shared" si="3"/>
        <v>0</v>
      </c>
    </row>
    <row r="109" spans="1:15" x14ac:dyDescent="0.25">
      <c r="A109" s="14" t="s">
        <v>925</v>
      </c>
      <c r="B109" s="14" t="s">
        <v>713</v>
      </c>
      <c r="C109" s="14">
        <v>1205</v>
      </c>
      <c r="D109" s="14" t="s">
        <v>582</v>
      </c>
      <c r="E109" s="14">
        <v>24001042</v>
      </c>
      <c r="F109" s="14">
        <v>183241</v>
      </c>
      <c r="G109" s="14" t="s">
        <v>38</v>
      </c>
      <c r="H109" s="15">
        <v>3450</v>
      </c>
      <c r="I109" s="15">
        <v>3231</v>
      </c>
      <c r="J109" s="15">
        <v>0</v>
      </c>
      <c r="K109" s="15">
        <v>-3231</v>
      </c>
      <c r="L109" s="15">
        <v>0</v>
      </c>
      <c r="M109" s="15">
        <v>0</v>
      </c>
      <c r="N109" s="16">
        <f t="shared" si="4"/>
        <v>0</v>
      </c>
      <c r="O109">
        <f t="shared" si="3"/>
        <v>0</v>
      </c>
    </row>
    <row r="110" spans="1:15" x14ac:dyDescent="0.25">
      <c r="A110" s="11" t="s">
        <v>925</v>
      </c>
      <c r="B110" s="11" t="s">
        <v>713</v>
      </c>
      <c r="C110" s="11">
        <v>1205</v>
      </c>
      <c r="D110" s="11" t="s">
        <v>585</v>
      </c>
      <c r="E110" s="11">
        <v>24001044</v>
      </c>
      <c r="F110" s="11">
        <v>183223</v>
      </c>
      <c r="G110" s="11" t="s">
        <v>38</v>
      </c>
      <c r="H110" s="12">
        <v>3450</v>
      </c>
      <c r="I110" s="12">
        <v>3246</v>
      </c>
      <c r="J110" s="12">
        <v>0</v>
      </c>
      <c r="K110" s="12">
        <v>-3246</v>
      </c>
      <c r="L110" s="12">
        <v>0</v>
      </c>
      <c r="M110" s="12">
        <v>0</v>
      </c>
      <c r="N110" s="13">
        <f t="shared" si="4"/>
        <v>0</v>
      </c>
      <c r="O110">
        <f t="shared" si="3"/>
        <v>0</v>
      </c>
    </row>
    <row r="111" spans="1:15" x14ac:dyDescent="0.25">
      <c r="A111" s="14" t="s">
        <v>925</v>
      </c>
      <c r="B111" s="14" t="s">
        <v>713</v>
      </c>
      <c r="C111" s="14">
        <v>1205</v>
      </c>
      <c r="D111" s="14" t="s">
        <v>574</v>
      </c>
      <c r="E111" s="14">
        <v>24001039</v>
      </c>
      <c r="F111" s="14">
        <v>183238</v>
      </c>
      <c r="G111" s="14" t="s">
        <v>103</v>
      </c>
      <c r="H111" s="15">
        <v>800</v>
      </c>
      <c r="I111" s="15">
        <v>790</v>
      </c>
      <c r="J111" s="15">
        <v>0</v>
      </c>
      <c r="K111" s="15">
        <v>-790</v>
      </c>
      <c r="L111" s="15">
        <v>0</v>
      </c>
      <c r="M111" s="15">
        <v>0</v>
      </c>
      <c r="N111" s="16">
        <f t="shared" si="4"/>
        <v>0</v>
      </c>
      <c r="O111">
        <f t="shared" si="3"/>
        <v>0</v>
      </c>
    </row>
    <row r="112" spans="1:15" x14ac:dyDescent="0.25">
      <c r="A112" s="11" t="s">
        <v>925</v>
      </c>
      <c r="B112" s="11" t="s">
        <v>713</v>
      </c>
      <c r="C112" s="11">
        <v>1205</v>
      </c>
      <c r="D112" s="11" t="s">
        <v>592</v>
      </c>
      <c r="E112" s="11">
        <v>24001046</v>
      </c>
      <c r="F112" s="11">
        <v>183225</v>
      </c>
      <c r="G112" s="11" t="s">
        <v>38</v>
      </c>
      <c r="H112" s="12">
        <v>800</v>
      </c>
      <c r="I112" s="12">
        <v>786</v>
      </c>
      <c r="J112" s="12">
        <v>0</v>
      </c>
      <c r="K112" s="12">
        <v>-786</v>
      </c>
      <c r="L112" s="12">
        <v>0</v>
      </c>
      <c r="M112" s="12">
        <v>0</v>
      </c>
      <c r="N112" s="13">
        <f t="shared" si="4"/>
        <v>0</v>
      </c>
      <c r="O112">
        <f t="shared" si="3"/>
        <v>0</v>
      </c>
    </row>
    <row r="113" spans="1:15" x14ac:dyDescent="0.25">
      <c r="A113" s="14" t="s">
        <v>925</v>
      </c>
      <c r="B113" s="14" t="s">
        <v>713</v>
      </c>
      <c r="C113" s="14">
        <v>1205</v>
      </c>
      <c r="D113" s="14" t="s">
        <v>589</v>
      </c>
      <c r="E113" s="14">
        <v>24001045</v>
      </c>
      <c r="F113" s="14">
        <v>183224</v>
      </c>
      <c r="G113" s="14" t="s">
        <v>38</v>
      </c>
      <c r="H113" s="15">
        <v>3450</v>
      </c>
      <c r="I113" s="15">
        <v>3351</v>
      </c>
      <c r="J113" s="15">
        <v>0</v>
      </c>
      <c r="K113" s="15">
        <v>-3351</v>
      </c>
      <c r="L113" s="15">
        <v>0</v>
      </c>
      <c r="M113" s="15">
        <v>0</v>
      </c>
      <c r="N113" s="16">
        <f t="shared" si="4"/>
        <v>0</v>
      </c>
      <c r="O113">
        <f t="shared" si="3"/>
        <v>0</v>
      </c>
    </row>
    <row r="114" spans="1:15" ht="15.95" customHeight="1" x14ac:dyDescent="0.25">
      <c r="A114" s="18" t="s">
        <v>995</v>
      </c>
      <c r="B114" s="18"/>
      <c r="C114" s="18"/>
      <c r="D114" s="18"/>
      <c r="E114" s="18"/>
      <c r="F114" s="18"/>
      <c r="G114" s="18"/>
      <c r="H114" s="19">
        <v>13900</v>
      </c>
      <c r="I114" s="19">
        <v>13352</v>
      </c>
      <c r="J114" s="19">
        <v>0</v>
      </c>
      <c r="K114" s="19">
        <v>-13352</v>
      </c>
      <c r="L114" s="19">
        <v>0</v>
      </c>
      <c r="M114" s="19">
        <v>0</v>
      </c>
      <c r="N114" s="20">
        <f t="shared" si="4"/>
        <v>0</v>
      </c>
      <c r="O114" t="str">
        <f t="shared" si="3"/>
        <v>Eka &amp; Bayu</v>
      </c>
    </row>
    <row r="115" spans="1:15" x14ac:dyDescent="0.25">
      <c r="A115" s="14" t="s">
        <v>725</v>
      </c>
      <c r="B115" s="14" t="s">
        <v>739</v>
      </c>
      <c r="C115" s="14">
        <v>1201</v>
      </c>
      <c r="D115" s="14" t="s">
        <v>157</v>
      </c>
      <c r="E115" s="14">
        <v>24001175</v>
      </c>
      <c r="F115" s="14">
        <v>183107</v>
      </c>
      <c r="G115" s="14" t="s">
        <v>38</v>
      </c>
      <c r="H115" s="15">
        <v>3000</v>
      </c>
      <c r="I115" s="15">
        <v>3001</v>
      </c>
      <c r="J115" s="15">
        <v>-3001</v>
      </c>
      <c r="K115" s="15">
        <v>0</v>
      </c>
      <c r="L115" s="15">
        <v>0</v>
      </c>
      <c r="M115" s="15">
        <v>0</v>
      </c>
      <c r="N115" s="16">
        <f t="shared" si="4"/>
        <v>0</v>
      </c>
      <c r="O115">
        <f t="shared" si="3"/>
        <v>0</v>
      </c>
    </row>
    <row r="116" spans="1:15" x14ac:dyDescent="0.25">
      <c r="A116" s="11" t="s">
        <v>725</v>
      </c>
      <c r="B116" s="11" t="s">
        <v>739</v>
      </c>
      <c r="C116" s="11">
        <v>1201</v>
      </c>
      <c r="D116" s="11" t="s">
        <v>154</v>
      </c>
      <c r="E116" s="11">
        <v>24001174</v>
      </c>
      <c r="F116" s="11">
        <v>183106</v>
      </c>
      <c r="G116" s="11" t="s">
        <v>38</v>
      </c>
      <c r="H116" s="12">
        <v>3000</v>
      </c>
      <c r="I116" s="12">
        <v>3001</v>
      </c>
      <c r="J116" s="12">
        <v>-3001</v>
      </c>
      <c r="K116" s="12">
        <v>0</v>
      </c>
      <c r="L116" s="12">
        <v>0</v>
      </c>
      <c r="M116" s="12">
        <v>0</v>
      </c>
      <c r="N116" s="13">
        <f t="shared" si="4"/>
        <v>0</v>
      </c>
      <c r="O116">
        <f t="shared" si="3"/>
        <v>0</v>
      </c>
    </row>
    <row r="117" spans="1:15" x14ac:dyDescent="0.25">
      <c r="A117" s="14" t="s">
        <v>725</v>
      </c>
      <c r="B117" s="14" t="s">
        <v>739</v>
      </c>
      <c r="C117" s="14">
        <v>1201</v>
      </c>
      <c r="D117" s="14" t="s">
        <v>114</v>
      </c>
      <c r="E117" s="14">
        <v>24001114</v>
      </c>
      <c r="F117" s="14">
        <v>182669</v>
      </c>
      <c r="G117" s="14" t="s">
        <v>38</v>
      </c>
      <c r="H117" s="15">
        <v>1710</v>
      </c>
      <c r="I117" s="15">
        <v>1711</v>
      </c>
      <c r="J117" s="15">
        <v>-1711</v>
      </c>
      <c r="K117" s="15">
        <v>0</v>
      </c>
      <c r="L117" s="15">
        <v>0</v>
      </c>
      <c r="M117" s="15">
        <v>0</v>
      </c>
      <c r="N117" s="16">
        <f t="shared" si="4"/>
        <v>0</v>
      </c>
      <c r="O117">
        <f t="shared" si="3"/>
        <v>0</v>
      </c>
    </row>
    <row r="118" spans="1:15" x14ac:dyDescent="0.25">
      <c r="A118" s="11" t="s">
        <v>725</v>
      </c>
      <c r="B118" s="11" t="s">
        <v>739</v>
      </c>
      <c r="C118" s="11">
        <v>1201</v>
      </c>
      <c r="D118" s="11" t="s">
        <v>116</v>
      </c>
      <c r="E118" s="11">
        <v>24001115</v>
      </c>
      <c r="F118" s="11">
        <v>182670</v>
      </c>
      <c r="G118" s="11" t="s">
        <v>38</v>
      </c>
      <c r="H118" s="12">
        <v>6580</v>
      </c>
      <c r="I118" s="12">
        <v>6581</v>
      </c>
      <c r="J118" s="12">
        <v>-6581</v>
      </c>
      <c r="K118" s="12">
        <v>0</v>
      </c>
      <c r="L118" s="12">
        <v>0</v>
      </c>
      <c r="M118" s="12">
        <v>0</v>
      </c>
      <c r="N118" s="13">
        <f t="shared" si="4"/>
        <v>0</v>
      </c>
      <c r="O118">
        <f t="shared" si="3"/>
        <v>0</v>
      </c>
    </row>
    <row r="119" spans="1:15" x14ac:dyDescent="0.25">
      <c r="A119" s="14" t="s">
        <v>725</v>
      </c>
      <c r="B119" s="14" t="s">
        <v>739</v>
      </c>
      <c r="C119" s="14">
        <v>1201</v>
      </c>
      <c r="D119" s="14" t="s">
        <v>116</v>
      </c>
      <c r="E119" s="14">
        <v>24001115</v>
      </c>
      <c r="F119" s="14">
        <v>183058</v>
      </c>
      <c r="G119" s="14" t="s">
        <v>38</v>
      </c>
      <c r="H119" s="15">
        <v>6190</v>
      </c>
      <c r="I119" s="15">
        <v>6190</v>
      </c>
      <c r="J119" s="15">
        <v>-6190</v>
      </c>
      <c r="K119" s="15">
        <v>0</v>
      </c>
      <c r="L119" s="15">
        <v>0</v>
      </c>
      <c r="M119" s="15">
        <v>0</v>
      </c>
      <c r="N119" s="16">
        <f t="shared" si="4"/>
        <v>0</v>
      </c>
      <c r="O119">
        <f t="shared" si="3"/>
        <v>0</v>
      </c>
    </row>
    <row r="120" spans="1:15" x14ac:dyDescent="0.25">
      <c r="A120" s="11" t="s">
        <v>725</v>
      </c>
      <c r="B120" s="11" t="s">
        <v>739</v>
      </c>
      <c r="C120" s="11">
        <v>1201</v>
      </c>
      <c r="D120" s="11" t="s">
        <v>207</v>
      </c>
      <c r="E120" s="11">
        <v>24001230</v>
      </c>
      <c r="F120" s="11">
        <v>183405</v>
      </c>
      <c r="G120" s="11" t="s">
        <v>38</v>
      </c>
      <c r="H120" s="12">
        <v>100</v>
      </c>
      <c r="I120" s="12">
        <v>100</v>
      </c>
      <c r="J120" s="12">
        <v>-100</v>
      </c>
      <c r="K120" s="12">
        <v>0</v>
      </c>
      <c r="L120" s="12">
        <v>0</v>
      </c>
      <c r="M120" s="12">
        <v>0</v>
      </c>
      <c r="N120" s="13">
        <f t="shared" si="4"/>
        <v>0</v>
      </c>
      <c r="O120">
        <f t="shared" si="3"/>
        <v>0</v>
      </c>
    </row>
    <row r="121" spans="1:15" x14ac:dyDescent="0.25">
      <c r="A121" s="14" t="s">
        <v>725</v>
      </c>
      <c r="B121" s="14" t="s">
        <v>739</v>
      </c>
      <c r="C121" s="14">
        <v>1201</v>
      </c>
      <c r="D121" s="14" t="s">
        <v>132</v>
      </c>
      <c r="E121" s="14">
        <v>24001139</v>
      </c>
      <c r="F121" s="14">
        <v>182919</v>
      </c>
      <c r="G121" s="14" t="s">
        <v>38</v>
      </c>
      <c r="H121" s="15">
        <v>500</v>
      </c>
      <c r="I121" s="15">
        <v>500</v>
      </c>
      <c r="J121" s="15">
        <v>-500</v>
      </c>
      <c r="K121" s="15">
        <v>0</v>
      </c>
      <c r="L121" s="15">
        <v>0</v>
      </c>
      <c r="M121" s="15">
        <v>0</v>
      </c>
      <c r="N121" s="16">
        <f t="shared" si="4"/>
        <v>0</v>
      </c>
      <c r="O121">
        <f t="shared" si="3"/>
        <v>0</v>
      </c>
    </row>
    <row r="122" spans="1:15" x14ac:dyDescent="0.25">
      <c r="A122" s="11" t="s">
        <v>725</v>
      </c>
      <c r="B122" s="11" t="s">
        <v>739</v>
      </c>
      <c r="C122" s="11">
        <v>1201</v>
      </c>
      <c r="D122" s="11" t="s">
        <v>134</v>
      </c>
      <c r="E122" s="11">
        <v>24001140</v>
      </c>
      <c r="F122" s="11">
        <v>182920</v>
      </c>
      <c r="G122" s="11" t="s">
        <v>38</v>
      </c>
      <c r="H122" s="12">
        <v>650</v>
      </c>
      <c r="I122" s="12">
        <v>650</v>
      </c>
      <c r="J122" s="12">
        <v>-650</v>
      </c>
      <c r="K122" s="12">
        <v>0</v>
      </c>
      <c r="L122" s="12">
        <v>0</v>
      </c>
      <c r="M122" s="12">
        <v>0</v>
      </c>
      <c r="N122" s="13">
        <f t="shared" si="4"/>
        <v>0</v>
      </c>
      <c r="O122">
        <f t="shared" si="3"/>
        <v>0</v>
      </c>
    </row>
    <row r="123" spans="1:15" x14ac:dyDescent="0.25">
      <c r="A123" s="14" t="s">
        <v>725</v>
      </c>
      <c r="B123" s="14" t="s">
        <v>739</v>
      </c>
      <c r="C123" s="14">
        <v>1201</v>
      </c>
      <c r="D123" s="14" t="s">
        <v>136</v>
      </c>
      <c r="E123" s="14">
        <v>24001142</v>
      </c>
      <c r="F123" s="14">
        <v>182922</v>
      </c>
      <c r="G123" s="14" t="s">
        <v>38</v>
      </c>
      <c r="H123" s="15">
        <v>1460</v>
      </c>
      <c r="I123" s="15">
        <v>1460</v>
      </c>
      <c r="J123" s="15">
        <v>-1460</v>
      </c>
      <c r="K123" s="15">
        <v>0</v>
      </c>
      <c r="L123" s="15">
        <v>0</v>
      </c>
      <c r="M123" s="15">
        <v>0</v>
      </c>
      <c r="N123" s="16">
        <f t="shared" si="4"/>
        <v>0</v>
      </c>
      <c r="O123">
        <f t="shared" si="3"/>
        <v>0</v>
      </c>
    </row>
    <row r="124" spans="1:15" x14ac:dyDescent="0.25">
      <c r="A124" s="11" t="s">
        <v>725</v>
      </c>
      <c r="B124" s="11" t="s">
        <v>739</v>
      </c>
      <c r="C124" s="11">
        <v>1201</v>
      </c>
      <c r="D124" s="11" t="s">
        <v>138</v>
      </c>
      <c r="E124" s="11">
        <v>24001143</v>
      </c>
      <c r="F124" s="11">
        <v>182923</v>
      </c>
      <c r="G124" s="11" t="s">
        <v>38</v>
      </c>
      <c r="H124" s="12">
        <v>200</v>
      </c>
      <c r="I124" s="12">
        <v>200</v>
      </c>
      <c r="J124" s="12">
        <v>-200</v>
      </c>
      <c r="K124" s="12">
        <v>0</v>
      </c>
      <c r="L124" s="12">
        <v>0</v>
      </c>
      <c r="M124" s="12">
        <v>0</v>
      </c>
      <c r="N124" s="13">
        <f t="shared" si="4"/>
        <v>0</v>
      </c>
      <c r="O124">
        <f t="shared" si="3"/>
        <v>0</v>
      </c>
    </row>
    <row r="125" spans="1:15" x14ac:dyDescent="0.25">
      <c r="A125" s="14" t="s">
        <v>725</v>
      </c>
      <c r="B125" s="14" t="s">
        <v>739</v>
      </c>
      <c r="C125" s="14">
        <v>1201</v>
      </c>
      <c r="D125" s="14" t="s">
        <v>140</v>
      </c>
      <c r="E125" s="14">
        <v>24001144</v>
      </c>
      <c r="F125" s="14">
        <v>182924</v>
      </c>
      <c r="G125" s="14" t="s">
        <v>38</v>
      </c>
      <c r="H125" s="15">
        <v>1400</v>
      </c>
      <c r="I125" s="15">
        <v>1400</v>
      </c>
      <c r="J125" s="15">
        <v>-1400</v>
      </c>
      <c r="K125" s="15">
        <v>0</v>
      </c>
      <c r="L125" s="15">
        <v>0</v>
      </c>
      <c r="M125" s="15">
        <v>0</v>
      </c>
      <c r="N125" s="16">
        <f t="shared" si="4"/>
        <v>0</v>
      </c>
      <c r="O125">
        <f t="shared" si="3"/>
        <v>0</v>
      </c>
    </row>
    <row r="126" spans="1:15" x14ac:dyDescent="0.25">
      <c r="A126" s="11" t="s">
        <v>725</v>
      </c>
      <c r="B126" s="11" t="s">
        <v>739</v>
      </c>
      <c r="C126" s="11">
        <v>1201</v>
      </c>
      <c r="D126" s="11" t="s">
        <v>142</v>
      </c>
      <c r="E126" s="11">
        <v>24001145</v>
      </c>
      <c r="F126" s="11">
        <v>182925</v>
      </c>
      <c r="G126" s="11" t="s">
        <v>38</v>
      </c>
      <c r="H126" s="12">
        <v>540</v>
      </c>
      <c r="I126" s="12">
        <v>540</v>
      </c>
      <c r="J126" s="12">
        <v>-540</v>
      </c>
      <c r="K126" s="12">
        <v>0</v>
      </c>
      <c r="L126" s="12">
        <v>0</v>
      </c>
      <c r="M126" s="12">
        <v>0</v>
      </c>
      <c r="N126" s="13">
        <f t="shared" si="4"/>
        <v>0</v>
      </c>
      <c r="O126">
        <f t="shared" si="3"/>
        <v>0</v>
      </c>
    </row>
    <row r="127" spans="1:15" x14ac:dyDescent="0.25">
      <c r="A127" s="14" t="s">
        <v>725</v>
      </c>
      <c r="B127" s="14" t="s">
        <v>739</v>
      </c>
      <c r="C127" s="14">
        <v>1201</v>
      </c>
      <c r="D127" s="14" t="s">
        <v>210</v>
      </c>
      <c r="E127" s="14">
        <v>24001231</v>
      </c>
      <c r="F127" s="14">
        <v>183406</v>
      </c>
      <c r="G127" s="14" t="s">
        <v>38</v>
      </c>
      <c r="H127" s="15">
        <v>100</v>
      </c>
      <c r="I127" s="15">
        <v>100</v>
      </c>
      <c r="J127" s="15">
        <v>-100</v>
      </c>
      <c r="K127" s="15">
        <v>0</v>
      </c>
      <c r="L127" s="15">
        <v>0</v>
      </c>
      <c r="M127" s="15">
        <v>0</v>
      </c>
      <c r="N127" s="16">
        <f t="shared" si="4"/>
        <v>0</v>
      </c>
      <c r="O127">
        <f t="shared" si="3"/>
        <v>0</v>
      </c>
    </row>
    <row r="128" spans="1:15" x14ac:dyDescent="0.25">
      <c r="A128" s="11" t="s">
        <v>725</v>
      </c>
      <c r="B128" s="11" t="s">
        <v>739</v>
      </c>
      <c r="C128" s="11">
        <v>1201</v>
      </c>
      <c r="D128" s="11" t="s">
        <v>119</v>
      </c>
      <c r="E128" s="11">
        <v>24001125</v>
      </c>
      <c r="F128" s="11">
        <v>182905</v>
      </c>
      <c r="G128" s="11" t="s">
        <v>38</v>
      </c>
      <c r="H128" s="12">
        <v>710</v>
      </c>
      <c r="I128" s="12">
        <v>710</v>
      </c>
      <c r="J128" s="12">
        <v>-710</v>
      </c>
      <c r="K128" s="12">
        <v>0</v>
      </c>
      <c r="L128" s="12">
        <v>0</v>
      </c>
      <c r="M128" s="12">
        <v>0</v>
      </c>
      <c r="N128" s="13">
        <f t="shared" si="4"/>
        <v>0</v>
      </c>
      <c r="O128">
        <f t="shared" si="3"/>
        <v>0</v>
      </c>
    </row>
    <row r="129" spans="1:17" x14ac:dyDescent="0.25">
      <c r="A129" s="14" t="s">
        <v>725</v>
      </c>
      <c r="B129" s="14" t="s">
        <v>739</v>
      </c>
      <c r="C129" s="14">
        <v>1201</v>
      </c>
      <c r="D129" s="14" t="s">
        <v>121</v>
      </c>
      <c r="E129" s="14">
        <v>24001128</v>
      </c>
      <c r="F129" s="14">
        <v>182908</v>
      </c>
      <c r="G129" s="14" t="s">
        <v>38</v>
      </c>
      <c r="H129" s="15">
        <v>590</v>
      </c>
      <c r="I129" s="15">
        <v>590</v>
      </c>
      <c r="J129" s="15">
        <v>-590</v>
      </c>
      <c r="K129" s="15">
        <v>0</v>
      </c>
      <c r="L129" s="15">
        <v>0</v>
      </c>
      <c r="M129" s="15">
        <v>0</v>
      </c>
      <c r="N129" s="16">
        <f t="shared" si="4"/>
        <v>0</v>
      </c>
      <c r="O129">
        <f t="shared" si="3"/>
        <v>0</v>
      </c>
    </row>
    <row r="130" spans="1:17" x14ac:dyDescent="0.25">
      <c r="A130" s="11" t="s">
        <v>725</v>
      </c>
      <c r="B130" s="11" t="s">
        <v>739</v>
      </c>
      <c r="C130" s="11">
        <v>1201</v>
      </c>
      <c r="D130" s="11" t="s">
        <v>123</v>
      </c>
      <c r="E130" s="11">
        <v>24001129</v>
      </c>
      <c r="F130" s="11">
        <v>182909</v>
      </c>
      <c r="G130" s="11" t="s">
        <v>38</v>
      </c>
      <c r="H130" s="12">
        <v>1600</v>
      </c>
      <c r="I130" s="12">
        <v>1600</v>
      </c>
      <c r="J130" s="12">
        <v>-1600</v>
      </c>
      <c r="K130" s="12">
        <v>0</v>
      </c>
      <c r="L130" s="12">
        <v>0</v>
      </c>
      <c r="M130" s="12">
        <v>0</v>
      </c>
      <c r="N130" s="13">
        <f t="shared" si="4"/>
        <v>0</v>
      </c>
      <c r="O130">
        <f t="shared" si="3"/>
        <v>0</v>
      </c>
    </row>
    <row r="131" spans="1:17" x14ac:dyDescent="0.25">
      <c r="A131" s="14" t="s">
        <v>725</v>
      </c>
      <c r="B131" s="14" t="s">
        <v>739</v>
      </c>
      <c r="C131" s="14">
        <v>1201</v>
      </c>
      <c r="D131" s="14" t="s">
        <v>125</v>
      </c>
      <c r="E131" s="14">
        <v>24001132</v>
      </c>
      <c r="F131" s="14">
        <v>182912</v>
      </c>
      <c r="G131" s="14" t="s">
        <v>38</v>
      </c>
      <c r="H131" s="15">
        <v>1030</v>
      </c>
      <c r="I131" s="15">
        <v>1030</v>
      </c>
      <c r="J131" s="15">
        <v>-1030</v>
      </c>
      <c r="K131" s="15">
        <v>0</v>
      </c>
      <c r="L131" s="15">
        <v>0</v>
      </c>
      <c r="M131" s="15">
        <v>0</v>
      </c>
      <c r="N131" s="16">
        <f t="shared" si="4"/>
        <v>0</v>
      </c>
      <c r="O131">
        <f t="shared" si="3"/>
        <v>0</v>
      </c>
    </row>
    <row r="132" spans="1:17" x14ac:dyDescent="0.25">
      <c r="A132" s="11" t="s">
        <v>725</v>
      </c>
      <c r="B132" s="11" t="s">
        <v>739</v>
      </c>
      <c r="C132" s="11">
        <v>1201</v>
      </c>
      <c r="D132" s="11" t="s">
        <v>127</v>
      </c>
      <c r="E132" s="11">
        <v>24001135</v>
      </c>
      <c r="F132" s="11">
        <v>182915</v>
      </c>
      <c r="G132" s="11" t="s">
        <v>38</v>
      </c>
      <c r="H132" s="12">
        <v>820</v>
      </c>
      <c r="I132" s="12">
        <v>820</v>
      </c>
      <c r="J132" s="12">
        <v>-820</v>
      </c>
      <c r="K132" s="12">
        <v>0</v>
      </c>
      <c r="L132" s="12">
        <v>0</v>
      </c>
      <c r="M132" s="12">
        <v>0</v>
      </c>
      <c r="N132" s="13">
        <f t="shared" si="4"/>
        <v>0</v>
      </c>
      <c r="O132">
        <f t="shared" si="3"/>
        <v>0</v>
      </c>
    </row>
    <row r="133" spans="1:17" x14ac:dyDescent="0.25">
      <c r="A133" s="14" t="s">
        <v>725</v>
      </c>
      <c r="B133" s="14" t="s">
        <v>739</v>
      </c>
      <c r="C133" s="14">
        <v>1201</v>
      </c>
      <c r="D133" s="14" t="s">
        <v>129</v>
      </c>
      <c r="E133" s="14">
        <v>24001138</v>
      </c>
      <c r="F133" s="14">
        <v>182918</v>
      </c>
      <c r="G133" s="14" t="s">
        <v>38</v>
      </c>
      <c r="H133" s="15">
        <v>1560</v>
      </c>
      <c r="I133" s="15">
        <v>1560</v>
      </c>
      <c r="J133" s="15">
        <v>-1560</v>
      </c>
      <c r="K133" s="15">
        <v>0</v>
      </c>
      <c r="L133" s="15">
        <v>0</v>
      </c>
      <c r="M133" s="15">
        <v>0</v>
      </c>
      <c r="N133" s="16">
        <f t="shared" si="4"/>
        <v>0</v>
      </c>
      <c r="O133">
        <f t="shared" si="3"/>
        <v>0</v>
      </c>
    </row>
    <row r="134" spans="1:17" ht="15.95" customHeight="1" x14ac:dyDescent="0.25">
      <c r="A134" s="18" t="s">
        <v>996</v>
      </c>
      <c r="B134" s="18"/>
      <c r="C134" s="18"/>
      <c r="D134" s="18"/>
      <c r="E134" s="18"/>
      <c r="F134" s="18"/>
      <c r="G134" s="18"/>
      <c r="H134" s="19">
        <v>31740</v>
      </c>
      <c r="I134" s="19">
        <v>31744</v>
      </c>
      <c r="J134" s="19">
        <v>-31744</v>
      </c>
      <c r="K134" s="19">
        <v>0</v>
      </c>
      <c r="L134" s="19">
        <v>0</v>
      </c>
      <c r="M134" s="19">
        <v>0</v>
      </c>
      <c r="N134" s="20">
        <f t="shared" si="4"/>
        <v>0</v>
      </c>
      <c r="O134" t="str">
        <f t="shared" si="3"/>
        <v>Winta</v>
      </c>
    </row>
    <row r="135" spans="1:17" x14ac:dyDescent="0.25">
      <c r="A135" s="14" t="s">
        <v>712</v>
      </c>
      <c r="B135" s="14" t="s">
        <v>713</v>
      </c>
      <c r="C135" s="14">
        <v>1201</v>
      </c>
      <c r="D135" s="14" t="s">
        <v>79</v>
      </c>
      <c r="E135" s="14">
        <v>23001649</v>
      </c>
      <c r="F135" s="14">
        <v>182011</v>
      </c>
      <c r="G135" s="14" t="s">
        <v>38</v>
      </c>
      <c r="H135" s="15">
        <v>6500</v>
      </c>
      <c r="I135" s="15">
        <v>6312</v>
      </c>
      <c r="J135" s="15">
        <v>-6248</v>
      </c>
      <c r="K135" s="15">
        <v>0</v>
      </c>
      <c r="L135" s="15">
        <v>0</v>
      </c>
      <c r="M135" s="15">
        <v>64</v>
      </c>
      <c r="N135" s="16">
        <f t="shared" si="4"/>
        <v>9.8461538461538465E-3</v>
      </c>
      <c r="O135">
        <f t="shared" ref="O135:O198" si="5">IF(B135="",B134,0)</f>
        <v>0</v>
      </c>
      <c r="Q135" t="s">
        <v>1011</v>
      </c>
    </row>
    <row r="136" spans="1:17" x14ac:dyDescent="0.25">
      <c r="A136" s="11" t="s">
        <v>712</v>
      </c>
      <c r="B136" s="11" t="s">
        <v>713</v>
      </c>
      <c r="C136" s="11">
        <v>1201</v>
      </c>
      <c r="D136" s="11" t="s">
        <v>76</v>
      </c>
      <c r="E136" s="11">
        <v>23001648</v>
      </c>
      <c r="F136" s="11">
        <v>181878</v>
      </c>
      <c r="G136" s="11" t="s">
        <v>38</v>
      </c>
      <c r="H136" s="12">
        <v>5000</v>
      </c>
      <c r="I136" s="12">
        <v>4851</v>
      </c>
      <c r="J136" s="12">
        <v>-4812</v>
      </c>
      <c r="K136" s="12">
        <v>0</v>
      </c>
      <c r="L136" s="12">
        <v>0</v>
      </c>
      <c r="M136" s="12">
        <v>39</v>
      </c>
      <c r="N136" s="13">
        <f t="shared" si="4"/>
        <v>7.7999999999999996E-3</v>
      </c>
      <c r="O136">
        <f t="shared" si="5"/>
        <v>0</v>
      </c>
    </row>
    <row r="137" spans="1:17" x14ac:dyDescent="0.25">
      <c r="A137" s="14" t="s">
        <v>712</v>
      </c>
      <c r="B137" s="14" t="s">
        <v>713</v>
      </c>
      <c r="C137" s="14">
        <v>1201</v>
      </c>
      <c r="D137" s="14" t="s">
        <v>58</v>
      </c>
      <c r="E137" s="14">
        <v>23001617</v>
      </c>
      <c r="F137" s="14">
        <v>181819</v>
      </c>
      <c r="G137" s="14" t="s">
        <v>38</v>
      </c>
      <c r="H137" s="15">
        <v>122000</v>
      </c>
      <c r="I137" s="15">
        <v>121256</v>
      </c>
      <c r="J137" s="15">
        <v>-121236</v>
      </c>
      <c r="K137" s="15">
        <v>0</v>
      </c>
      <c r="L137" s="15">
        <v>0</v>
      </c>
      <c r="M137" s="15">
        <v>20</v>
      </c>
      <c r="N137" s="16">
        <f t="shared" si="4"/>
        <v>1.639344262295082E-4</v>
      </c>
      <c r="O137">
        <f t="shared" si="5"/>
        <v>0</v>
      </c>
    </row>
    <row r="138" spans="1:17" x14ac:dyDescent="0.25">
      <c r="A138" s="11" t="s">
        <v>712</v>
      </c>
      <c r="B138" s="11" t="s">
        <v>713</v>
      </c>
      <c r="C138" s="11">
        <v>1201</v>
      </c>
      <c r="D138" s="11" t="s">
        <v>58</v>
      </c>
      <c r="E138" s="11">
        <v>23001617</v>
      </c>
      <c r="F138" s="11">
        <v>181820</v>
      </c>
      <c r="G138" s="11" t="s">
        <v>38</v>
      </c>
      <c r="H138" s="12">
        <v>54000</v>
      </c>
      <c r="I138" s="12">
        <v>52572</v>
      </c>
      <c r="J138" s="12">
        <v>-52572</v>
      </c>
      <c r="K138" s="12">
        <v>0</v>
      </c>
      <c r="L138" s="12">
        <v>0</v>
      </c>
      <c r="M138" s="12">
        <v>0</v>
      </c>
      <c r="N138" s="13">
        <f t="shared" si="4"/>
        <v>0</v>
      </c>
      <c r="O138">
        <f t="shared" si="5"/>
        <v>0</v>
      </c>
    </row>
    <row r="139" spans="1:17" x14ac:dyDescent="0.25">
      <c r="A139" s="14" t="s">
        <v>712</v>
      </c>
      <c r="B139" s="14" t="s">
        <v>713</v>
      </c>
      <c r="C139" s="14">
        <v>1201</v>
      </c>
      <c r="D139" s="14" t="s">
        <v>58</v>
      </c>
      <c r="E139" s="14">
        <v>23001617</v>
      </c>
      <c r="F139" s="14">
        <v>181822</v>
      </c>
      <c r="G139" s="14" t="s">
        <v>38</v>
      </c>
      <c r="H139" s="15">
        <v>54000</v>
      </c>
      <c r="I139" s="15">
        <v>54221</v>
      </c>
      <c r="J139" s="15">
        <v>-54221</v>
      </c>
      <c r="K139" s="15">
        <v>0</v>
      </c>
      <c r="L139" s="15">
        <v>0</v>
      </c>
      <c r="M139" s="15">
        <v>0</v>
      </c>
      <c r="N139" s="16">
        <f t="shared" si="4"/>
        <v>0</v>
      </c>
      <c r="O139">
        <f t="shared" si="5"/>
        <v>0</v>
      </c>
    </row>
    <row r="140" spans="1:17" x14ac:dyDescent="0.25">
      <c r="A140" s="11" t="s">
        <v>712</v>
      </c>
      <c r="B140" s="11" t="s">
        <v>713</v>
      </c>
      <c r="C140" s="11">
        <v>1201</v>
      </c>
      <c r="D140" s="11" t="s">
        <v>55</v>
      </c>
      <c r="E140" s="11">
        <v>23001616</v>
      </c>
      <c r="F140" s="11">
        <v>181821</v>
      </c>
      <c r="G140" s="11" t="s">
        <v>38</v>
      </c>
      <c r="H140" s="12">
        <v>37000</v>
      </c>
      <c r="I140" s="12">
        <v>36175</v>
      </c>
      <c r="J140" s="12">
        <v>-36175</v>
      </c>
      <c r="K140" s="12">
        <v>0</v>
      </c>
      <c r="L140" s="12">
        <v>0</v>
      </c>
      <c r="M140" s="12">
        <v>0</v>
      </c>
      <c r="N140" s="13">
        <f t="shared" si="4"/>
        <v>0</v>
      </c>
      <c r="O140">
        <f t="shared" si="5"/>
        <v>0</v>
      </c>
    </row>
    <row r="141" spans="1:17" x14ac:dyDescent="0.25">
      <c r="A141" s="14" t="s">
        <v>712</v>
      </c>
      <c r="B141" s="14" t="s">
        <v>713</v>
      </c>
      <c r="C141" s="14">
        <v>1201</v>
      </c>
      <c r="D141" s="14" t="s">
        <v>55</v>
      </c>
      <c r="E141" s="14">
        <v>23001616</v>
      </c>
      <c r="F141" s="14">
        <v>181823</v>
      </c>
      <c r="G141" s="14" t="s">
        <v>38</v>
      </c>
      <c r="H141" s="15">
        <v>21000</v>
      </c>
      <c r="I141" s="15">
        <v>21333</v>
      </c>
      <c r="J141" s="15">
        <v>-21333</v>
      </c>
      <c r="K141" s="15">
        <v>0</v>
      </c>
      <c r="L141" s="15">
        <v>0</v>
      </c>
      <c r="M141" s="15">
        <v>0</v>
      </c>
      <c r="N141" s="16">
        <f t="shared" si="4"/>
        <v>0</v>
      </c>
      <c r="O141">
        <f t="shared" si="5"/>
        <v>0</v>
      </c>
    </row>
    <row r="142" spans="1:17" x14ac:dyDescent="0.25">
      <c r="A142" s="11" t="s">
        <v>712</v>
      </c>
      <c r="B142" s="11" t="s">
        <v>713</v>
      </c>
      <c r="C142" s="11">
        <v>1201</v>
      </c>
      <c r="D142" s="11" t="s">
        <v>69</v>
      </c>
      <c r="E142" s="11">
        <v>23001621</v>
      </c>
      <c r="F142" s="11">
        <v>182008</v>
      </c>
      <c r="G142" s="11" t="s">
        <v>38</v>
      </c>
      <c r="H142" s="12">
        <v>80000</v>
      </c>
      <c r="I142" s="12">
        <v>78196</v>
      </c>
      <c r="J142" s="12">
        <v>-78196</v>
      </c>
      <c r="K142" s="12">
        <v>0</v>
      </c>
      <c r="L142" s="12">
        <v>0</v>
      </c>
      <c r="M142" s="12">
        <v>0</v>
      </c>
      <c r="N142" s="13">
        <f t="shared" si="4"/>
        <v>0</v>
      </c>
      <c r="O142">
        <f t="shared" si="5"/>
        <v>0</v>
      </c>
    </row>
    <row r="143" spans="1:17" x14ac:dyDescent="0.25">
      <c r="A143" s="14" t="s">
        <v>712</v>
      </c>
      <c r="B143" s="14" t="s">
        <v>713</v>
      </c>
      <c r="C143" s="14">
        <v>1201</v>
      </c>
      <c r="D143" s="14" t="s">
        <v>69</v>
      </c>
      <c r="E143" s="14">
        <v>23001621</v>
      </c>
      <c r="F143" s="14">
        <v>182009</v>
      </c>
      <c r="G143" s="14" t="s">
        <v>38</v>
      </c>
      <c r="H143" s="15">
        <v>40000</v>
      </c>
      <c r="I143" s="15">
        <v>40569</v>
      </c>
      <c r="J143" s="15">
        <v>-40569</v>
      </c>
      <c r="K143" s="15">
        <v>0</v>
      </c>
      <c r="L143" s="15">
        <v>0</v>
      </c>
      <c r="M143" s="15">
        <v>0</v>
      </c>
      <c r="N143" s="16">
        <f t="shared" si="4"/>
        <v>0</v>
      </c>
      <c r="O143">
        <f t="shared" si="5"/>
        <v>0</v>
      </c>
    </row>
    <row r="144" spans="1:17" x14ac:dyDescent="0.25">
      <c r="A144" s="11" t="s">
        <v>712</v>
      </c>
      <c r="B144" s="11" t="s">
        <v>713</v>
      </c>
      <c r="C144" s="11">
        <v>1201</v>
      </c>
      <c r="D144" s="11" t="s">
        <v>73</v>
      </c>
      <c r="E144" s="11">
        <v>23001623</v>
      </c>
      <c r="F144" s="11">
        <v>181868</v>
      </c>
      <c r="G144" s="11" t="s">
        <v>38</v>
      </c>
      <c r="H144" s="12">
        <v>55500</v>
      </c>
      <c r="I144" s="12">
        <v>54969</v>
      </c>
      <c r="J144" s="12">
        <v>-54969</v>
      </c>
      <c r="K144" s="12">
        <v>0</v>
      </c>
      <c r="L144" s="12">
        <v>0</v>
      </c>
      <c r="M144" s="12">
        <v>0</v>
      </c>
      <c r="N144" s="13">
        <f t="shared" si="4"/>
        <v>0</v>
      </c>
      <c r="O144">
        <f t="shared" si="5"/>
        <v>0</v>
      </c>
    </row>
    <row r="145" spans="1:15" x14ac:dyDescent="0.25">
      <c r="A145" s="14" t="s">
        <v>712</v>
      </c>
      <c r="B145" s="14" t="s">
        <v>713</v>
      </c>
      <c r="C145" s="14">
        <v>1201</v>
      </c>
      <c r="D145" s="14" t="s">
        <v>73</v>
      </c>
      <c r="E145" s="14">
        <v>23001623</v>
      </c>
      <c r="F145" s="14">
        <v>181869</v>
      </c>
      <c r="G145" s="14" t="s">
        <v>38</v>
      </c>
      <c r="H145" s="15">
        <v>34500</v>
      </c>
      <c r="I145" s="15">
        <v>34458</v>
      </c>
      <c r="J145" s="15">
        <v>-34458</v>
      </c>
      <c r="K145" s="15">
        <v>0</v>
      </c>
      <c r="L145" s="15">
        <v>0</v>
      </c>
      <c r="M145" s="15">
        <v>0</v>
      </c>
      <c r="N145" s="16">
        <f t="shared" si="4"/>
        <v>0</v>
      </c>
      <c r="O145">
        <f t="shared" si="5"/>
        <v>0</v>
      </c>
    </row>
    <row r="146" spans="1:15" x14ac:dyDescent="0.25">
      <c r="A146" s="11" t="s">
        <v>712</v>
      </c>
      <c r="B146" s="11" t="s">
        <v>713</v>
      </c>
      <c r="C146" s="11">
        <v>1201</v>
      </c>
      <c r="D146" s="11" t="s">
        <v>66</v>
      </c>
      <c r="E146" s="11">
        <v>23001620</v>
      </c>
      <c r="F146" s="11">
        <v>182005</v>
      </c>
      <c r="G146" s="11" t="s">
        <v>38</v>
      </c>
      <c r="H146" s="12">
        <v>119000</v>
      </c>
      <c r="I146" s="12">
        <v>115355</v>
      </c>
      <c r="J146" s="12">
        <v>-115355</v>
      </c>
      <c r="K146" s="12">
        <v>0</v>
      </c>
      <c r="L146" s="12">
        <v>0</v>
      </c>
      <c r="M146" s="12">
        <v>0</v>
      </c>
      <c r="N146" s="13">
        <f t="shared" ref="N146:N209" si="6">IF(M146=0,0,M146/H146)</f>
        <v>0</v>
      </c>
      <c r="O146">
        <f t="shared" si="5"/>
        <v>0</v>
      </c>
    </row>
    <row r="147" spans="1:15" x14ac:dyDescent="0.25">
      <c r="A147" s="14" t="s">
        <v>712</v>
      </c>
      <c r="B147" s="14" t="s">
        <v>713</v>
      </c>
      <c r="C147" s="14">
        <v>1201</v>
      </c>
      <c r="D147" s="14" t="s">
        <v>66</v>
      </c>
      <c r="E147" s="14">
        <v>23001620</v>
      </c>
      <c r="F147" s="14">
        <v>182006</v>
      </c>
      <c r="G147" s="14" t="s">
        <v>38</v>
      </c>
      <c r="H147" s="15">
        <v>33000</v>
      </c>
      <c r="I147" s="15">
        <v>32380</v>
      </c>
      <c r="J147" s="15">
        <v>-32380</v>
      </c>
      <c r="K147" s="15">
        <v>0</v>
      </c>
      <c r="L147" s="15">
        <v>0</v>
      </c>
      <c r="M147" s="15">
        <v>0</v>
      </c>
      <c r="N147" s="16">
        <f t="shared" si="6"/>
        <v>0</v>
      </c>
      <c r="O147">
        <f t="shared" si="5"/>
        <v>0</v>
      </c>
    </row>
    <row r="148" spans="1:15" x14ac:dyDescent="0.25">
      <c r="A148" s="11" t="s">
        <v>712</v>
      </c>
      <c r="B148" s="11" t="s">
        <v>713</v>
      </c>
      <c r="C148" s="11">
        <v>1201</v>
      </c>
      <c r="D148" s="11" t="s">
        <v>66</v>
      </c>
      <c r="E148" s="11">
        <v>23001620</v>
      </c>
      <c r="F148" s="11">
        <v>182007</v>
      </c>
      <c r="G148" s="11" t="s">
        <v>38</v>
      </c>
      <c r="H148" s="12">
        <v>33000</v>
      </c>
      <c r="I148" s="12">
        <v>33188</v>
      </c>
      <c r="J148" s="12">
        <v>-33188</v>
      </c>
      <c r="K148" s="12">
        <v>0</v>
      </c>
      <c r="L148" s="12">
        <v>0</v>
      </c>
      <c r="M148" s="12">
        <v>0</v>
      </c>
      <c r="N148" s="13">
        <f t="shared" si="6"/>
        <v>0</v>
      </c>
      <c r="O148">
        <f t="shared" si="5"/>
        <v>0</v>
      </c>
    </row>
    <row r="149" spans="1:15" x14ac:dyDescent="0.25">
      <c r="A149" s="14" t="s">
        <v>712</v>
      </c>
      <c r="B149" s="14" t="s">
        <v>713</v>
      </c>
      <c r="C149" s="14">
        <v>1201</v>
      </c>
      <c r="D149" s="14" t="s">
        <v>62</v>
      </c>
      <c r="E149" s="14">
        <v>23001618</v>
      </c>
      <c r="F149" s="14">
        <v>181861</v>
      </c>
      <c r="G149" s="14" t="s">
        <v>38</v>
      </c>
      <c r="H149" s="15">
        <v>38000</v>
      </c>
      <c r="I149" s="15">
        <v>36970</v>
      </c>
      <c r="J149" s="15">
        <v>-36970</v>
      </c>
      <c r="K149" s="15">
        <v>0</v>
      </c>
      <c r="L149" s="15">
        <v>0</v>
      </c>
      <c r="M149" s="15">
        <v>0</v>
      </c>
      <c r="N149" s="16">
        <f t="shared" si="6"/>
        <v>0</v>
      </c>
      <c r="O149">
        <f t="shared" si="5"/>
        <v>0</v>
      </c>
    </row>
    <row r="150" spans="1:15" x14ac:dyDescent="0.25">
      <c r="A150" s="11" t="s">
        <v>712</v>
      </c>
      <c r="B150" s="11" t="s">
        <v>713</v>
      </c>
      <c r="C150" s="11">
        <v>1201</v>
      </c>
      <c r="D150" s="11" t="s">
        <v>62</v>
      </c>
      <c r="E150" s="11">
        <v>23001618</v>
      </c>
      <c r="F150" s="11">
        <v>181862</v>
      </c>
      <c r="G150" s="11" t="s">
        <v>38</v>
      </c>
      <c r="H150" s="12">
        <v>26000</v>
      </c>
      <c r="I150" s="12">
        <v>26763</v>
      </c>
      <c r="J150" s="12">
        <v>-26763</v>
      </c>
      <c r="K150" s="12">
        <v>0</v>
      </c>
      <c r="L150" s="12">
        <v>0</v>
      </c>
      <c r="M150" s="12">
        <v>0</v>
      </c>
      <c r="N150" s="13">
        <f t="shared" si="6"/>
        <v>0</v>
      </c>
      <c r="O150">
        <f t="shared" si="5"/>
        <v>0</v>
      </c>
    </row>
    <row r="151" spans="1:15" x14ac:dyDescent="0.25">
      <c r="A151" s="14" t="s">
        <v>712</v>
      </c>
      <c r="B151" s="14" t="s">
        <v>713</v>
      </c>
      <c r="C151" s="14">
        <v>1201</v>
      </c>
      <c r="D151" s="14" t="s">
        <v>71</v>
      </c>
      <c r="E151" s="14">
        <v>23001622</v>
      </c>
      <c r="F151" s="14">
        <v>181865</v>
      </c>
      <c r="G151" s="14" t="s">
        <v>38</v>
      </c>
      <c r="H151" s="15">
        <v>116000</v>
      </c>
      <c r="I151" s="15">
        <v>113967</v>
      </c>
      <c r="J151" s="15">
        <v>-113967</v>
      </c>
      <c r="K151" s="15">
        <v>0</v>
      </c>
      <c r="L151" s="15">
        <v>0</v>
      </c>
      <c r="M151" s="15">
        <v>0</v>
      </c>
      <c r="N151" s="16">
        <f t="shared" si="6"/>
        <v>0</v>
      </c>
      <c r="O151">
        <f t="shared" si="5"/>
        <v>0</v>
      </c>
    </row>
    <row r="152" spans="1:15" x14ac:dyDescent="0.25">
      <c r="A152" s="11" t="s">
        <v>712</v>
      </c>
      <c r="B152" s="11" t="s">
        <v>713</v>
      </c>
      <c r="C152" s="11">
        <v>1201</v>
      </c>
      <c r="D152" s="11" t="s">
        <v>71</v>
      </c>
      <c r="E152" s="11">
        <v>23001622</v>
      </c>
      <c r="F152" s="11">
        <v>181866</v>
      </c>
      <c r="G152" s="11" t="s">
        <v>38</v>
      </c>
      <c r="H152" s="12">
        <v>34500</v>
      </c>
      <c r="I152" s="12">
        <v>33471</v>
      </c>
      <c r="J152" s="12">
        <v>-33471</v>
      </c>
      <c r="K152" s="12">
        <v>0</v>
      </c>
      <c r="L152" s="12">
        <v>0</v>
      </c>
      <c r="M152" s="12">
        <v>0</v>
      </c>
      <c r="N152" s="13">
        <f t="shared" si="6"/>
        <v>0</v>
      </c>
      <c r="O152">
        <f t="shared" si="5"/>
        <v>0</v>
      </c>
    </row>
    <row r="153" spans="1:15" x14ac:dyDescent="0.25">
      <c r="A153" s="14" t="s">
        <v>712</v>
      </c>
      <c r="B153" s="14" t="s">
        <v>713</v>
      </c>
      <c r="C153" s="14">
        <v>1201</v>
      </c>
      <c r="D153" s="14" t="s">
        <v>71</v>
      </c>
      <c r="E153" s="14">
        <v>23001622</v>
      </c>
      <c r="F153" s="14">
        <v>181867</v>
      </c>
      <c r="G153" s="14" t="s">
        <v>38</v>
      </c>
      <c r="H153" s="15">
        <v>34500</v>
      </c>
      <c r="I153" s="15">
        <v>34689</v>
      </c>
      <c r="J153" s="15">
        <v>-34689</v>
      </c>
      <c r="K153" s="15">
        <v>0</v>
      </c>
      <c r="L153" s="15">
        <v>0</v>
      </c>
      <c r="M153" s="15">
        <v>0</v>
      </c>
      <c r="N153" s="16">
        <f t="shared" si="6"/>
        <v>0</v>
      </c>
      <c r="O153">
        <f t="shared" si="5"/>
        <v>0</v>
      </c>
    </row>
    <row r="154" spans="1:15" x14ac:dyDescent="0.25">
      <c r="A154" s="11" t="s">
        <v>712</v>
      </c>
      <c r="B154" s="11" t="s">
        <v>713</v>
      </c>
      <c r="C154" s="11">
        <v>1201</v>
      </c>
      <c r="D154" s="11" t="s">
        <v>64</v>
      </c>
      <c r="E154" s="11">
        <v>23001619</v>
      </c>
      <c r="F154" s="11">
        <v>181863</v>
      </c>
      <c r="G154" s="11" t="s">
        <v>38</v>
      </c>
      <c r="H154" s="12">
        <v>30000</v>
      </c>
      <c r="I154" s="12">
        <v>29309</v>
      </c>
      <c r="J154" s="12">
        <v>-29309</v>
      </c>
      <c r="K154" s="12">
        <v>0</v>
      </c>
      <c r="L154" s="12">
        <v>0</v>
      </c>
      <c r="M154" s="12">
        <v>0</v>
      </c>
      <c r="N154" s="13">
        <f t="shared" si="6"/>
        <v>0</v>
      </c>
      <c r="O154">
        <f t="shared" si="5"/>
        <v>0</v>
      </c>
    </row>
    <row r="155" spans="1:15" x14ac:dyDescent="0.25">
      <c r="A155" s="14" t="s">
        <v>712</v>
      </c>
      <c r="B155" s="14" t="s">
        <v>713</v>
      </c>
      <c r="C155" s="14">
        <v>1201</v>
      </c>
      <c r="D155" s="14" t="s">
        <v>64</v>
      </c>
      <c r="E155" s="14">
        <v>23001619</v>
      </c>
      <c r="F155" s="14">
        <v>181864</v>
      </c>
      <c r="G155" s="14" t="s">
        <v>38</v>
      </c>
      <c r="H155" s="15">
        <v>18000</v>
      </c>
      <c r="I155" s="15">
        <v>17636</v>
      </c>
      <c r="J155" s="15">
        <v>-17636</v>
      </c>
      <c r="K155" s="15">
        <v>0</v>
      </c>
      <c r="L155" s="15">
        <v>0</v>
      </c>
      <c r="M155" s="15">
        <v>0</v>
      </c>
      <c r="N155" s="16">
        <f t="shared" si="6"/>
        <v>0</v>
      </c>
      <c r="O155">
        <f t="shared" si="5"/>
        <v>0</v>
      </c>
    </row>
    <row r="156" spans="1:15" x14ac:dyDescent="0.25">
      <c r="A156" s="11" t="s">
        <v>712</v>
      </c>
      <c r="B156" s="11" t="s">
        <v>713</v>
      </c>
      <c r="C156" s="11">
        <v>1201</v>
      </c>
      <c r="D156" s="11" t="s">
        <v>111</v>
      </c>
      <c r="E156" s="11">
        <v>24001090</v>
      </c>
      <c r="F156" s="11">
        <v>182682</v>
      </c>
      <c r="G156" s="11" t="s">
        <v>38</v>
      </c>
      <c r="H156" s="12">
        <v>28000</v>
      </c>
      <c r="I156" s="12">
        <v>27846</v>
      </c>
      <c r="J156" s="12">
        <v>-27846</v>
      </c>
      <c r="K156" s="12">
        <v>0</v>
      </c>
      <c r="L156" s="12">
        <v>0</v>
      </c>
      <c r="M156" s="12">
        <v>0</v>
      </c>
      <c r="N156" s="13">
        <f t="shared" si="6"/>
        <v>0</v>
      </c>
      <c r="O156">
        <f t="shared" si="5"/>
        <v>0</v>
      </c>
    </row>
    <row r="157" spans="1:15" x14ac:dyDescent="0.25">
      <c r="A157" s="14" t="s">
        <v>712</v>
      </c>
      <c r="B157" s="14" t="s">
        <v>713</v>
      </c>
      <c r="C157" s="14">
        <v>1201</v>
      </c>
      <c r="D157" s="14" t="s">
        <v>148</v>
      </c>
      <c r="E157" s="14">
        <v>24001153</v>
      </c>
      <c r="F157" s="14">
        <v>182684</v>
      </c>
      <c r="G157" s="14" t="s">
        <v>38</v>
      </c>
      <c r="H157" s="15">
        <v>7500</v>
      </c>
      <c r="I157" s="15">
        <v>7294</v>
      </c>
      <c r="J157" s="15">
        <v>-7294</v>
      </c>
      <c r="K157" s="15">
        <v>0</v>
      </c>
      <c r="L157" s="15">
        <v>0</v>
      </c>
      <c r="M157" s="15">
        <v>0</v>
      </c>
      <c r="N157" s="16">
        <f t="shared" si="6"/>
        <v>0</v>
      </c>
      <c r="O157">
        <f t="shared" si="5"/>
        <v>0</v>
      </c>
    </row>
    <row r="158" spans="1:15" x14ac:dyDescent="0.25">
      <c r="A158" s="11" t="s">
        <v>712</v>
      </c>
      <c r="B158" s="11" t="s">
        <v>713</v>
      </c>
      <c r="C158" s="11">
        <v>1201</v>
      </c>
      <c r="D158" s="11" t="s">
        <v>145</v>
      </c>
      <c r="E158" s="11">
        <v>24001152</v>
      </c>
      <c r="F158" s="11">
        <v>182683</v>
      </c>
      <c r="G158" s="11" t="s">
        <v>38</v>
      </c>
      <c r="H158" s="12">
        <v>6500</v>
      </c>
      <c r="I158" s="12">
        <v>6462</v>
      </c>
      <c r="J158" s="12">
        <v>-6462</v>
      </c>
      <c r="K158" s="12">
        <v>0</v>
      </c>
      <c r="L158" s="12">
        <v>0</v>
      </c>
      <c r="M158" s="12">
        <v>0</v>
      </c>
      <c r="N158" s="13">
        <f t="shared" si="6"/>
        <v>0</v>
      </c>
      <c r="O158">
        <f t="shared" si="5"/>
        <v>0</v>
      </c>
    </row>
    <row r="159" spans="1:15" x14ac:dyDescent="0.25">
      <c r="A159" s="14" t="s">
        <v>712</v>
      </c>
      <c r="B159" s="14" t="s">
        <v>713</v>
      </c>
      <c r="C159" s="14">
        <v>1201</v>
      </c>
      <c r="D159" s="14" t="s">
        <v>104</v>
      </c>
      <c r="E159" s="14">
        <v>24001080</v>
      </c>
      <c r="F159" s="14">
        <v>182680</v>
      </c>
      <c r="G159" s="14" t="s">
        <v>103</v>
      </c>
      <c r="H159" s="15">
        <v>6500</v>
      </c>
      <c r="I159" s="15">
        <v>6108</v>
      </c>
      <c r="J159" s="15">
        <v>-6108</v>
      </c>
      <c r="K159" s="15">
        <v>0</v>
      </c>
      <c r="L159" s="15">
        <v>0</v>
      </c>
      <c r="M159" s="15">
        <v>0</v>
      </c>
      <c r="N159" s="16">
        <f t="shared" si="6"/>
        <v>0</v>
      </c>
      <c r="O159">
        <f t="shared" si="5"/>
        <v>0</v>
      </c>
    </row>
    <row r="160" spans="1:15" x14ac:dyDescent="0.25">
      <c r="A160" s="11" t="s">
        <v>712</v>
      </c>
      <c r="B160" s="11" t="s">
        <v>713</v>
      </c>
      <c r="C160" s="11">
        <v>1201</v>
      </c>
      <c r="D160" s="11" t="s">
        <v>106</v>
      </c>
      <c r="E160" s="11">
        <v>24001081</v>
      </c>
      <c r="F160" s="11">
        <v>182681</v>
      </c>
      <c r="G160" s="11" t="s">
        <v>103</v>
      </c>
      <c r="H160" s="12">
        <v>9000</v>
      </c>
      <c r="I160" s="12">
        <v>8539</v>
      </c>
      <c r="J160" s="12">
        <v>-8539</v>
      </c>
      <c r="K160" s="12">
        <v>0</v>
      </c>
      <c r="L160" s="12">
        <v>0</v>
      </c>
      <c r="M160" s="12">
        <v>0</v>
      </c>
      <c r="N160" s="13">
        <f t="shared" si="6"/>
        <v>0</v>
      </c>
      <c r="O160">
        <f t="shared" si="5"/>
        <v>0</v>
      </c>
    </row>
    <row r="161" spans="1:16" x14ac:dyDescent="0.25">
      <c r="A161" s="14" t="s">
        <v>712</v>
      </c>
      <c r="B161" s="14" t="s">
        <v>713</v>
      </c>
      <c r="C161" s="14">
        <v>1201</v>
      </c>
      <c r="D161" s="14" t="s">
        <v>98</v>
      </c>
      <c r="E161" s="14">
        <v>24001066</v>
      </c>
      <c r="F161" s="14">
        <v>182077</v>
      </c>
      <c r="G161" s="14" t="s">
        <v>38</v>
      </c>
      <c r="H161" s="15">
        <v>8000</v>
      </c>
      <c r="I161" s="15">
        <v>7601</v>
      </c>
      <c r="J161" s="15">
        <v>-7536</v>
      </c>
      <c r="K161" s="15">
        <v>0</v>
      </c>
      <c r="L161" s="15">
        <v>0</v>
      </c>
      <c r="M161" s="15">
        <v>65</v>
      </c>
      <c r="N161" s="16">
        <f t="shared" si="6"/>
        <v>8.1250000000000003E-3</v>
      </c>
      <c r="O161">
        <f t="shared" si="5"/>
        <v>0</v>
      </c>
    </row>
    <row r="162" spans="1:16" x14ac:dyDescent="0.25">
      <c r="A162" s="11" t="s">
        <v>712</v>
      </c>
      <c r="B162" s="11" t="s">
        <v>713</v>
      </c>
      <c r="C162" s="11">
        <v>1201</v>
      </c>
      <c r="D162" s="11" t="s">
        <v>95</v>
      </c>
      <c r="E162" s="11">
        <v>24001067</v>
      </c>
      <c r="F162" s="11">
        <v>182078</v>
      </c>
      <c r="G162" s="11" t="s">
        <v>38</v>
      </c>
      <c r="H162" s="12">
        <v>10000</v>
      </c>
      <c r="I162" s="12">
        <v>9503</v>
      </c>
      <c r="J162" s="12">
        <v>-9330</v>
      </c>
      <c r="K162" s="12">
        <v>0</v>
      </c>
      <c r="L162" s="12">
        <v>0</v>
      </c>
      <c r="M162" s="12">
        <v>173</v>
      </c>
      <c r="N162" s="13">
        <f t="shared" si="6"/>
        <v>1.7299999999999999E-2</v>
      </c>
      <c r="O162">
        <f t="shared" si="5"/>
        <v>0</v>
      </c>
    </row>
    <row r="163" spans="1:16" ht="15.95" customHeight="1" x14ac:dyDescent="0.25">
      <c r="A163" s="18" t="s">
        <v>997</v>
      </c>
      <c r="B163" s="18"/>
      <c r="C163" s="18"/>
      <c r="D163" s="18"/>
      <c r="E163" s="18"/>
      <c r="F163" s="18"/>
      <c r="G163" s="18"/>
      <c r="H163" s="19">
        <v>1067000</v>
      </c>
      <c r="I163" s="19">
        <v>1051993</v>
      </c>
      <c r="J163" s="19">
        <v>-1051632</v>
      </c>
      <c r="K163" s="19">
        <v>0</v>
      </c>
      <c r="L163" s="19">
        <v>0</v>
      </c>
      <c r="M163" s="19">
        <v>361</v>
      </c>
      <c r="N163" s="20">
        <f t="shared" si="6"/>
        <v>3.3833177132146203E-4</v>
      </c>
      <c r="O163" t="str">
        <f t="shared" si="5"/>
        <v>Eka &amp; Bayu</v>
      </c>
    </row>
    <row r="164" spans="1:16" x14ac:dyDescent="0.25">
      <c r="A164" s="11" t="s">
        <v>676</v>
      </c>
      <c r="B164" s="11" t="s">
        <v>915</v>
      </c>
      <c r="C164" s="11">
        <v>1205</v>
      </c>
      <c r="D164" s="11" t="s">
        <v>679</v>
      </c>
      <c r="E164" s="11">
        <v>24001226</v>
      </c>
      <c r="F164" s="11">
        <v>183317</v>
      </c>
      <c r="G164" s="11" t="s">
        <v>38</v>
      </c>
      <c r="H164" s="12">
        <v>1500</v>
      </c>
      <c r="I164" s="12">
        <v>1500</v>
      </c>
      <c r="J164" s="12">
        <v>0</v>
      </c>
      <c r="K164" s="12">
        <v>-1500</v>
      </c>
      <c r="L164" s="12">
        <v>0</v>
      </c>
      <c r="M164" s="12">
        <v>0</v>
      </c>
      <c r="N164" s="13">
        <f t="shared" si="6"/>
        <v>0</v>
      </c>
      <c r="O164">
        <f t="shared" si="5"/>
        <v>0</v>
      </c>
    </row>
    <row r="165" spans="1:16" ht="15.95" customHeight="1" x14ac:dyDescent="0.25">
      <c r="A165" s="18" t="s">
        <v>998</v>
      </c>
      <c r="B165" s="18"/>
      <c r="C165" s="18"/>
      <c r="D165" s="18"/>
      <c r="E165" s="18"/>
      <c r="F165" s="18"/>
      <c r="G165" s="18"/>
      <c r="H165" s="19">
        <v>1500</v>
      </c>
      <c r="I165" s="19">
        <v>1500</v>
      </c>
      <c r="J165" s="19">
        <v>0</v>
      </c>
      <c r="K165" s="19">
        <v>-1500</v>
      </c>
      <c r="L165" s="19">
        <v>0</v>
      </c>
      <c r="M165" s="19">
        <v>0</v>
      </c>
      <c r="N165" s="20">
        <f t="shared" si="6"/>
        <v>0</v>
      </c>
      <c r="O165" t="str">
        <f t="shared" si="5"/>
        <v>Sary</v>
      </c>
    </row>
    <row r="166" spans="1:16" x14ac:dyDescent="0.25">
      <c r="A166" s="11" t="s">
        <v>759</v>
      </c>
      <c r="B166" s="11" t="s">
        <v>760</v>
      </c>
      <c r="C166" s="11">
        <v>1201</v>
      </c>
      <c r="D166" s="11" t="s">
        <v>160</v>
      </c>
      <c r="E166" s="11">
        <v>24001198</v>
      </c>
      <c r="F166" s="11">
        <v>183267</v>
      </c>
      <c r="G166" s="11" t="s">
        <v>38</v>
      </c>
      <c r="H166" s="12">
        <v>1000</v>
      </c>
      <c r="I166" s="12">
        <v>1000</v>
      </c>
      <c r="J166" s="12">
        <v>-1000</v>
      </c>
      <c r="K166" s="12">
        <v>0</v>
      </c>
      <c r="L166" s="12">
        <v>0</v>
      </c>
      <c r="M166" s="12">
        <v>0</v>
      </c>
      <c r="N166" s="13">
        <f t="shared" si="6"/>
        <v>0</v>
      </c>
      <c r="O166">
        <f t="shared" si="5"/>
        <v>0</v>
      </c>
    </row>
    <row r="167" spans="1:16" x14ac:dyDescent="0.25">
      <c r="A167" s="14" t="s">
        <v>759</v>
      </c>
      <c r="B167" s="14" t="s">
        <v>760</v>
      </c>
      <c r="C167" s="14">
        <v>1201</v>
      </c>
      <c r="D167" s="14" t="s">
        <v>202</v>
      </c>
      <c r="E167" s="14">
        <v>24001228</v>
      </c>
      <c r="F167" s="14">
        <v>183109</v>
      </c>
      <c r="G167" s="14" t="s">
        <v>38</v>
      </c>
      <c r="H167" s="15">
        <v>600</v>
      </c>
      <c r="I167" s="15">
        <v>600</v>
      </c>
      <c r="J167" s="15">
        <v>-600</v>
      </c>
      <c r="K167" s="15">
        <v>0</v>
      </c>
      <c r="L167" s="15">
        <v>0</v>
      </c>
      <c r="M167" s="15">
        <v>0</v>
      </c>
      <c r="N167" s="16">
        <f t="shared" si="6"/>
        <v>0</v>
      </c>
      <c r="O167">
        <f t="shared" si="5"/>
        <v>0</v>
      </c>
    </row>
    <row r="168" spans="1:16" x14ac:dyDescent="0.25">
      <c r="A168" s="11" t="s">
        <v>759</v>
      </c>
      <c r="B168" s="11" t="s">
        <v>760</v>
      </c>
      <c r="C168" s="11">
        <v>1201</v>
      </c>
      <c r="D168" s="11" t="s">
        <v>199</v>
      </c>
      <c r="E168" s="11">
        <v>24001226</v>
      </c>
      <c r="F168" s="11">
        <v>183111</v>
      </c>
      <c r="G168" s="11" t="s">
        <v>38</v>
      </c>
      <c r="H168" s="12">
        <v>1400</v>
      </c>
      <c r="I168" s="12">
        <v>1400</v>
      </c>
      <c r="J168" s="12">
        <v>-1400</v>
      </c>
      <c r="K168" s="12">
        <v>0</v>
      </c>
      <c r="L168" s="12">
        <v>0</v>
      </c>
      <c r="M168" s="12">
        <v>0</v>
      </c>
      <c r="N168" s="13">
        <f t="shared" si="6"/>
        <v>0</v>
      </c>
      <c r="O168">
        <f t="shared" si="5"/>
        <v>0</v>
      </c>
    </row>
    <row r="169" spans="1:16" x14ac:dyDescent="0.25">
      <c r="A169" s="14" t="s">
        <v>759</v>
      </c>
      <c r="B169" s="14" t="s">
        <v>760</v>
      </c>
      <c r="C169" s="14">
        <v>1201</v>
      </c>
      <c r="D169" s="14" t="s">
        <v>200</v>
      </c>
      <c r="E169" s="14">
        <v>24001227</v>
      </c>
      <c r="F169" s="14">
        <v>183268</v>
      </c>
      <c r="G169" s="14" t="s">
        <v>38</v>
      </c>
      <c r="H169" s="15">
        <v>1000</v>
      </c>
      <c r="I169" s="15">
        <v>1000</v>
      </c>
      <c r="J169" s="15">
        <v>-1000</v>
      </c>
      <c r="K169" s="15">
        <v>0</v>
      </c>
      <c r="L169" s="15">
        <v>0</v>
      </c>
      <c r="M169" s="15">
        <v>0</v>
      </c>
      <c r="N169" s="16">
        <f t="shared" si="6"/>
        <v>0</v>
      </c>
      <c r="O169">
        <f t="shared" si="5"/>
        <v>0</v>
      </c>
    </row>
    <row r="170" spans="1:16" x14ac:dyDescent="0.25">
      <c r="A170" s="11" t="s">
        <v>759</v>
      </c>
      <c r="B170" s="11" t="s">
        <v>760</v>
      </c>
      <c r="C170" s="11">
        <v>1201</v>
      </c>
      <c r="D170" s="11" t="s">
        <v>204</v>
      </c>
      <c r="E170" s="11">
        <v>24001229</v>
      </c>
      <c r="F170" s="11">
        <v>183112</v>
      </c>
      <c r="G170" s="11" t="s">
        <v>38</v>
      </c>
      <c r="H170" s="12">
        <v>500</v>
      </c>
      <c r="I170" s="12">
        <v>500</v>
      </c>
      <c r="J170" s="12">
        <v>-500</v>
      </c>
      <c r="K170" s="12">
        <v>0</v>
      </c>
      <c r="L170" s="12">
        <v>0</v>
      </c>
      <c r="M170" s="12">
        <v>0</v>
      </c>
      <c r="N170" s="13">
        <f t="shared" si="6"/>
        <v>0</v>
      </c>
      <c r="O170">
        <f t="shared" si="5"/>
        <v>0</v>
      </c>
    </row>
    <row r="171" spans="1:16" x14ac:dyDescent="0.25">
      <c r="A171" s="14" t="s">
        <v>759</v>
      </c>
      <c r="B171" s="14" t="s">
        <v>760</v>
      </c>
      <c r="C171" s="14">
        <v>1201</v>
      </c>
      <c r="D171" s="14" t="s">
        <v>196</v>
      </c>
      <c r="E171" s="14">
        <v>24001222</v>
      </c>
      <c r="F171" s="14">
        <v>183265</v>
      </c>
      <c r="G171" s="14" t="s">
        <v>38</v>
      </c>
      <c r="H171" s="15">
        <v>374</v>
      </c>
      <c r="I171" s="15">
        <v>374</v>
      </c>
      <c r="J171" s="15">
        <v>-374</v>
      </c>
      <c r="K171" s="15">
        <v>0</v>
      </c>
      <c r="L171" s="15">
        <v>0</v>
      </c>
      <c r="M171" s="15">
        <v>0</v>
      </c>
      <c r="N171" s="16">
        <f t="shared" si="6"/>
        <v>0</v>
      </c>
      <c r="O171">
        <f t="shared" si="5"/>
        <v>0</v>
      </c>
    </row>
    <row r="172" spans="1:16" x14ac:dyDescent="0.25">
      <c r="A172" s="11" t="s">
        <v>759</v>
      </c>
      <c r="B172" s="11" t="s">
        <v>760</v>
      </c>
      <c r="C172" s="11">
        <v>1201</v>
      </c>
      <c r="D172" s="11" t="s">
        <v>197</v>
      </c>
      <c r="E172" s="11">
        <v>24001224</v>
      </c>
      <c r="F172" s="11">
        <v>183266</v>
      </c>
      <c r="G172" s="11" t="s">
        <v>38</v>
      </c>
      <c r="H172" s="12">
        <v>600</v>
      </c>
      <c r="I172" s="12">
        <v>600</v>
      </c>
      <c r="J172" s="12">
        <v>-600</v>
      </c>
      <c r="K172" s="12">
        <v>0</v>
      </c>
      <c r="L172" s="12">
        <v>0</v>
      </c>
      <c r="M172" s="12">
        <v>0</v>
      </c>
      <c r="N172" s="13">
        <f t="shared" si="6"/>
        <v>0</v>
      </c>
      <c r="O172">
        <f t="shared" si="5"/>
        <v>0</v>
      </c>
    </row>
    <row r="173" spans="1:16" x14ac:dyDescent="0.25">
      <c r="A173" s="14" t="s">
        <v>759</v>
      </c>
      <c r="B173" s="14" t="s">
        <v>760</v>
      </c>
      <c r="C173" s="14">
        <v>1201</v>
      </c>
      <c r="D173" s="14" t="s">
        <v>215</v>
      </c>
      <c r="E173" s="14">
        <v>24001234</v>
      </c>
      <c r="F173" s="14">
        <v>183114</v>
      </c>
      <c r="G173" s="14" t="s">
        <v>38</v>
      </c>
      <c r="H173" s="15">
        <v>1133</v>
      </c>
      <c r="I173" s="15">
        <v>1133</v>
      </c>
      <c r="J173" s="15">
        <v>-1133</v>
      </c>
      <c r="K173" s="15">
        <v>0</v>
      </c>
      <c r="L173" s="15">
        <v>0</v>
      </c>
      <c r="M173" s="15">
        <v>0</v>
      </c>
      <c r="N173" s="16">
        <f t="shared" si="6"/>
        <v>0</v>
      </c>
      <c r="O173">
        <f t="shared" si="5"/>
        <v>0</v>
      </c>
    </row>
    <row r="174" spans="1:16" ht="15.95" customHeight="1" x14ac:dyDescent="0.25">
      <c r="A174" s="18" t="s">
        <v>999</v>
      </c>
      <c r="B174" s="18"/>
      <c r="C174" s="18"/>
      <c r="D174" s="18"/>
      <c r="E174" s="18"/>
      <c r="F174" s="18"/>
      <c r="G174" s="18"/>
      <c r="H174" s="19">
        <v>6607</v>
      </c>
      <c r="I174" s="19">
        <v>6607</v>
      </c>
      <c r="J174" s="19">
        <v>-6607</v>
      </c>
      <c r="K174" s="19">
        <v>0</v>
      </c>
      <c r="L174" s="19">
        <v>0</v>
      </c>
      <c r="M174" s="19">
        <v>0</v>
      </c>
      <c r="N174" s="20">
        <f t="shared" si="6"/>
        <v>0</v>
      </c>
      <c r="O174" t="str">
        <f t="shared" si="5"/>
        <v>Viola</v>
      </c>
      <c r="P174" t="s">
        <v>1011</v>
      </c>
    </row>
    <row r="175" spans="1:16" x14ac:dyDescent="0.25">
      <c r="A175" s="14" t="s">
        <v>158</v>
      </c>
      <c r="B175" s="14" t="s">
        <v>760</v>
      </c>
      <c r="C175" s="14">
        <v>1201</v>
      </c>
      <c r="D175" s="14" t="s">
        <v>212</v>
      </c>
      <c r="E175" s="14">
        <v>24001232</v>
      </c>
      <c r="F175" s="14">
        <v>183275</v>
      </c>
      <c r="G175" s="14" t="s">
        <v>38</v>
      </c>
      <c r="H175" s="15">
        <v>500</v>
      </c>
      <c r="I175" s="15">
        <v>500</v>
      </c>
      <c r="J175" s="15">
        <v>-500</v>
      </c>
      <c r="K175" s="15">
        <v>0</v>
      </c>
      <c r="L175" s="15">
        <v>0</v>
      </c>
      <c r="M175" s="15">
        <v>0</v>
      </c>
      <c r="N175" s="16">
        <f t="shared" si="6"/>
        <v>0</v>
      </c>
      <c r="O175">
        <f t="shared" si="5"/>
        <v>0</v>
      </c>
    </row>
    <row r="176" spans="1:16" ht="15.95" customHeight="1" x14ac:dyDescent="0.25">
      <c r="A176" s="18" t="s">
        <v>1000</v>
      </c>
      <c r="B176" s="18"/>
      <c r="C176" s="18"/>
      <c r="D176" s="18"/>
      <c r="E176" s="18"/>
      <c r="F176" s="18"/>
      <c r="G176" s="18"/>
      <c r="H176" s="19">
        <v>500</v>
      </c>
      <c r="I176" s="19">
        <v>500</v>
      </c>
      <c r="J176" s="19">
        <v>-500</v>
      </c>
      <c r="K176" s="19">
        <v>0</v>
      </c>
      <c r="L176" s="19">
        <v>0</v>
      </c>
      <c r="M176" s="19">
        <v>0</v>
      </c>
      <c r="N176" s="20">
        <f t="shared" si="6"/>
        <v>0</v>
      </c>
      <c r="O176" t="str">
        <f t="shared" si="5"/>
        <v>Viola</v>
      </c>
      <c r="P176" t="s">
        <v>1011</v>
      </c>
    </row>
    <row r="177" spans="1:15" x14ac:dyDescent="0.25">
      <c r="A177" s="14" t="s">
        <v>555</v>
      </c>
      <c r="B177" s="14" t="s">
        <v>915</v>
      </c>
      <c r="C177" s="14">
        <v>1205</v>
      </c>
      <c r="D177" s="14" t="s">
        <v>561</v>
      </c>
      <c r="E177" s="14">
        <v>23001225</v>
      </c>
      <c r="F177" s="14">
        <v>182313</v>
      </c>
      <c r="G177" s="14" t="s">
        <v>38</v>
      </c>
      <c r="H177" s="15">
        <v>579</v>
      </c>
      <c r="I177" s="15">
        <v>579</v>
      </c>
      <c r="J177" s="15">
        <v>0</v>
      </c>
      <c r="K177" s="15">
        <v>-579</v>
      </c>
      <c r="L177" s="15">
        <v>0</v>
      </c>
      <c r="M177" s="15">
        <v>0</v>
      </c>
      <c r="N177" s="16">
        <f t="shared" si="6"/>
        <v>0</v>
      </c>
      <c r="O177">
        <f t="shared" si="5"/>
        <v>0</v>
      </c>
    </row>
    <row r="178" spans="1:15" x14ac:dyDescent="0.25">
      <c r="A178" s="11" t="s">
        <v>555</v>
      </c>
      <c r="B178" s="11" t="s">
        <v>915</v>
      </c>
      <c r="C178" s="11">
        <v>1205</v>
      </c>
      <c r="D178" s="11" t="s">
        <v>624</v>
      </c>
      <c r="E178" s="11">
        <v>24001126</v>
      </c>
      <c r="F178" s="11">
        <v>182574</v>
      </c>
      <c r="G178" s="11" t="s">
        <v>38</v>
      </c>
      <c r="H178" s="12">
        <v>174</v>
      </c>
      <c r="I178" s="12">
        <v>174</v>
      </c>
      <c r="J178" s="12">
        <v>0</v>
      </c>
      <c r="K178" s="12">
        <v>-159</v>
      </c>
      <c r="L178" s="12">
        <v>0</v>
      </c>
      <c r="M178" s="12">
        <v>15</v>
      </c>
      <c r="N178" s="13">
        <f t="shared" si="6"/>
        <v>8.6206896551724144E-2</v>
      </c>
      <c r="O178">
        <f t="shared" si="5"/>
        <v>0</v>
      </c>
    </row>
    <row r="179" spans="1:15" x14ac:dyDescent="0.25">
      <c r="A179" s="14" t="s">
        <v>555</v>
      </c>
      <c r="B179" s="14" t="s">
        <v>915</v>
      </c>
      <c r="C179" s="14">
        <v>1205</v>
      </c>
      <c r="D179" s="14" t="s">
        <v>634</v>
      </c>
      <c r="E179" s="14">
        <v>24001132</v>
      </c>
      <c r="F179" s="14">
        <v>182580</v>
      </c>
      <c r="G179" s="14" t="s">
        <v>38</v>
      </c>
      <c r="H179" s="15">
        <v>48</v>
      </c>
      <c r="I179" s="15">
        <v>48</v>
      </c>
      <c r="J179" s="15">
        <v>0</v>
      </c>
      <c r="K179" s="15">
        <v>-45</v>
      </c>
      <c r="L179" s="15">
        <v>0</v>
      </c>
      <c r="M179" s="15">
        <v>3</v>
      </c>
      <c r="N179" s="16">
        <f t="shared" si="6"/>
        <v>6.25E-2</v>
      </c>
      <c r="O179">
        <f t="shared" si="5"/>
        <v>0</v>
      </c>
    </row>
    <row r="180" spans="1:15" x14ac:dyDescent="0.25">
      <c r="A180" s="11" t="s">
        <v>555</v>
      </c>
      <c r="B180" s="11" t="s">
        <v>915</v>
      </c>
      <c r="C180" s="11">
        <v>1205</v>
      </c>
      <c r="D180" s="11" t="s">
        <v>559</v>
      </c>
      <c r="E180" s="11">
        <v>23001223</v>
      </c>
      <c r="F180" s="11">
        <v>182306</v>
      </c>
      <c r="G180" s="11" t="s">
        <v>38</v>
      </c>
      <c r="H180" s="12">
        <v>4210</v>
      </c>
      <c r="I180" s="12">
        <v>4222</v>
      </c>
      <c r="J180" s="12">
        <v>0</v>
      </c>
      <c r="K180" s="12">
        <v>-4222</v>
      </c>
      <c r="L180" s="12">
        <v>0</v>
      </c>
      <c r="M180" s="12">
        <v>0</v>
      </c>
      <c r="N180" s="13">
        <f t="shared" si="6"/>
        <v>0</v>
      </c>
      <c r="O180">
        <f t="shared" si="5"/>
        <v>0</v>
      </c>
    </row>
    <row r="181" spans="1:15" x14ac:dyDescent="0.25">
      <c r="A181" s="14" t="s">
        <v>555</v>
      </c>
      <c r="B181" s="14" t="s">
        <v>915</v>
      </c>
      <c r="C181" s="14">
        <v>1205</v>
      </c>
      <c r="D181" s="14" t="s">
        <v>620</v>
      </c>
      <c r="E181" s="14">
        <v>24001124</v>
      </c>
      <c r="F181" s="14">
        <v>182572</v>
      </c>
      <c r="G181" s="14" t="s">
        <v>38</v>
      </c>
      <c r="H181" s="15">
        <v>780</v>
      </c>
      <c r="I181" s="15">
        <v>786</v>
      </c>
      <c r="J181" s="15">
        <v>0</v>
      </c>
      <c r="K181" s="15">
        <v>-768</v>
      </c>
      <c r="L181" s="15">
        <v>0</v>
      </c>
      <c r="M181" s="15">
        <v>18</v>
      </c>
      <c r="N181" s="16">
        <f t="shared" si="6"/>
        <v>2.3076923076923078E-2</v>
      </c>
      <c r="O181">
        <f t="shared" si="5"/>
        <v>0</v>
      </c>
    </row>
    <row r="182" spans="1:15" x14ac:dyDescent="0.25">
      <c r="A182" s="11" t="s">
        <v>555</v>
      </c>
      <c r="B182" s="11" t="s">
        <v>915</v>
      </c>
      <c r="C182" s="11">
        <v>1205</v>
      </c>
      <c r="D182" s="11" t="s">
        <v>616</v>
      </c>
      <c r="E182" s="11">
        <v>24001120</v>
      </c>
      <c r="F182" s="11">
        <v>182568</v>
      </c>
      <c r="G182" s="11" t="s">
        <v>38</v>
      </c>
      <c r="H182" s="12">
        <v>112</v>
      </c>
      <c r="I182" s="12">
        <v>112</v>
      </c>
      <c r="J182" s="12">
        <v>0</v>
      </c>
      <c r="K182" s="12">
        <v>-102</v>
      </c>
      <c r="L182" s="12">
        <v>0</v>
      </c>
      <c r="M182" s="12">
        <v>10</v>
      </c>
      <c r="N182" s="13">
        <f t="shared" si="6"/>
        <v>8.9285714285714288E-2</v>
      </c>
      <c r="O182">
        <f t="shared" si="5"/>
        <v>0</v>
      </c>
    </row>
    <row r="183" spans="1:15" x14ac:dyDescent="0.25">
      <c r="A183" s="14" t="s">
        <v>555</v>
      </c>
      <c r="B183" s="14" t="s">
        <v>915</v>
      </c>
      <c r="C183" s="14">
        <v>1205</v>
      </c>
      <c r="D183" s="14" t="s">
        <v>640</v>
      </c>
      <c r="E183" s="14">
        <v>24001136</v>
      </c>
      <c r="F183" s="14">
        <v>182584</v>
      </c>
      <c r="G183" s="14" t="s">
        <v>38</v>
      </c>
      <c r="H183" s="15">
        <v>87</v>
      </c>
      <c r="I183" s="15">
        <v>87</v>
      </c>
      <c r="J183" s="15">
        <v>0</v>
      </c>
      <c r="K183" s="15">
        <v>-85</v>
      </c>
      <c r="L183" s="15">
        <v>0</v>
      </c>
      <c r="M183" s="15">
        <v>2</v>
      </c>
      <c r="N183" s="16">
        <f t="shared" si="6"/>
        <v>2.2988505747126436E-2</v>
      </c>
      <c r="O183">
        <f t="shared" si="5"/>
        <v>0</v>
      </c>
    </row>
    <row r="184" spans="1:15" x14ac:dyDescent="0.25">
      <c r="A184" s="11" t="s">
        <v>555</v>
      </c>
      <c r="B184" s="11" t="s">
        <v>915</v>
      </c>
      <c r="C184" s="11">
        <v>1205</v>
      </c>
      <c r="D184" s="11" t="s">
        <v>655</v>
      </c>
      <c r="E184" s="11">
        <v>24001146</v>
      </c>
      <c r="F184" s="11">
        <v>182594</v>
      </c>
      <c r="G184" s="11" t="s">
        <v>38</v>
      </c>
      <c r="H184" s="12">
        <v>38</v>
      </c>
      <c r="I184" s="12">
        <v>38</v>
      </c>
      <c r="J184" s="12">
        <v>0</v>
      </c>
      <c r="K184" s="12">
        <v>-38</v>
      </c>
      <c r="L184" s="12">
        <v>0</v>
      </c>
      <c r="M184" s="12">
        <v>0</v>
      </c>
      <c r="N184" s="13">
        <f t="shared" si="6"/>
        <v>0</v>
      </c>
      <c r="O184">
        <f t="shared" si="5"/>
        <v>0</v>
      </c>
    </row>
    <row r="185" spans="1:15" x14ac:dyDescent="0.25">
      <c r="A185" s="14" t="s">
        <v>555</v>
      </c>
      <c r="B185" s="14" t="s">
        <v>915</v>
      </c>
      <c r="C185" s="14">
        <v>1205</v>
      </c>
      <c r="D185" s="14" t="s">
        <v>611</v>
      </c>
      <c r="E185" s="14">
        <v>24001117</v>
      </c>
      <c r="F185" s="14">
        <v>182565</v>
      </c>
      <c r="G185" s="14" t="s">
        <v>38</v>
      </c>
      <c r="H185" s="15">
        <v>2633</v>
      </c>
      <c r="I185" s="15">
        <v>2642</v>
      </c>
      <c r="J185" s="15">
        <v>0</v>
      </c>
      <c r="K185" s="15">
        <v>-2642</v>
      </c>
      <c r="L185" s="15">
        <v>0</v>
      </c>
      <c r="M185" s="15">
        <v>0</v>
      </c>
      <c r="N185" s="16">
        <f t="shared" si="6"/>
        <v>0</v>
      </c>
      <c r="O185">
        <f t="shared" si="5"/>
        <v>0</v>
      </c>
    </row>
    <row r="186" spans="1:15" x14ac:dyDescent="0.25">
      <c r="A186" s="11" t="s">
        <v>555</v>
      </c>
      <c r="B186" s="11" t="s">
        <v>915</v>
      </c>
      <c r="C186" s="11">
        <v>1205</v>
      </c>
      <c r="D186" s="11" t="s">
        <v>625</v>
      </c>
      <c r="E186" s="11">
        <v>24001127</v>
      </c>
      <c r="F186" s="11">
        <v>182575</v>
      </c>
      <c r="G186" s="11" t="s">
        <v>38</v>
      </c>
      <c r="H186" s="12">
        <v>726</v>
      </c>
      <c r="I186" s="12">
        <v>732</v>
      </c>
      <c r="J186" s="12">
        <v>0</v>
      </c>
      <c r="K186" s="12">
        <v>-732</v>
      </c>
      <c r="L186" s="12">
        <v>0</v>
      </c>
      <c r="M186" s="12">
        <v>0</v>
      </c>
      <c r="N186" s="13">
        <f t="shared" si="6"/>
        <v>0</v>
      </c>
      <c r="O186">
        <f t="shared" si="5"/>
        <v>0</v>
      </c>
    </row>
    <row r="187" spans="1:15" x14ac:dyDescent="0.25">
      <c r="A187" s="14" t="s">
        <v>555</v>
      </c>
      <c r="B187" s="14" t="s">
        <v>915</v>
      </c>
      <c r="C187" s="14">
        <v>1205</v>
      </c>
      <c r="D187" s="14" t="s">
        <v>567</v>
      </c>
      <c r="E187" s="14">
        <v>23001232</v>
      </c>
      <c r="F187" s="14">
        <v>182343</v>
      </c>
      <c r="G187" s="14" t="s">
        <v>38</v>
      </c>
      <c r="H187" s="15">
        <v>681</v>
      </c>
      <c r="I187" s="15">
        <v>684</v>
      </c>
      <c r="J187" s="15">
        <v>0</v>
      </c>
      <c r="K187" s="15">
        <v>-678</v>
      </c>
      <c r="L187" s="15">
        <v>0</v>
      </c>
      <c r="M187" s="15">
        <v>6</v>
      </c>
      <c r="N187" s="16">
        <f t="shared" si="6"/>
        <v>8.8105726872246704E-3</v>
      </c>
      <c r="O187">
        <f t="shared" si="5"/>
        <v>0</v>
      </c>
    </row>
    <row r="188" spans="1:15" x14ac:dyDescent="0.25">
      <c r="A188" s="11" t="s">
        <v>555</v>
      </c>
      <c r="B188" s="11" t="s">
        <v>915</v>
      </c>
      <c r="C188" s="11">
        <v>1205</v>
      </c>
      <c r="D188" s="11" t="s">
        <v>570</v>
      </c>
      <c r="E188" s="11">
        <v>24001015</v>
      </c>
      <c r="F188" s="11">
        <v>182353</v>
      </c>
      <c r="G188" s="11" t="s">
        <v>38</v>
      </c>
      <c r="H188" s="12">
        <v>66</v>
      </c>
      <c r="I188" s="12">
        <v>66</v>
      </c>
      <c r="J188" s="12">
        <v>0</v>
      </c>
      <c r="K188" s="12">
        <v>-66</v>
      </c>
      <c r="L188" s="12">
        <v>0</v>
      </c>
      <c r="M188" s="12">
        <v>0</v>
      </c>
      <c r="N188" s="13">
        <f t="shared" si="6"/>
        <v>0</v>
      </c>
      <c r="O188">
        <f t="shared" si="5"/>
        <v>0</v>
      </c>
    </row>
    <row r="189" spans="1:15" x14ac:dyDescent="0.25">
      <c r="A189" s="14" t="s">
        <v>555</v>
      </c>
      <c r="B189" s="14" t="s">
        <v>915</v>
      </c>
      <c r="C189" s="14">
        <v>1205</v>
      </c>
      <c r="D189" s="14" t="s">
        <v>617</v>
      </c>
      <c r="E189" s="14">
        <v>24001121</v>
      </c>
      <c r="F189" s="14">
        <v>182569</v>
      </c>
      <c r="G189" s="14" t="s">
        <v>38</v>
      </c>
      <c r="H189" s="15">
        <v>106</v>
      </c>
      <c r="I189" s="15">
        <v>106</v>
      </c>
      <c r="J189" s="15">
        <v>0</v>
      </c>
      <c r="K189" s="15">
        <v>-106</v>
      </c>
      <c r="L189" s="15">
        <v>0</v>
      </c>
      <c r="M189" s="15">
        <v>0</v>
      </c>
      <c r="N189" s="16">
        <f t="shared" si="6"/>
        <v>0</v>
      </c>
      <c r="O189">
        <f t="shared" si="5"/>
        <v>0</v>
      </c>
    </row>
    <row r="190" spans="1:15" x14ac:dyDescent="0.25">
      <c r="A190" s="11" t="s">
        <v>555</v>
      </c>
      <c r="B190" s="11" t="s">
        <v>915</v>
      </c>
      <c r="C190" s="11">
        <v>1205</v>
      </c>
      <c r="D190" s="11" t="s">
        <v>641</v>
      </c>
      <c r="E190" s="11">
        <v>24001137</v>
      </c>
      <c r="F190" s="11">
        <v>182585</v>
      </c>
      <c r="G190" s="11" t="s">
        <v>38</v>
      </c>
      <c r="H190" s="12">
        <v>81</v>
      </c>
      <c r="I190" s="12">
        <v>81</v>
      </c>
      <c r="J190" s="12">
        <v>0</v>
      </c>
      <c r="K190" s="12">
        <v>-81</v>
      </c>
      <c r="L190" s="12">
        <v>0</v>
      </c>
      <c r="M190" s="12">
        <v>0</v>
      </c>
      <c r="N190" s="13">
        <f t="shared" si="6"/>
        <v>0</v>
      </c>
      <c r="O190">
        <f t="shared" si="5"/>
        <v>0</v>
      </c>
    </row>
    <row r="191" spans="1:15" x14ac:dyDescent="0.25">
      <c r="A191" s="14" t="s">
        <v>555</v>
      </c>
      <c r="B191" s="14" t="s">
        <v>915</v>
      </c>
      <c r="C191" s="14">
        <v>1205</v>
      </c>
      <c r="D191" s="14" t="s">
        <v>656</v>
      </c>
      <c r="E191" s="14">
        <v>24001147</v>
      </c>
      <c r="F191" s="14">
        <v>182595</v>
      </c>
      <c r="G191" s="14" t="s">
        <v>38</v>
      </c>
      <c r="H191" s="15">
        <v>27</v>
      </c>
      <c r="I191" s="15">
        <v>27</v>
      </c>
      <c r="J191" s="15">
        <v>0</v>
      </c>
      <c r="K191" s="15">
        <v>-26</v>
      </c>
      <c r="L191" s="15">
        <v>0</v>
      </c>
      <c r="M191" s="15">
        <v>1</v>
      </c>
      <c r="N191" s="16">
        <f t="shared" si="6"/>
        <v>3.7037037037037035E-2</v>
      </c>
      <c r="O191">
        <f t="shared" si="5"/>
        <v>0</v>
      </c>
    </row>
    <row r="192" spans="1:15" x14ac:dyDescent="0.25">
      <c r="A192" s="11" t="s">
        <v>555</v>
      </c>
      <c r="B192" s="11" t="s">
        <v>915</v>
      </c>
      <c r="C192" s="11">
        <v>1205</v>
      </c>
      <c r="D192" s="11" t="s">
        <v>635</v>
      </c>
      <c r="E192" s="11">
        <v>24001133</v>
      </c>
      <c r="F192" s="11">
        <v>182581</v>
      </c>
      <c r="G192" s="11" t="s">
        <v>38</v>
      </c>
      <c r="H192" s="12">
        <v>636</v>
      </c>
      <c r="I192" s="12">
        <v>636</v>
      </c>
      <c r="J192" s="12">
        <v>0</v>
      </c>
      <c r="K192" s="12">
        <v>-636</v>
      </c>
      <c r="L192" s="12">
        <v>0</v>
      </c>
      <c r="M192" s="12">
        <v>0</v>
      </c>
      <c r="N192" s="13">
        <f t="shared" si="6"/>
        <v>0</v>
      </c>
      <c r="O192">
        <f t="shared" si="5"/>
        <v>0</v>
      </c>
    </row>
    <row r="193" spans="1:15" x14ac:dyDescent="0.25">
      <c r="A193" s="14" t="s">
        <v>555</v>
      </c>
      <c r="B193" s="14" t="s">
        <v>915</v>
      </c>
      <c r="C193" s="14">
        <v>1205</v>
      </c>
      <c r="D193" s="14" t="s">
        <v>596</v>
      </c>
      <c r="E193" s="14">
        <v>24001073</v>
      </c>
      <c r="F193" s="14">
        <v>182465</v>
      </c>
      <c r="G193" s="14" t="s">
        <v>38</v>
      </c>
      <c r="H193" s="15">
        <v>1739</v>
      </c>
      <c r="I193" s="15">
        <v>1744</v>
      </c>
      <c r="J193" s="15">
        <v>0</v>
      </c>
      <c r="K193" s="15">
        <v>-1633</v>
      </c>
      <c r="L193" s="15">
        <v>0</v>
      </c>
      <c r="M193" s="15">
        <v>111</v>
      </c>
      <c r="N193" s="16">
        <f t="shared" si="6"/>
        <v>6.3829787234042548E-2</v>
      </c>
      <c r="O193">
        <f t="shared" si="5"/>
        <v>0</v>
      </c>
    </row>
    <row r="194" spans="1:15" x14ac:dyDescent="0.25">
      <c r="A194" s="11" t="s">
        <v>555</v>
      </c>
      <c r="B194" s="11" t="s">
        <v>915</v>
      </c>
      <c r="C194" s="11">
        <v>1205</v>
      </c>
      <c r="D194" s="11" t="s">
        <v>612</v>
      </c>
      <c r="E194" s="11">
        <v>24001118</v>
      </c>
      <c r="F194" s="11">
        <v>182566</v>
      </c>
      <c r="G194" s="11" t="s">
        <v>38</v>
      </c>
      <c r="H194" s="12">
        <v>2633</v>
      </c>
      <c r="I194" s="12">
        <v>2636</v>
      </c>
      <c r="J194" s="12">
        <v>0</v>
      </c>
      <c r="K194" s="12">
        <v>-2568</v>
      </c>
      <c r="L194" s="12">
        <v>0</v>
      </c>
      <c r="M194" s="12">
        <v>68</v>
      </c>
      <c r="N194" s="13">
        <f t="shared" si="6"/>
        <v>2.5826053930877325E-2</v>
      </c>
      <c r="O194">
        <f t="shared" si="5"/>
        <v>0</v>
      </c>
    </row>
    <row r="195" spans="1:15" x14ac:dyDescent="0.25">
      <c r="A195" s="14" t="s">
        <v>555</v>
      </c>
      <c r="B195" s="14" t="s">
        <v>915</v>
      </c>
      <c r="C195" s="14">
        <v>1205</v>
      </c>
      <c r="D195" s="14" t="s">
        <v>569</v>
      </c>
      <c r="E195" s="14">
        <v>23001233</v>
      </c>
      <c r="F195" s="14">
        <v>182344</v>
      </c>
      <c r="G195" s="14" t="s">
        <v>38</v>
      </c>
      <c r="H195" s="15">
        <v>681</v>
      </c>
      <c r="I195" s="15">
        <v>780</v>
      </c>
      <c r="J195" s="15">
        <v>0</v>
      </c>
      <c r="K195" s="15">
        <v>-780</v>
      </c>
      <c r="L195" s="15">
        <v>0</v>
      </c>
      <c r="M195" s="15">
        <v>0</v>
      </c>
      <c r="N195" s="16">
        <f t="shared" si="6"/>
        <v>0</v>
      </c>
      <c r="O195">
        <f t="shared" si="5"/>
        <v>0</v>
      </c>
    </row>
    <row r="196" spans="1:15" x14ac:dyDescent="0.25">
      <c r="A196" s="11" t="s">
        <v>555</v>
      </c>
      <c r="B196" s="11" t="s">
        <v>915</v>
      </c>
      <c r="C196" s="11">
        <v>1205</v>
      </c>
      <c r="D196" s="11" t="s">
        <v>571</v>
      </c>
      <c r="E196" s="11">
        <v>24001016</v>
      </c>
      <c r="F196" s="11">
        <v>182354</v>
      </c>
      <c r="G196" s="11" t="s">
        <v>38</v>
      </c>
      <c r="H196" s="12">
        <v>66</v>
      </c>
      <c r="I196" s="12">
        <v>66</v>
      </c>
      <c r="J196" s="12">
        <v>0</v>
      </c>
      <c r="K196" s="12">
        <v>-66</v>
      </c>
      <c r="L196" s="12">
        <v>0</v>
      </c>
      <c r="M196" s="12">
        <v>0</v>
      </c>
      <c r="N196" s="13">
        <f t="shared" si="6"/>
        <v>0</v>
      </c>
      <c r="O196">
        <f t="shared" si="5"/>
        <v>0</v>
      </c>
    </row>
    <row r="197" spans="1:15" x14ac:dyDescent="0.25">
      <c r="A197" s="14" t="s">
        <v>555</v>
      </c>
      <c r="B197" s="14" t="s">
        <v>915</v>
      </c>
      <c r="C197" s="14">
        <v>1205</v>
      </c>
      <c r="D197" s="14" t="s">
        <v>618</v>
      </c>
      <c r="E197" s="14">
        <v>24001122</v>
      </c>
      <c r="F197" s="14">
        <v>182570</v>
      </c>
      <c r="G197" s="14" t="s">
        <v>38</v>
      </c>
      <c r="H197" s="15">
        <v>106</v>
      </c>
      <c r="I197" s="15">
        <v>106</v>
      </c>
      <c r="J197" s="15">
        <v>0</v>
      </c>
      <c r="K197" s="15">
        <v>-106</v>
      </c>
      <c r="L197" s="15">
        <v>0</v>
      </c>
      <c r="M197" s="15">
        <v>0</v>
      </c>
      <c r="N197" s="16">
        <f t="shared" si="6"/>
        <v>0</v>
      </c>
      <c r="O197">
        <f t="shared" si="5"/>
        <v>0</v>
      </c>
    </row>
    <row r="198" spans="1:15" x14ac:dyDescent="0.25">
      <c r="A198" s="11" t="s">
        <v>555</v>
      </c>
      <c r="B198" s="11" t="s">
        <v>915</v>
      </c>
      <c r="C198" s="11">
        <v>1205</v>
      </c>
      <c r="D198" s="11" t="s">
        <v>642</v>
      </c>
      <c r="E198" s="11">
        <v>24001138</v>
      </c>
      <c r="F198" s="11">
        <v>182586</v>
      </c>
      <c r="G198" s="11" t="s">
        <v>38</v>
      </c>
      <c r="H198" s="12">
        <v>81</v>
      </c>
      <c r="I198" s="12">
        <v>81</v>
      </c>
      <c r="J198" s="12">
        <v>0</v>
      </c>
      <c r="K198" s="12">
        <v>-81</v>
      </c>
      <c r="L198" s="12">
        <v>0</v>
      </c>
      <c r="M198" s="12">
        <v>0</v>
      </c>
      <c r="N198" s="13">
        <f t="shared" si="6"/>
        <v>0</v>
      </c>
      <c r="O198">
        <f t="shared" si="5"/>
        <v>0</v>
      </c>
    </row>
    <row r="199" spans="1:15" x14ac:dyDescent="0.25">
      <c r="A199" s="14" t="s">
        <v>555</v>
      </c>
      <c r="B199" s="14" t="s">
        <v>915</v>
      </c>
      <c r="C199" s="14">
        <v>1205</v>
      </c>
      <c r="D199" s="14" t="s">
        <v>597</v>
      </c>
      <c r="E199" s="14">
        <v>24001104</v>
      </c>
      <c r="F199" s="14">
        <v>182510</v>
      </c>
      <c r="G199" s="14" t="s">
        <v>38</v>
      </c>
      <c r="H199" s="15">
        <v>18</v>
      </c>
      <c r="I199" s="15">
        <v>20</v>
      </c>
      <c r="J199" s="15">
        <v>0</v>
      </c>
      <c r="K199" s="15">
        <v>-20</v>
      </c>
      <c r="L199" s="15">
        <v>0</v>
      </c>
      <c r="M199" s="15">
        <v>0</v>
      </c>
      <c r="N199" s="16">
        <f t="shared" si="6"/>
        <v>0</v>
      </c>
      <c r="O199">
        <f t="shared" ref="O199:O213" si="7">IF(B199="",B198,0)</f>
        <v>0</v>
      </c>
    </row>
    <row r="200" spans="1:15" x14ac:dyDescent="0.25">
      <c r="A200" s="11" t="s">
        <v>555</v>
      </c>
      <c r="B200" s="11" t="s">
        <v>915</v>
      </c>
      <c r="C200" s="11">
        <v>1205</v>
      </c>
      <c r="D200" s="11" t="s">
        <v>636</v>
      </c>
      <c r="E200" s="11">
        <v>24001134</v>
      </c>
      <c r="F200" s="11">
        <v>182582</v>
      </c>
      <c r="G200" s="11" t="s">
        <v>38</v>
      </c>
      <c r="H200" s="12">
        <v>636</v>
      </c>
      <c r="I200" s="12">
        <v>636</v>
      </c>
      <c r="J200" s="12">
        <v>0</v>
      </c>
      <c r="K200" s="12">
        <v>-597</v>
      </c>
      <c r="L200" s="12">
        <v>0</v>
      </c>
      <c r="M200" s="12">
        <v>39</v>
      </c>
      <c r="N200" s="13">
        <f t="shared" si="6"/>
        <v>6.1320754716981132E-2</v>
      </c>
      <c r="O200">
        <f t="shared" si="7"/>
        <v>0</v>
      </c>
    </row>
    <row r="201" spans="1:15" x14ac:dyDescent="0.25">
      <c r="A201" s="14" t="s">
        <v>555</v>
      </c>
      <c r="B201" s="14" t="s">
        <v>915</v>
      </c>
      <c r="C201" s="14">
        <v>1205</v>
      </c>
      <c r="D201" s="14" t="s">
        <v>601</v>
      </c>
      <c r="E201" s="14">
        <v>24001110</v>
      </c>
      <c r="F201" s="14">
        <v>182961</v>
      </c>
      <c r="G201" s="14" t="s">
        <v>38</v>
      </c>
      <c r="H201" s="15">
        <v>866</v>
      </c>
      <c r="I201" s="15">
        <v>1067</v>
      </c>
      <c r="J201" s="15">
        <v>0</v>
      </c>
      <c r="K201" s="15">
        <v>-1064</v>
      </c>
      <c r="L201" s="15">
        <v>0</v>
      </c>
      <c r="M201" s="15">
        <v>3</v>
      </c>
      <c r="N201" s="16">
        <f t="shared" si="6"/>
        <v>3.4642032332563512E-3</v>
      </c>
      <c r="O201">
        <f t="shared" si="7"/>
        <v>0</v>
      </c>
    </row>
    <row r="202" spans="1:15" x14ac:dyDescent="0.25">
      <c r="A202" s="11" t="s">
        <v>555</v>
      </c>
      <c r="B202" s="11" t="s">
        <v>915</v>
      </c>
      <c r="C202" s="11">
        <v>1205</v>
      </c>
      <c r="D202" s="11" t="s">
        <v>599</v>
      </c>
      <c r="E202" s="11">
        <v>24001109</v>
      </c>
      <c r="F202" s="11">
        <v>182960</v>
      </c>
      <c r="G202" s="11" t="s">
        <v>38</v>
      </c>
      <c r="H202" s="12">
        <v>3932</v>
      </c>
      <c r="I202" s="12">
        <v>4418</v>
      </c>
      <c r="J202" s="12">
        <v>0</v>
      </c>
      <c r="K202" s="12">
        <v>-3743</v>
      </c>
      <c r="L202" s="12">
        <v>0</v>
      </c>
      <c r="M202" s="12">
        <v>675</v>
      </c>
      <c r="N202" s="13">
        <f t="shared" si="6"/>
        <v>0.17166836215666328</v>
      </c>
      <c r="O202">
        <f t="shared" si="7"/>
        <v>0</v>
      </c>
    </row>
    <row r="203" spans="1:15" x14ac:dyDescent="0.25">
      <c r="A203" s="14" t="s">
        <v>555</v>
      </c>
      <c r="B203" s="14" t="s">
        <v>915</v>
      </c>
      <c r="C203" s="14">
        <v>1205</v>
      </c>
      <c r="D203" s="14" t="s">
        <v>667</v>
      </c>
      <c r="E203" s="14">
        <v>24001171</v>
      </c>
      <c r="F203" s="14">
        <v>182964</v>
      </c>
      <c r="G203" s="14" t="s">
        <v>38</v>
      </c>
      <c r="H203" s="15">
        <v>391</v>
      </c>
      <c r="I203" s="15">
        <v>416</v>
      </c>
      <c r="J203" s="15">
        <v>0</v>
      </c>
      <c r="K203" s="15">
        <v>-401</v>
      </c>
      <c r="L203" s="15">
        <v>0</v>
      </c>
      <c r="M203" s="15">
        <v>15</v>
      </c>
      <c r="N203" s="16">
        <f t="shared" si="6"/>
        <v>3.8363171355498722E-2</v>
      </c>
      <c r="O203">
        <f t="shared" si="7"/>
        <v>0</v>
      </c>
    </row>
    <row r="204" spans="1:15" x14ac:dyDescent="0.25">
      <c r="A204" s="11" t="s">
        <v>555</v>
      </c>
      <c r="B204" s="11" t="s">
        <v>915</v>
      </c>
      <c r="C204" s="11">
        <v>1205</v>
      </c>
      <c r="D204" s="11" t="s">
        <v>622</v>
      </c>
      <c r="E204" s="11">
        <v>24001125</v>
      </c>
      <c r="F204" s="11">
        <v>182573</v>
      </c>
      <c r="G204" s="11" t="s">
        <v>38</v>
      </c>
      <c r="H204" s="12">
        <v>174</v>
      </c>
      <c r="I204" s="12">
        <v>174</v>
      </c>
      <c r="J204" s="12">
        <v>0</v>
      </c>
      <c r="K204" s="12">
        <v>-159</v>
      </c>
      <c r="L204" s="12">
        <v>0</v>
      </c>
      <c r="M204" s="12">
        <v>15</v>
      </c>
      <c r="N204" s="13">
        <f t="shared" si="6"/>
        <v>8.6206896551724144E-2</v>
      </c>
      <c r="O204">
        <f t="shared" si="7"/>
        <v>0</v>
      </c>
    </row>
    <row r="205" spans="1:15" x14ac:dyDescent="0.25">
      <c r="A205" s="14" t="s">
        <v>555</v>
      </c>
      <c r="B205" s="14" t="s">
        <v>915</v>
      </c>
      <c r="C205" s="14">
        <v>1205</v>
      </c>
      <c r="D205" s="14" t="s">
        <v>632</v>
      </c>
      <c r="E205" s="14">
        <v>24001131</v>
      </c>
      <c r="F205" s="14">
        <v>182579</v>
      </c>
      <c r="G205" s="14" t="s">
        <v>38</v>
      </c>
      <c r="H205" s="15">
        <v>48</v>
      </c>
      <c r="I205" s="15">
        <v>48</v>
      </c>
      <c r="J205" s="15">
        <v>0</v>
      </c>
      <c r="K205" s="15">
        <v>-45</v>
      </c>
      <c r="L205" s="15">
        <v>0</v>
      </c>
      <c r="M205" s="15">
        <v>3</v>
      </c>
      <c r="N205" s="16">
        <f t="shared" si="6"/>
        <v>6.25E-2</v>
      </c>
      <c r="O205">
        <f t="shared" si="7"/>
        <v>0</v>
      </c>
    </row>
    <row r="206" spans="1:15" x14ac:dyDescent="0.25">
      <c r="A206" s="11" t="s">
        <v>555</v>
      </c>
      <c r="B206" s="11" t="s">
        <v>915</v>
      </c>
      <c r="C206" s="11">
        <v>1205</v>
      </c>
      <c r="D206" s="11" t="s">
        <v>557</v>
      </c>
      <c r="E206" s="11">
        <v>23001222</v>
      </c>
      <c r="F206" s="11">
        <v>182305</v>
      </c>
      <c r="G206" s="11" t="s">
        <v>38</v>
      </c>
      <c r="H206" s="12">
        <v>4210</v>
      </c>
      <c r="I206" s="12">
        <v>4222</v>
      </c>
      <c r="J206" s="12">
        <v>0</v>
      </c>
      <c r="K206" s="12">
        <v>-4216</v>
      </c>
      <c r="L206" s="12">
        <v>0</v>
      </c>
      <c r="M206" s="12">
        <v>6</v>
      </c>
      <c r="N206" s="13">
        <f t="shared" si="6"/>
        <v>1.4251781472684087E-3</v>
      </c>
      <c r="O206">
        <f t="shared" si="7"/>
        <v>0</v>
      </c>
    </row>
    <row r="207" spans="1:15" x14ac:dyDescent="0.25">
      <c r="A207" s="14" t="s">
        <v>555</v>
      </c>
      <c r="B207" s="14" t="s">
        <v>915</v>
      </c>
      <c r="C207" s="14">
        <v>1205</v>
      </c>
      <c r="D207" s="14" t="s">
        <v>619</v>
      </c>
      <c r="E207" s="14">
        <v>24001123</v>
      </c>
      <c r="F207" s="14">
        <v>182571</v>
      </c>
      <c r="G207" s="14" t="s">
        <v>38</v>
      </c>
      <c r="H207" s="15">
        <v>780</v>
      </c>
      <c r="I207" s="15">
        <v>786</v>
      </c>
      <c r="J207" s="15">
        <v>0</v>
      </c>
      <c r="K207" s="15">
        <v>-756</v>
      </c>
      <c r="L207" s="15">
        <v>0</v>
      </c>
      <c r="M207" s="15">
        <v>30</v>
      </c>
      <c r="N207" s="16">
        <f t="shared" si="6"/>
        <v>3.8461538461538464E-2</v>
      </c>
      <c r="O207">
        <f t="shared" si="7"/>
        <v>0</v>
      </c>
    </row>
    <row r="208" spans="1:15" x14ac:dyDescent="0.25">
      <c r="A208" s="11" t="s">
        <v>555</v>
      </c>
      <c r="B208" s="11" t="s">
        <v>915</v>
      </c>
      <c r="C208" s="11">
        <v>1205</v>
      </c>
      <c r="D208" s="11" t="s">
        <v>563</v>
      </c>
      <c r="E208" s="11">
        <v>23001228</v>
      </c>
      <c r="F208" s="11">
        <v>182307</v>
      </c>
      <c r="G208" s="11" t="s">
        <v>38</v>
      </c>
      <c r="H208" s="12">
        <v>1167</v>
      </c>
      <c r="I208" s="12">
        <v>1176</v>
      </c>
      <c r="J208" s="12">
        <v>0</v>
      </c>
      <c r="K208" s="12">
        <v>-1158</v>
      </c>
      <c r="L208" s="12">
        <v>0</v>
      </c>
      <c r="M208" s="12">
        <v>18</v>
      </c>
      <c r="N208" s="13">
        <f t="shared" si="6"/>
        <v>1.5424164524421594E-2</v>
      </c>
      <c r="O208">
        <f t="shared" si="7"/>
        <v>0</v>
      </c>
    </row>
    <row r="209" spans="1:16" x14ac:dyDescent="0.25">
      <c r="A209" s="14" t="s">
        <v>555</v>
      </c>
      <c r="B209" s="14" t="s">
        <v>915</v>
      </c>
      <c r="C209" s="14">
        <v>1205</v>
      </c>
      <c r="D209" s="14" t="s">
        <v>614</v>
      </c>
      <c r="E209" s="14">
        <v>24001119</v>
      </c>
      <c r="F209" s="14">
        <v>182567</v>
      </c>
      <c r="G209" s="14" t="s">
        <v>38</v>
      </c>
      <c r="H209" s="15">
        <v>112</v>
      </c>
      <c r="I209" s="15">
        <v>112</v>
      </c>
      <c r="J209" s="15">
        <v>0</v>
      </c>
      <c r="K209" s="15">
        <v>-106</v>
      </c>
      <c r="L209" s="15">
        <v>0</v>
      </c>
      <c r="M209" s="15">
        <v>6</v>
      </c>
      <c r="N209" s="16">
        <f t="shared" si="6"/>
        <v>5.3571428571428568E-2</v>
      </c>
      <c r="O209">
        <f t="shared" si="7"/>
        <v>0</v>
      </c>
    </row>
    <row r="210" spans="1:16" x14ac:dyDescent="0.25">
      <c r="A210" s="11" t="s">
        <v>555</v>
      </c>
      <c r="B210" s="11" t="s">
        <v>915</v>
      </c>
      <c r="C210" s="11">
        <v>1205</v>
      </c>
      <c r="D210" s="11" t="s">
        <v>638</v>
      </c>
      <c r="E210" s="11">
        <v>24001135</v>
      </c>
      <c r="F210" s="11">
        <v>182583</v>
      </c>
      <c r="G210" s="11" t="s">
        <v>38</v>
      </c>
      <c r="H210" s="12">
        <v>87</v>
      </c>
      <c r="I210" s="12">
        <v>87</v>
      </c>
      <c r="J210" s="12">
        <v>0</v>
      </c>
      <c r="K210" s="12">
        <v>-87</v>
      </c>
      <c r="L210" s="12">
        <v>0</v>
      </c>
      <c r="M210" s="12">
        <v>0</v>
      </c>
      <c r="N210" s="13">
        <f t="shared" ref="N210:N213" si="8">IF(M210=0,0,M210/H210)</f>
        <v>0</v>
      </c>
      <c r="O210">
        <f t="shared" si="7"/>
        <v>0</v>
      </c>
    </row>
    <row r="211" spans="1:16" x14ac:dyDescent="0.25">
      <c r="A211" s="14" t="s">
        <v>555</v>
      </c>
      <c r="B211" s="14" t="s">
        <v>915</v>
      </c>
      <c r="C211" s="14">
        <v>1205</v>
      </c>
      <c r="D211" s="14" t="s">
        <v>653</v>
      </c>
      <c r="E211" s="14">
        <v>24001145</v>
      </c>
      <c r="F211" s="14">
        <v>182593</v>
      </c>
      <c r="G211" s="14" t="s">
        <v>38</v>
      </c>
      <c r="H211" s="15">
        <v>38</v>
      </c>
      <c r="I211" s="15">
        <v>38</v>
      </c>
      <c r="J211" s="15">
        <v>0</v>
      </c>
      <c r="K211" s="15">
        <v>-38</v>
      </c>
      <c r="L211" s="15">
        <v>0</v>
      </c>
      <c r="M211" s="15">
        <v>0</v>
      </c>
      <c r="N211" s="16">
        <f t="shared" si="8"/>
        <v>0</v>
      </c>
      <c r="O211">
        <f t="shared" si="7"/>
        <v>0</v>
      </c>
    </row>
    <row r="212" spans="1:16" ht="15.95" customHeight="1" x14ac:dyDescent="0.25">
      <c r="A212" s="18" t="s">
        <v>1001</v>
      </c>
      <c r="B212" s="18"/>
      <c r="C212" s="18"/>
      <c r="D212" s="18"/>
      <c r="E212" s="18"/>
      <c r="F212" s="18"/>
      <c r="G212" s="18"/>
      <c r="H212" s="19">
        <v>28749</v>
      </c>
      <c r="I212" s="19">
        <v>29633</v>
      </c>
      <c r="J212" s="19">
        <v>0</v>
      </c>
      <c r="K212" s="19">
        <v>-28589</v>
      </c>
      <c r="L212" s="19">
        <v>0</v>
      </c>
      <c r="M212" s="19">
        <v>1044</v>
      </c>
      <c r="N212" s="20">
        <f t="shared" si="8"/>
        <v>3.6314306584576857E-2</v>
      </c>
      <c r="O212" t="str">
        <f t="shared" si="7"/>
        <v>Sary</v>
      </c>
    </row>
    <row r="213" spans="1:16" ht="17.850000000000001" customHeight="1" x14ac:dyDescent="0.25">
      <c r="A213" s="21" t="s">
        <v>990</v>
      </c>
      <c r="B213" s="21"/>
      <c r="C213" s="21"/>
      <c r="D213" s="21"/>
      <c r="E213" s="21"/>
      <c r="F213" s="21"/>
      <c r="G213" s="21"/>
      <c r="H213" s="22">
        <v>2235294</v>
      </c>
      <c r="I213" s="22">
        <v>2238184</v>
      </c>
      <c r="J213" s="22">
        <v>-2187697</v>
      </c>
      <c r="K213" s="22">
        <v>-48101</v>
      </c>
      <c r="L213" s="22">
        <v>1090</v>
      </c>
      <c r="M213" s="22">
        <v>3476</v>
      </c>
      <c r="N213" s="23">
        <f t="shared" si="8"/>
        <v>1.5550527134238271E-3</v>
      </c>
      <c r="O213">
        <f t="shared" si="7"/>
        <v>0</v>
      </c>
      <c r="P213" t="s">
        <v>1011</v>
      </c>
    </row>
  </sheetData>
  <mergeCells count="1">
    <mergeCell ref="A2:N3"/>
  </mergeCells>
  <printOptions horizontalCentered="1"/>
  <pageMargins left="0.7" right="0.7" top="0.75" bottom="0.75" header="0.3" footer="0.3"/>
  <pageSetup scale="47" fitToHeight="3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7" sqref="I7"/>
    </sheetView>
  </sheetViews>
  <sheetFormatPr defaultRowHeight="15" x14ac:dyDescent="0.25"/>
  <cols>
    <col min="2" max="2" width="14.85546875" bestFit="1" customWidth="1"/>
    <col min="8" max="8" width="14.85546875" bestFit="1" customWidth="1"/>
    <col min="10" max="10" width="10.85546875" bestFit="1" customWidth="1"/>
  </cols>
  <sheetData>
    <row r="1" spans="1:10" x14ac:dyDescent="0.25">
      <c r="A1" s="26"/>
      <c r="D1" s="26"/>
      <c r="H1" t="s">
        <v>1011</v>
      </c>
      <c r="I1" t="s">
        <v>1011</v>
      </c>
      <c r="J1" t="s">
        <v>1017</v>
      </c>
    </row>
    <row r="2" spans="1:10" x14ac:dyDescent="0.25">
      <c r="A2">
        <v>2.0214265356399653E-3</v>
      </c>
      <c r="B2" t="s">
        <v>793</v>
      </c>
      <c r="C2">
        <f>SUMIF($B$2:$B$12,B2,$A$2:$A$12)</f>
        <v>2.0214265356399653E-3</v>
      </c>
      <c r="D2" s="28">
        <f>100%-C2</f>
        <v>0.99797857346436003</v>
      </c>
      <c r="H2" t="s">
        <v>793</v>
      </c>
      <c r="I2">
        <v>0.99797857346436003</v>
      </c>
      <c r="J2" t="str">
        <f>_xlfn.IFNA(VLOOKUP(H2,[1]MOM!A$5:A$1048576,1,FALSE),"BELUM ADA")</f>
        <v>Meillysa</v>
      </c>
    </row>
    <row r="3" spans="1:10" x14ac:dyDescent="0.25">
      <c r="A3">
        <v>0</v>
      </c>
      <c r="B3" t="s">
        <v>913</v>
      </c>
      <c r="C3">
        <f t="shared" ref="C3:C12" si="0">SUMIF($B$2:$B$12,B3,$A$2:$A$12)</f>
        <v>0</v>
      </c>
      <c r="D3" s="28">
        <f t="shared" ref="D3:D12" si="1">100%-C3</f>
        <v>1</v>
      </c>
      <c r="H3" t="s">
        <v>913</v>
      </c>
      <c r="I3">
        <v>1</v>
      </c>
      <c r="J3" t="str">
        <f>_xlfn.IFNA(VLOOKUP(H3,[1]MOM!A$5:A$1048576,1,FALSE),"BELUM ADA")</f>
        <v>Lilis</v>
      </c>
    </row>
    <row r="4" spans="1:10" x14ac:dyDescent="0.25">
      <c r="A4">
        <v>0</v>
      </c>
      <c r="B4" t="s">
        <v>870</v>
      </c>
      <c r="C4">
        <f t="shared" si="0"/>
        <v>0</v>
      </c>
      <c r="D4" s="28">
        <f t="shared" si="1"/>
        <v>1</v>
      </c>
      <c r="H4" t="s">
        <v>870</v>
      </c>
      <c r="I4">
        <v>1</v>
      </c>
      <c r="J4" t="str">
        <f>_xlfn.IFNA(VLOOKUP(H4,[1]MOM!A$5:A$1048576,1,FALSE),"BELUM ADA")</f>
        <v>Erna &amp; Suwartini</v>
      </c>
    </row>
    <row r="5" spans="1:10" x14ac:dyDescent="0.25">
      <c r="A5">
        <v>0</v>
      </c>
      <c r="B5" t="s">
        <v>708</v>
      </c>
      <c r="C5">
        <f t="shared" si="0"/>
        <v>0</v>
      </c>
      <c r="D5" s="28">
        <f t="shared" si="1"/>
        <v>1</v>
      </c>
      <c r="H5" t="s">
        <v>708</v>
      </c>
      <c r="I5">
        <v>1</v>
      </c>
      <c r="J5" t="str">
        <f>_xlfn.IFNA(VLOOKUP(H5,[1]MOM!A$5:A$1048576,1,FALSE),"BELUM ADA")</f>
        <v>Linda</v>
      </c>
    </row>
    <row r="6" spans="1:10" x14ac:dyDescent="0.25">
      <c r="A6">
        <v>0</v>
      </c>
      <c r="B6" t="s">
        <v>713</v>
      </c>
      <c r="C6">
        <f t="shared" si="0"/>
        <v>3.3833177132146203E-4</v>
      </c>
      <c r="D6" s="28">
        <f t="shared" si="1"/>
        <v>0.99966166822867852</v>
      </c>
      <c r="H6" t="s">
        <v>713</v>
      </c>
      <c r="I6">
        <v>0.99966166822867852</v>
      </c>
      <c r="J6" t="str">
        <f>_xlfn.IFNA(VLOOKUP(H6,[1]MOM!A$5:A$1048576,1,FALSE),"BELUM ADA")</f>
        <v>Eka &amp; Bayu</v>
      </c>
    </row>
    <row r="7" spans="1:10" x14ac:dyDescent="0.25">
      <c r="A7">
        <v>0</v>
      </c>
      <c r="B7" t="s">
        <v>739</v>
      </c>
      <c r="C7">
        <f t="shared" si="0"/>
        <v>0</v>
      </c>
      <c r="D7" s="28">
        <f t="shared" si="1"/>
        <v>1</v>
      </c>
      <c r="H7" t="s">
        <v>739</v>
      </c>
      <c r="I7">
        <v>1</v>
      </c>
      <c r="J7" t="str">
        <f>_xlfn.IFNA(VLOOKUP(H7,[1]MOM!A$5:A$1048576,1,FALSE),"BELUM ADA")</f>
        <v>BELUM ADA</v>
      </c>
    </row>
    <row r="8" spans="1:10" x14ac:dyDescent="0.25">
      <c r="A8">
        <v>3.3833177132146203E-4</v>
      </c>
      <c r="B8" t="s">
        <v>713</v>
      </c>
      <c r="C8">
        <f t="shared" si="0"/>
        <v>3.3833177132146203E-4</v>
      </c>
      <c r="D8" s="28">
        <f t="shared" si="1"/>
        <v>0.99966166822867852</v>
      </c>
      <c r="H8" t="s">
        <v>915</v>
      </c>
      <c r="I8">
        <v>0.96368569341542309</v>
      </c>
      <c r="J8" t="str">
        <f>_xlfn.IFNA(VLOOKUP(H8,[1]MOM!A$5:A$1048576,1,FALSE),"BELUM ADA")</f>
        <v>BELUM ADA</v>
      </c>
    </row>
    <row r="9" spans="1:10" x14ac:dyDescent="0.25">
      <c r="A9">
        <v>0</v>
      </c>
      <c r="B9" t="s">
        <v>915</v>
      </c>
      <c r="C9">
        <f t="shared" si="0"/>
        <v>3.6314306584576857E-2</v>
      </c>
      <c r="D9" s="28">
        <f t="shared" si="1"/>
        <v>0.96368569341542309</v>
      </c>
      <c r="H9" t="s">
        <v>760</v>
      </c>
      <c r="I9">
        <v>1</v>
      </c>
      <c r="J9" t="str">
        <f>_xlfn.IFNA(VLOOKUP(H9,[1]MOM!A$5:A$1048576,1,FALSE),"BELUM ADA")</f>
        <v>BELUM ADA</v>
      </c>
    </row>
    <row r="10" spans="1:10" x14ac:dyDescent="0.25">
      <c r="A10">
        <v>0</v>
      </c>
      <c r="B10" t="s">
        <v>760</v>
      </c>
      <c r="C10">
        <f t="shared" si="0"/>
        <v>0</v>
      </c>
      <c r="D10" s="28">
        <f t="shared" si="1"/>
        <v>1</v>
      </c>
    </row>
    <row r="11" spans="1:10" x14ac:dyDescent="0.25">
      <c r="A11">
        <v>0</v>
      </c>
      <c r="B11" t="s">
        <v>760</v>
      </c>
      <c r="C11">
        <f t="shared" si="0"/>
        <v>0</v>
      </c>
      <c r="D11" s="28">
        <f t="shared" si="1"/>
        <v>1</v>
      </c>
    </row>
    <row r="12" spans="1:10" x14ac:dyDescent="0.25">
      <c r="A12">
        <v>3.6314306584576857E-2</v>
      </c>
      <c r="B12" t="s">
        <v>915</v>
      </c>
      <c r="C12">
        <f t="shared" si="0"/>
        <v>3.6314306584576857E-2</v>
      </c>
      <c r="D12" s="28">
        <f t="shared" si="1"/>
        <v>0.96368569341542309</v>
      </c>
    </row>
  </sheetData>
  <autoFilter ref="H1:J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HOME</vt:lpstr>
      <vt:lpstr>RPA</vt:lpstr>
      <vt:lpstr>ITEM NUMBER</vt:lpstr>
      <vt:lpstr>ILDV PARENT ITEM</vt:lpstr>
      <vt:lpstr>SOURCE</vt:lpstr>
      <vt:lpstr>PIVOT</vt:lpstr>
      <vt:lpstr>RESUME</vt:lpstr>
      <vt:lpstr>dm</vt:lpstr>
      <vt:lpstr>RESUME!Print_Area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2024-10-08T09:01:26Z</cp:lastPrinted>
  <dcterms:created xsi:type="dcterms:W3CDTF">2024-06-26T08:39:04Z</dcterms:created>
  <dcterms:modified xsi:type="dcterms:W3CDTF">2024-10-30T01:49:18Z</dcterms:modified>
</cp:coreProperties>
</file>