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10.8.0.35\Bersama\IT\SEPTIAN\MAKRO BOM\"/>
    </mc:Choice>
  </mc:AlternateContent>
  <bookViews>
    <workbookView xWindow="0" yWindow="0" windowWidth="20400" windowHeight="8340"/>
  </bookViews>
  <sheets>
    <sheet name="PO" sheetId="1" r:id="rId1"/>
  </sheets>
  <definedNames>
    <definedName name="Excel_BuiltIn_Print_Area_1_1" localSheetId="0">PO!#REF!</definedName>
    <definedName name="Excel_BuiltIn_Print_Area_1_1">#REF!</definedName>
    <definedName name="Excel_BuiltIn_Print_Area_1_1_1" localSheetId="0">PO!#REF!</definedName>
    <definedName name="Excel_BuiltIn_Print_Area_1_1_1">#REF!</definedName>
    <definedName name="Excel_BuiltIn_Print_Area_1_1_1_1" localSheetId="0">PO!#REF!</definedName>
    <definedName name="Excel_BuiltIn_Print_Area_1_1_1_1">#REF!</definedName>
    <definedName name="Excel_BuiltIn_Print_Area_1_1_1_1_1" localSheetId="0">PO!#REF!</definedName>
    <definedName name="Excel_BuiltIn_Print_Area_1_1_1_1_1">#REF!</definedName>
    <definedName name="Excel_BuiltIn_Print_Area_1_1_1_1_1_1" localSheetId="0">PO!#REF!</definedName>
    <definedName name="Excel_BuiltIn_Print_Area_1_1_1_1_1_1">#REF!</definedName>
    <definedName name="Excel_BuiltIn_Print_Area_1_1_1_1_1_1_1" localSheetId="0">PO!#REF!</definedName>
    <definedName name="Excel_BuiltIn_Print_Area_1_1_1_1_1_1_1">#REF!</definedName>
    <definedName name="Excel_BuiltIn_Print_Area_1_1_1_1_1_1_1_1" localSheetId="0">PO!#REF!</definedName>
    <definedName name="Excel_BuiltIn_Print_Area_1_1_1_1_1_1_1_1">#REF!</definedName>
    <definedName name="Excel_BuiltIn_Print_Area_2" localSheetId="0">#REF!</definedName>
    <definedName name="Excel_BuiltIn_Print_Area_2">#REF!</definedName>
    <definedName name="_xlnm.Print_Titles" localSheetId="0">PO!$6:$7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9" i="1" l="1"/>
  <c r="BO8" i="1"/>
  <c r="BO69" i="1" l="1"/>
</calcChain>
</file>

<file path=xl/sharedStrings.xml><?xml version="1.0" encoding="utf-8"?>
<sst xmlns="http://schemas.openxmlformats.org/spreadsheetml/2006/main" count="376" uniqueCount="192">
  <si>
    <t xml:space="preserve">RECAP ORDER </t>
  </si>
  <si>
    <t>10 : fabric</t>
  </si>
  <si>
    <t>BUYER : RED WING SHOE COMPANY LLC</t>
  </si>
  <si>
    <t>20 : sewing</t>
  </si>
  <si>
    <t>50: finishing</t>
  </si>
  <si>
    <t>BRANCH : 1201</t>
  </si>
  <si>
    <t>No</t>
  </si>
  <si>
    <t>Customer</t>
  </si>
  <si>
    <t>OR</t>
  </si>
  <si>
    <t>Parrent Item No</t>
  </si>
  <si>
    <t>NOTED</t>
  </si>
  <si>
    <t>PO#</t>
  </si>
  <si>
    <t>DELV</t>
  </si>
  <si>
    <t>Description</t>
  </si>
  <si>
    <t>Color</t>
  </si>
  <si>
    <t>Price (CMT)</t>
  </si>
  <si>
    <t>Price (CM)</t>
  </si>
  <si>
    <t>RG 32</t>
  </si>
  <si>
    <t>RG 34</t>
  </si>
  <si>
    <t>RG 36</t>
  </si>
  <si>
    <t>RG 38</t>
  </si>
  <si>
    <t>RG 40</t>
  </si>
  <si>
    <t>RG 42</t>
  </si>
  <si>
    <t>RG 44</t>
  </si>
  <si>
    <t>RG 46</t>
  </si>
  <si>
    <t>RG 48</t>
  </si>
  <si>
    <t>RG 50</t>
  </si>
  <si>
    <t>RG 52</t>
  </si>
  <si>
    <t>RG 54</t>
  </si>
  <si>
    <t>RG 56</t>
  </si>
  <si>
    <t>RG 58</t>
  </si>
  <si>
    <t>RG 60</t>
  </si>
  <si>
    <t>RG 62</t>
  </si>
  <si>
    <t>RG 64</t>
  </si>
  <si>
    <t>RG 66</t>
  </si>
  <si>
    <t>RG 68</t>
  </si>
  <si>
    <t>RG 70</t>
  </si>
  <si>
    <t>ST 32</t>
  </si>
  <si>
    <t>ST 34</t>
  </si>
  <si>
    <t>ST 36</t>
  </si>
  <si>
    <t>ST 38</t>
  </si>
  <si>
    <t>ST 40</t>
  </si>
  <si>
    <t>ST 42</t>
  </si>
  <si>
    <t>ST 44</t>
  </si>
  <si>
    <t>ST 46</t>
  </si>
  <si>
    <t>ST 48</t>
  </si>
  <si>
    <t>ST 50</t>
  </si>
  <si>
    <t>ST 52</t>
  </si>
  <si>
    <t>ST 54</t>
  </si>
  <si>
    <t>ST 56</t>
  </si>
  <si>
    <t>ST 58</t>
  </si>
  <si>
    <t>ST 60</t>
  </si>
  <si>
    <t>ST 62</t>
  </si>
  <si>
    <t>ST 64</t>
  </si>
  <si>
    <t>ST 66</t>
  </si>
  <si>
    <t>ST 68</t>
  </si>
  <si>
    <t>ST 70</t>
  </si>
  <si>
    <t>TL 32</t>
  </si>
  <si>
    <t>TL 34</t>
  </si>
  <si>
    <t>TL 36</t>
  </si>
  <si>
    <t>TL 38</t>
  </si>
  <si>
    <t>TL 40</t>
  </si>
  <si>
    <t>TL 42</t>
  </si>
  <si>
    <t>TL 44</t>
  </si>
  <si>
    <t>TL 46</t>
  </si>
  <si>
    <t>TL 48</t>
  </si>
  <si>
    <t>TL 50</t>
  </si>
  <si>
    <t>TL 52</t>
  </si>
  <si>
    <t>TL 54</t>
  </si>
  <si>
    <t>TL 56</t>
  </si>
  <si>
    <t>TL 58</t>
  </si>
  <si>
    <t>TL 60</t>
  </si>
  <si>
    <t>QTY(pcs)</t>
  </si>
  <si>
    <t>OPT SEQ</t>
  </si>
  <si>
    <t>FABRIC DETAILS</t>
  </si>
  <si>
    <t>Mill</t>
  </si>
  <si>
    <t>TYPE</t>
  </si>
  <si>
    <t>SZ</t>
  </si>
  <si>
    <t>ITEM#</t>
  </si>
  <si>
    <t>COL.STD</t>
  </si>
  <si>
    <t>Cons/pc</t>
  </si>
  <si>
    <t>QTY NEED</t>
  </si>
  <si>
    <t>Remarks</t>
  </si>
  <si>
    <t>PO</t>
  </si>
  <si>
    <t>QTY</t>
  </si>
  <si>
    <t>ETD</t>
  </si>
  <si>
    <t>IN-HOUSE</t>
  </si>
  <si>
    <t>RED WING SHOE COMPANY LLC</t>
  </si>
  <si>
    <t>COVERALL UNLINED 61105-57</t>
  </si>
  <si>
    <t>ORANGE</t>
  </si>
  <si>
    <t>FlashGuard Brelite AR, 4.7oz (160gsm) 65% lenzing FR, 33% Aramid, 2% Antistatic. Royal Blue 54. Size: 32 to 48.</t>
  </si>
  <si>
    <t>Baofeng</t>
  </si>
  <si>
    <t>RG</t>
  </si>
  <si>
    <t>32-48</t>
  </si>
  <si>
    <t>Orange 57</t>
  </si>
  <si>
    <t>MT</t>
  </si>
  <si>
    <t>Supply Buyer</t>
  </si>
  <si>
    <t>FlashGuard Brelite AR, 4.7oz (160gsm) 65% lenzing FR, 33% Aramid, 2% Antistatic. Royal Blue 54. Size: 50 to 70.</t>
  </si>
  <si>
    <t>50-70</t>
  </si>
  <si>
    <t>Pocket Lining, 100%CTN POPLIN100X70/40X40,58". Size: 32 to 48.</t>
  </si>
  <si>
    <t>Kahatex</t>
  </si>
  <si>
    <t>Black</t>
  </si>
  <si>
    <t>Yd</t>
  </si>
  <si>
    <t xml:space="preserve"> </t>
  </si>
  <si>
    <t>Pocket Lining, 100%CTN POPLIN100X70/40X40,58". Size: 50 to 70.</t>
  </si>
  <si>
    <t>Permacore 75 Threads, TEX 40 5000mt, Color Silver W45794</t>
  </si>
  <si>
    <t>A&amp;E</t>
  </si>
  <si>
    <t>Color Silver W45794</t>
  </si>
  <si>
    <t>Permacore 75 Threads, TEX 40 5000mt, Color Black W73028</t>
  </si>
  <si>
    <t>Color Black W73028</t>
  </si>
  <si>
    <t>0,5</t>
  </si>
  <si>
    <t>BF M100 - 100% Meta‐Aramid Thread Ne 40/3, Orange 57, Kode BF-212</t>
  </si>
  <si>
    <t>Orange 57, Kode BF-212</t>
  </si>
  <si>
    <t>Size 5, coil, close end, 16 mm polyester tape, black oxides Red Wing logo slider / black oxides standard slider. CORCBLS006; 6mm, 2 ways,closed end, logo/standard slider, Size REGULAR: 32 thru 44. Length (cm): 57.</t>
  </si>
  <si>
    <t>YKK</t>
  </si>
  <si>
    <t>32-44</t>
  </si>
  <si>
    <t>Pc</t>
  </si>
  <si>
    <t>Size 5, coil, close end, 16 mm polyester tape, black oxides Red Wing logo slider / black oxides standard slider. CORCBLS006; 6mm, 2 ways,closed end, logo/standard slider, Size REGULAR: 46 thru 58. Length (cm): 61.</t>
  </si>
  <si>
    <t>46-58</t>
  </si>
  <si>
    <t>Size 5, coil, close end, 16 mm polyester tape, black oxides standard slider. CORSCSZ006; 6mm coil 1‐way closed end, standard slider, Size: 32 thru 40. Length (cm): 16.</t>
  </si>
  <si>
    <t>32-40</t>
  </si>
  <si>
    <t>Size 5, coil, close end, 16 mm polyester tape, black oxides standard slider. CORSCSZ006; 6mm coil 1‐way closed end, standard slider, Size: 42 thru 70. Length (cm): 18.</t>
  </si>
  <si>
    <t>42-70</t>
  </si>
  <si>
    <t>Press Button Cap 0155271</t>
  </si>
  <si>
    <t>YKK STOCKO</t>
  </si>
  <si>
    <t>Press Button Socket 0165618</t>
  </si>
  <si>
    <t>Press Button Stud 0101144</t>
  </si>
  <si>
    <t>Press Button Post 0101143</t>
  </si>
  <si>
    <t>20mm Cosmolon Loop TLRHLZZ020</t>
  </si>
  <si>
    <t>20mm Cosmolon Hook TLRHLZZ021</t>
  </si>
  <si>
    <t>50mm FR SILVER Reflective tape 9801</t>
  </si>
  <si>
    <t>LOXY</t>
  </si>
  <si>
    <t>Silver</t>
  </si>
  <si>
    <t>30mm Elastic</t>
  </si>
  <si>
    <t>Bintang Surya Sejati</t>
  </si>
  <si>
    <t>White</t>
  </si>
  <si>
    <t>Red Wing Brand Woven Label, 5 cm x 4 cm</t>
  </si>
  <si>
    <t>Sri Indah</t>
  </si>
  <si>
    <t>Side Seam Care label, 24 cm x 6 cm</t>
  </si>
  <si>
    <t>CV. Almindo</t>
  </si>
  <si>
    <t>Manufacturer Place/Date label, 5 cm x 2 cm</t>
  </si>
  <si>
    <t>CODE 1223</t>
  </si>
  <si>
    <t>Lot number label, 5 cm x 2 cm</t>
  </si>
  <si>
    <t>2302-081</t>
  </si>
  <si>
    <t>Label (NFPA text), 3 cm x 2,5 cm</t>
  </si>
  <si>
    <t>Size 38 R &amp; Country of Origin label, 2 cm x 2 cm</t>
  </si>
  <si>
    <t>Size 40 R &amp; Country of Origin label, 2 cm x 2 cm</t>
  </si>
  <si>
    <t>Size 42 R &amp; Country of Origin label, 2 cm x 2 cm</t>
  </si>
  <si>
    <t>Size 44 R &amp; Country of Origin label, 2 cm x 2 cm</t>
  </si>
  <si>
    <t>Size 46 R &amp; Country of Origin label, 2 cm x 2 cm</t>
  </si>
  <si>
    <t>Size 48 R &amp; Country of Origin label, 2 cm x 2 cm</t>
  </si>
  <si>
    <t>Size 50 R &amp; Country of Origin label, 2 cm x 2 cm</t>
  </si>
  <si>
    <t>Size 52 R &amp; Country of Origin label, 2 cm x 2 cm</t>
  </si>
  <si>
    <t>Size 54 R &amp; Country of Origin label, 2 cm x 2 cm</t>
  </si>
  <si>
    <t>Hang Tag, RWHTFR1</t>
  </si>
  <si>
    <t>L&amp;E</t>
  </si>
  <si>
    <r>
      <rPr>
        <sz val="13"/>
        <color indexed="8"/>
        <rFont val="Calibri"/>
        <family val="2"/>
      </rPr>
      <t>USER GU</t>
    </r>
    <r>
      <rPr>
        <sz val="13"/>
        <rFont val="Calibri"/>
        <family val="2"/>
      </rPr>
      <t xml:space="preserve">IDE, 4" x 6" </t>
    </r>
  </si>
  <si>
    <t>Kemas Sarana</t>
  </si>
  <si>
    <t>Tag Pin, 3"</t>
  </si>
  <si>
    <t xml:space="preserve">Bleach Detection fabric for pouch W-0030, FABRIC </t>
  </si>
  <si>
    <t>Sapphire</t>
  </si>
  <si>
    <t>Heat indicator disk,  M01ELCK065D01R1, LABEL</t>
  </si>
  <si>
    <t>LC KOLOR</t>
  </si>
  <si>
    <t>Heat Seal label FG TM - 4 symbols,  LP157.3503</t>
  </si>
  <si>
    <t>Printed poly bag, 40 cm x 48 cm</t>
  </si>
  <si>
    <t>Poly bag sticker, size 38 RG, 88 mm x 88 mm</t>
  </si>
  <si>
    <t>Poly bag sticker, size 40 RG, 88 mm x 88 mm</t>
  </si>
  <si>
    <t>Poly bag sticker, size 42 RG, 88 mm x 88 mm</t>
  </si>
  <si>
    <t>Poly bag sticker, size 44 RG, 88 mm x 88 mm</t>
  </si>
  <si>
    <t>Poly bag sticker, size 46 RG, 88 mm x 88 mm</t>
  </si>
  <si>
    <t>Poly bag sticker, size 48 RG, 88 mm x 88 mm</t>
  </si>
  <si>
    <t>Poly bag sticker, size 50 RG, 88 mm x 88 mm</t>
  </si>
  <si>
    <t>Poly bag sticker, size 52 RG, 88 mm x 88 mm</t>
  </si>
  <si>
    <t>Poly bag sticker, size 54 RG, 88 mm x 88 mm</t>
  </si>
  <si>
    <t>Nachi Tape Lakban Opp STOP IF SEAL BROKEN 48mm x 90 yard Putih 2 Inch</t>
  </si>
  <si>
    <t>Nachi Tape</t>
  </si>
  <si>
    <t>LAKBAN BENING 2"</t>
  </si>
  <si>
    <t>Carton Sticker, 15 cm x 21 cm</t>
  </si>
  <si>
    <t>Print GGI</t>
  </si>
  <si>
    <t>Zebra tipe ZM600tm</t>
  </si>
  <si>
    <t>Carton 40cm long x 36cm wide x 40cm tall, ECT and Mullen 275#</t>
  </si>
  <si>
    <t>TOTAL QTY</t>
  </si>
  <si>
    <t>3504712</t>
  </si>
  <si>
    <t>23R9</t>
  </si>
  <si>
    <t>Poly bag sticker, size 56 RG, 88 mm x 88 mm</t>
  </si>
  <si>
    <t>Poly bag sticker, size 58 RG, 88 mm x 88 mm</t>
  </si>
  <si>
    <t>Poly bag sticker, size 60 RG, 88 mm x 88 mm</t>
  </si>
  <si>
    <t>Size 56 R &amp; Country of Origin label, 2 cm x 2 cm</t>
  </si>
  <si>
    <t>Size 58 R &amp; Country of Origin label, 2 cm x 2 cm</t>
  </si>
  <si>
    <t>Size 60 R &amp; Country of Origin label, 2 cm x 2 cm</t>
  </si>
  <si>
    <t>Size 5, coil, close end, 16 mm polyester tape, black oxides Red Wing logo slider / black oxides standard slider. CORCBLS006; 6mm, 2 ways,closed end, logo/standard slider, Size REGULAR: 60 thru 70. Length (cm): 66.</t>
  </si>
  <si>
    <t>60-70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</si>
</sst>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dd/mm/yy;@"/>
    <numFmt numFmtId="165" formatCode="0.000"/>
    <numFmt numFmtId="166" formatCode="[$-13809]dd\ mmmm\ yyyy;@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sz val="12"/>
      <name val="Calibri"/>
      <family val="2"/>
    </font>
    <font>
      <b/>
      <sz val="18"/>
      <color indexed="8"/>
      <name val="Calibri"/>
      <family val="2"/>
    </font>
    <font>
      <b/>
      <sz val="14"/>
      <color indexed="8"/>
      <name val="Calibri"/>
      <family val="2"/>
    </font>
    <font>
      <sz val="18"/>
      <name val="Calibri"/>
      <family val="2"/>
    </font>
    <font>
      <b/>
      <sz val="12"/>
      <color rgb="FF0000CC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u/>
      <sz val="18"/>
      <color rgb="FF3333FF"/>
      <name val="Calibri"/>
      <family val="2"/>
    </font>
    <font>
      <b/>
      <sz val="12"/>
      <name val="Calibri"/>
      <family val="2"/>
    </font>
    <font>
      <sz val="13"/>
      <color indexed="8"/>
      <name val="Calibri"/>
      <family val="2"/>
    </font>
    <font>
      <sz val="13"/>
      <name val="Calibri"/>
      <family val="2"/>
    </font>
    <font>
      <sz val="10"/>
      <name val="Arial"/>
      <family val="2"/>
    </font>
    <font>
      <b/>
      <sz val="13"/>
      <color rgb="FF0000CC"/>
      <name val="Calibri"/>
      <family val="2"/>
    </font>
    <font>
      <sz val="13"/>
      <color indexed="40"/>
      <name val="Calibri"/>
      <family val="2"/>
    </font>
    <font>
      <sz val="13"/>
      <color rgb="FF0000CC"/>
      <name val="Calibri"/>
      <family val="2"/>
    </font>
    <font>
      <b/>
      <u/>
      <sz val="13"/>
      <color indexed="8"/>
      <name val="Calibri"/>
      <family val="2"/>
    </font>
    <font>
      <sz val="13"/>
      <color rgb="FFFF0000"/>
      <name val="Calibri"/>
      <family val="2"/>
    </font>
    <font>
      <b/>
      <u/>
      <sz val="12"/>
      <color indexed="8"/>
      <name val="Calibri"/>
      <family val="2"/>
    </font>
    <font>
      <sz val="11"/>
      <color indexed="8"/>
      <name val="Calibri"/>
      <family val="2"/>
      <charset val="1"/>
    </font>
    <font>
      <u/>
      <sz val="13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2"/>
      </patternFill>
    </fill>
    <fill>
      <patternFill patternType="solid">
        <fgColor rgb="FF00B0F0"/>
        <bgColor indexed="42"/>
      </patternFill>
    </fill>
    <fill>
      <patternFill patternType="solid">
        <fgColor rgb="FF00B0F0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rgb="FFC9C9FF"/>
        <bgColor indexed="64"/>
      </patternFill>
    </fill>
    <fill>
      <patternFill patternType="solid">
        <fgColor rgb="FF00B0F0"/>
        <bgColor indexed="41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5" fillId="0" borderId="0" applyFill="0" applyBorder="0" applyAlignment="0" applyProtection="0"/>
  </cellStyleXfs>
  <cellXfs count="175">
    <xf numFmtId="0" fontId="0" fillId="0" borderId="0" xfId="0"/>
    <xf numFmtId="17" fontId="2" fillId="0" borderId="0" xfId="1" applyNumberFormat="1" applyFont="1"/>
    <xf numFmtId="164" fontId="2" fillId="0" borderId="0" xfId="1" applyNumberFormat="1" applyFont="1"/>
    <xf numFmtId="3" fontId="2" fillId="0" borderId="0" xfId="1" applyNumberFormat="1" applyFont="1" applyAlignment="1">
      <alignment horizontal="center"/>
    </xf>
    <xf numFmtId="17" fontId="2" fillId="0" borderId="0" xfId="1" applyNumberFormat="1" applyFont="1" applyAlignment="1">
      <alignment horizontal="center" vertical="center"/>
    </xf>
    <xf numFmtId="0" fontId="3" fillId="0" borderId="0" xfId="1" applyFont="1"/>
    <xf numFmtId="165" fontId="2" fillId="0" borderId="0" xfId="1" applyNumberFormat="1" applyFont="1"/>
    <xf numFmtId="3" fontId="2" fillId="0" borderId="0" xfId="1" applyNumberFormat="1" applyFont="1"/>
    <xf numFmtId="1" fontId="4" fillId="0" borderId="0" xfId="1" applyNumberFormat="1" applyFont="1" applyAlignment="1">
      <alignment horizontal="left"/>
    </xf>
    <xf numFmtId="3" fontId="4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center"/>
    </xf>
    <xf numFmtId="17" fontId="5" fillId="2" borderId="0" xfId="1" applyNumberFormat="1" applyFont="1" applyFill="1"/>
    <xf numFmtId="164" fontId="5" fillId="2" borderId="0" xfId="1" applyNumberFormat="1" applyFont="1" applyFill="1"/>
    <xf numFmtId="3" fontId="5" fillId="2" borderId="0" xfId="1" applyNumberFormat="1" applyFont="1" applyFill="1" applyAlignment="1">
      <alignment horizontal="center"/>
    </xf>
    <xf numFmtId="17" fontId="6" fillId="3" borderId="0" xfId="1" applyNumberFormat="1" applyFont="1" applyFill="1"/>
    <xf numFmtId="17" fontId="5" fillId="2" borderId="0" xfId="1" applyNumberFormat="1" applyFont="1" applyFill="1" applyAlignment="1">
      <alignment horizontal="center" vertical="center"/>
    </xf>
    <xf numFmtId="0" fontId="1" fillId="2" borderId="0" xfId="1" applyFill="1"/>
    <xf numFmtId="165" fontId="5" fillId="2" borderId="0" xfId="1" applyNumberFormat="1" applyFont="1" applyFill="1"/>
    <xf numFmtId="3" fontId="5" fillId="2" borderId="0" xfId="1" applyNumberFormat="1" applyFont="1" applyFill="1"/>
    <xf numFmtId="1" fontId="7" fillId="2" borderId="0" xfId="1" applyNumberFormat="1" applyFont="1" applyFill="1" applyAlignment="1">
      <alignment horizontal="left"/>
    </xf>
    <xf numFmtId="3" fontId="7" fillId="2" borderId="0" xfId="1" applyNumberFormat="1" applyFont="1" applyFill="1" applyAlignment="1">
      <alignment horizontal="right"/>
    </xf>
    <xf numFmtId="164" fontId="7" fillId="2" borderId="0" xfId="1" applyNumberFormat="1" applyFont="1" applyFill="1" applyAlignment="1">
      <alignment horizontal="center"/>
    </xf>
    <xf numFmtId="17" fontId="8" fillId="0" borderId="0" xfId="1" applyNumberFormat="1" applyFont="1"/>
    <xf numFmtId="17" fontId="5" fillId="0" borderId="0" xfId="1" applyNumberFormat="1" applyFont="1"/>
    <xf numFmtId="164" fontId="6" fillId="0" borderId="0" xfId="1" applyNumberFormat="1" applyFont="1"/>
    <xf numFmtId="3" fontId="5" fillId="0" borderId="0" xfId="1" applyNumberFormat="1" applyFont="1" applyAlignment="1">
      <alignment horizontal="center"/>
    </xf>
    <xf numFmtId="17" fontId="6" fillId="4" borderId="0" xfId="1" applyNumberFormat="1" applyFont="1" applyFill="1"/>
    <xf numFmtId="17" fontId="5" fillId="0" borderId="0" xfId="1" applyNumberFormat="1" applyFont="1" applyAlignment="1">
      <alignment horizontal="center" vertical="center"/>
    </xf>
    <xf numFmtId="0" fontId="1" fillId="0" borderId="0" xfId="1"/>
    <xf numFmtId="165" fontId="5" fillId="0" borderId="0" xfId="1" applyNumberFormat="1" applyFont="1"/>
    <xf numFmtId="3" fontId="5" fillId="0" borderId="0" xfId="1" applyNumberFormat="1" applyFont="1"/>
    <xf numFmtId="1" fontId="7" fillId="0" borderId="0" xfId="1" applyNumberFormat="1" applyFont="1" applyAlignment="1">
      <alignment horizontal="left"/>
    </xf>
    <xf numFmtId="3" fontId="7" fillId="0" borderId="0" xfId="1" applyNumberFormat="1" applyFont="1" applyAlignment="1">
      <alignment horizontal="right"/>
    </xf>
    <xf numFmtId="164" fontId="7" fillId="0" borderId="0" xfId="1" applyNumberFormat="1" applyFont="1" applyAlignment="1">
      <alignment horizontal="center"/>
    </xf>
    <xf numFmtId="17" fontId="9" fillId="0" borderId="0" xfId="1" applyNumberFormat="1" applyFont="1"/>
    <xf numFmtId="164" fontId="9" fillId="0" borderId="0" xfId="1" applyNumberFormat="1" applyFont="1"/>
    <xf numFmtId="3" fontId="9" fillId="0" borderId="0" xfId="1" applyNumberFormat="1" applyFont="1" applyAlignment="1">
      <alignment horizontal="center"/>
    </xf>
    <xf numFmtId="17" fontId="9" fillId="0" borderId="0" xfId="1" applyNumberFormat="1" applyFont="1" applyAlignment="1">
      <alignment horizontal="center" vertical="center"/>
    </xf>
    <xf numFmtId="0" fontId="10" fillId="0" borderId="0" xfId="1" applyFont="1"/>
    <xf numFmtId="165" fontId="9" fillId="0" borderId="0" xfId="1" applyNumberFormat="1" applyFont="1"/>
    <xf numFmtId="3" fontId="9" fillId="0" borderId="0" xfId="1" applyNumberFormat="1" applyFont="1"/>
    <xf numFmtId="17" fontId="5" fillId="5" borderId="0" xfId="1" applyNumberFormat="1" applyFont="1" applyFill="1"/>
    <xf numFmtId="17" fontId="11" fillId="5" borderId="0" xfId="1" applyNumberFormat="1" applyFont="1" applyFill="1"/>
    <xf numFmtId="164" fontId="5" fillId="5" borderId="0" xfId="1" applyNumberFormat="1" applyFont="1" applyFill="1"/>
    <xf numFmtId="3" fontId="5" fillId="5" borderId="0" xfId="1" applyNumberFormat="1" applyFont="1" applyFill="1" applyAlignment="1">
      <alignment horizontal="center"/>
    </xf>
    <xf numFmtId="17" fontId="5" fillId="5" borderId="0" xfId="1" applyNumberFormat="1" applyFont="1" applyFill="1" applyAlignment="1">
      <alignment horizontal="center" vertical="center"/>
    </xf>
    <xf numFmtId="0" fontId="1" fillId="5" borderId="0" xfId="1" applyFill="1"/>
    <xf numFmtId="165" fontId="5" fillId="5" borderId="0" xfId="1" applyNumberFormat="1" applyFont="1" applyFill="1"/>
    <xf numFmtId="3" fontId="5" fillId="5" borderId="0" xfId="1" applyNumberFormat="1" applyFont="1" applyFill="1"/>
    <xf numFmtId="1" fontId="7" fillId="5" borderId="0" xfId="1" applyNumberFormat="1" applyFont="1" applyFill="1" applyAlignment="1">
      <alignment horizontal="left"/>
    </xf>
    <xf numFmtId="3" fontId="7" fillId="5" borderId="0" xfId="1" applyNumberFormat="1" applyFont="1" applyFill="1" applyAlignment="1">
      <alignment horizontal="right"/>
    </xf>
    <xf numFmtId="164" fontId="7" fillId="5" borderId="0" xfId="1" applyNumberFormat="1" applyFont="1" applyFill="1" applyAlignment="1">
      <alignment horizontal="center"/>
    </xf>
    <xf numFmtId="0" fontId="9" fillId="5" borderId="1" xfId="1" applyFont="1" applyFill="1" applyBorder="1" applyAlignment="1">
      <alignment horizontal="center" vertical="center" wrapText="1"/>
    </xf>
    <xf numFmtId="166" fontId="9" fillId="5" borderId="1" xfId="1" applyNumberFormat="1" applyFont="1" applyFill="1" applyBorder="1" applyAlignment="1">
      <alignment horizontal="center" vertical="center" wrapText="1"/>
    </xf>
    <xf numFmtId="3" fontId="9" fillId="5" borderId="1" xfId="1" applyNumberFormat="1" applyFont="1" applyFill="1" applyBorder="1" applyAlignment="1">
      <alignment horizontal="center" vertical="center" wrapText="1"/>
    </xf>
    <xf numFmtId="3" fontId="9" fillId="6" borderId="1" xfId="1" applyNumberFormat="1" applyFont="1" applyFill="1" applyBorder="1" applyAlignment="1">
      <alignment horizontal="center" vertical="center" wrapText="1"/>
    </xf>
    <xf numFmtId="3" fontId="9" fillId="7" borderId="1" xfId="1" applyNumberFormat="1" applyFont="1" applyFill="1" applyBorder="1" applyAlignment="1">
      <alignment horizontal="center" vertical="center" wrapText="1"/>
    </xf>
    <xf numFmtId="1" fontId="12" fillId="5" borderId="1" xfId="1" applyNumberFormat="1" applyFont="1" applyFill="1" applyBorder="1" applyAlignment="1">
      <alignment horizontal="center" vertical="center" wrapText="1"/>
    </xf>
    <xf numFmtId="3" fontId="12" fillId="5" borderId="1" xfId="1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3" fillId="0" borderId="1" xfId="1" applyFont="1" applyBorder="1" applyAlignment="1">
      <alignment horizontal="center" vertical="top"/>
    </xf>
    <xf numFmtId="17" fontId="13" fillId="0" borderId="1" xfId="1" applyNumberFormat="1" applyFont="1" applyBorder="1" applyAlignment="1">
      <alignment vertical="top" wrapText="1"/>
    </xf>
    <xf numFmtId="49" fontId="14" fillId="0" borderId="1" xfId="1" applyNumberFormat="1" applyFont="1" applyBorder="1" applyAlignment="1">
      <alignment horizontal="center" vertical="top"/>
    </xf>
    <xf numFmtId="49" fontId="14" fillId="0" borderId="1" xfId="1" applyNumberFormat="1" applyFont="1" applyBorder="1" applyAlignment="1">
      <alignment vertical="top" wrapText="1"/>
    </xf>
    <xf numFmtId="14" fontId="14" fillId="0" borderId="1" xfId="1" applyNumberFormat="1" applyFont="1" applyBorder="1" applyAlignment="1">
      <alignment horizontal="right" vertical="top"/>
    </xf>
    <xf numFmtId="17" fontId="14" fillId="0" borderId="1" xfId="1" applyNumberFormat="1" applyFont="1" applyBorder="1" applyAlignment="1">
      <alignment vertical="top" wrapText="1"/>
    </xf>
    <xf numFmtId="17" fontId="13" fillId="0" borderId="1" xfId="1" applyNumberFormat="1" applyFont="1" applyBorder="1" applyAlignment="1">
      <alignment horizontal="left" vertical="top" wrapText="1"/>
    </xf>
    <xf numFmtId="44" fontId="15" fillId="0" borderId="1" xfId="2" applyFill="1" applyBorder="1" applyAlignment="1">
      <alignment vertical="top"/>
    </xf>
    <xf numFmtId="3" fontId="13" fillId="0" borderId="1" xfId="1" applyNumberFormat="1" applyFont="1" applyBorder="1" applyAlignment="1">
      <alignment horizontal="center" vertical="top"/>
    </xf>
    <xf numFmtId="3" fontId="13" fillId="0" borderId="1" xfId="1" applyNumberFormat="1" applyFont="1" applyBorder="1" applyAlignment="1">
      <alignment horizontal="center" vertical="center"/>
    </xf>
    <xf numFmtId="0" fontId="13" fillId="8" borderId="1" xfId="1" applyFont="1" applyFill="1" applyBorder="1" applyAlignment="1">
      <alignment vertical="top" wrapText="1"/>
    </xf>
    <xf numFmtId="17" fontId="13" fillId="8" borderId="1" xfId="1" applyNumberFormat="1" applyFont="1" applyFill="1" applyBorder="1" applyAlignment="1">
      <alignment vertical="top"/>
    </xf>
    <xf numFmtId="0" fontId="13" fillId="8" borderId="1" xfId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vertical="top"/>
    </xf>
    <xf numFmtId="2" fontId="13" fillId="0" borderId="1" xfId="1" applyNumberFormat="1" applyFont="1" applyBorder="1" applyAlignment="1">
      <alignment vertical="top"/>
    </xf>
    <xf numFmtId="165" fontId="13" fillId="0" borderId="1" xfId="1" applyNumberFormat="1" applyFont="1" applyBorder="1" applyAlignment="1">
      <alignment vertical="top"/>
    </xf>
    <xf numFmtId="4" fontId="13" fillId="0" borderId="1" xfId="1" applyNumberFormat="1" applyFont="1" applyBorder="1" applyAlignment="1">
      <alignment vertical="top"/>
    </xf>
    <xf numFmtId="3" fontId="16" fillId="0" borderId="1" xfId="1" applyNumberFormat="1" applyFont="1" applyBorder="1" applyAlignment="1">
      <alignment vertical="top"/>
    </xf>
    <xf numFmtId="1" fontId="14" fillId="0" borderId="1" xfId="1" applyNumberFormat="1" applyFont="1" applyBorder="1" applyAlignment="1">
      <alignment horizontal="left" vertical="top" wrapText="1"/>
    </xf>
    <xf numFmtId="3" fontId="14" fillId="0" borderId="1" xfId="1" applyNumberFormat="1" applyFont="1" applyBorder="1" applyAlignment="1">
      <alignment horizontal="right" vertical="top" wrapText="1"/>
    </xf>
    <xf numFmtId="164" fontId="14" fillId="0" borderId="1" xfId="1" applyNumberFormat="1" applyFont="1" applyBorder="1" applyAlignment="1">
      <alignment horizontal="center" vertical="top"/>
    </xf>
    <xf numFmtId="0" fontId="13" fillId="0" borderId="0" xfId="1" applyFont="1" applyAlignment="1">
      <alignment vertical="top"/>
    </xf>
    <xf numFmtId="166" fontId="14" fillId="0" borderId="1" xfId="1" applyNumberFormat="1" applyFont="1" applyBorder="1" applyAlignment="1">
      <alignment horizontal="right" vertical="top"/>
    </xf>
    <xf numFmtId="0" fontId="13" fillId="0" borderId="1" xfId="1" applyFont="1" applyBorder="1"/>
    <xf numFmtId="17" fontId="13" fillId="0" borderId="1" xfId="1" applyNumberFormat="1" applyFont="1" applyBorder="1"/>
    <xf numFmtId="49" fontId="17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horizontal="right" vertical="top"/>
    </xf>
    <xf numFmtId="17" fontId="13" fillId="0" borderId="1" xfId="1" applyNumberFormat="1" applyFont="1" applyBorder="1" applyAlignment="1">
      <alignment vertical="top"/>
    </xf>
    <xf numFmtId="3" fontId="13" fillId="0" borderId="1" xfId="1" applyNumberFormat="1" applyFont="1" applyBorder="1" applyAlignment="1">
      <alignment horizontal="center"/>
    </xf>
    <xf numFmtId="0" fontId="14" fillId="0" borderId="0" xfId="1" applyFont="1"/>
    <xf numFmtId="164" fontId="17" fillId="0" borderId="1" xfId="1" applyNumberFormat="1" applyFont="1" applyBorder="1" applyAlignment="1">
      <alignment vertical="top"/>
    </xf>
    <xf numFmtId="0" fontId="13" fillId="0" borderId="1" xfId="1" applyFont="1" applyBorder="1" applyAlignment="1">
      <alignment wrapText="1"/>
    </xf>
    <xf numFmtId="0" fontId="13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top" wrapText="1"/>
    </xf>
    <xf numFmtId="3" fontId="13" fillId="0" borderId="1" xfId="1" applyNumberFormat="1" applyFont="1" applyBorder="1"/>
    <xf numFmtId="3" fontId="16" fillId="0" borderId="1" xfId="1" applyNumberFormat="1" applyFont="1" applyBorder="1" applyAlignment="1">
      <alignment horizontal="left"/>
    </xf>
    <xf numFmtId="1" fontId="14" fillId="0" borderId="1" xfId="1" applyNumberFormat="1" applyFont="1" applyBorder="1" applyAlignment="1">
      <alignment horizontal="left"/>
    </xf>
    <xf numFmtId="3" fontId="14" fillId="0" borderId="1" xfId="1" applyNumberFormat="1" applyFont="1" applyBorder="1" applyAlignment="1">
      <alignment horizontal="right"/>
    </xf>
    <xf numFmtId="164" fontId="14" fillId="0" borderId="1" xfId="1" applyNumberFormat="1" applyFont="1" applyBorder="1" applyAlignment="1">
      <alignment horizontal="center"/>
    </xf>
    <xf numFmtId="0" fontId="13" fillId="0" borderId="0" xfId="1" applyFont="1"/>
    <xf numFmtId="0" fontId="13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right"/>
    </xf>
    <xf numFmtId="0" fontId="14" fillId="0" borderId="1" xfId="1" applyFont="1" applyBorder="1" applyAlignment="1">
      <alignment vertical="top" wrapText="1"/>
    </xf>
    <xf numFmtId="17" fontId="14" fillId="0" borderId="1" xfId="1" applyNumberFormat="1" applyFont="1" applyBorder="1"/>
    <xf numFmtId="0" fontId="14" fillId="0" borderId="1" xfId="1" applyFont="1" applyBorder="1" applyAlignment="1">
      <alignment horizontal="center" vertical="center" wrapText="1"/>
    </xf>
    <xf numFmtId="0" fontId="14" fillId="0" borderId="1" xfId="1" applyFont="1" applyBorder="1"/>
    <xf numFmtId="1" fontId="14" fillId="0" borderId="1" xfId="1" applyNumberFormat="1" applyFont="1" applyBorder="1"/>
    <xf numFmtId="165" fontId="14" fillId="0" borderId="1" xfId="1" applyNumberFormat="1" applyFont="1" applyBorder="1"/>
    <xf numFmtId="3" fontId="14" fillId="0" borderId="1" xfId="1" applyNumberFormat="1" applyFont="1" applyBorder="1"/>
    <xf numFmtId="0" fontId="13" fillId="0" borderId="1" xfId="1" applyFont="1" applyBorder="1" applyAlignment="1">
      <alignment horizontal="left"/>
    </xf>
    <xf numFmtId="3" fontId="16" fillId="0" borderId="1" xfId="1" applyNumberFormat="1" applyFont="1" applyBorder="1"/>
    <xf numFmtId="0" fontId="13" fillId="0" borderId="1" xfId="1" applyFont="1" applyBorder="1" applyAlignment="1">
      <alignment horizontal="center" vertical="center"/>
    </xf>
    <xf numFmtId="49" fontId="14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vertical="top"/>
    </xf>
    <xf numFmtId="3" fontId="14" fillId="0" borderId="1" xfId="1" applyNumberFormat="1" applyFont="1" applyBorder="1" applyAlignment="1">
      <alignment horizontal="center"/>
    </xf>
    <xf numFmtId="3" fontId="18" fillId="0" borderId="1" xfId="1" applyNumberFormat="1" applyFont="1" applyBorder="1"/>
    <xf numFmtId="0" fontId="14" fillId="0" borderId="1" xfId="1" applyFont="1" applyBorder="1" applyAlignment="1">
      <alignment horizontal="center" vertical="center"/>
    </xf>
    <xf numFmtId="2" fontId="14" fillId="0" borderId="1" xfId="1" applyNumberFormat="1" applyFont="1" applyBorder="1"/>
    <xf numFmtId="0" fontId="13" fillId="0" borderId="1" xfId="1" quotePrefix="1" applyFont="1" applyBorder="1"/>
    <xf numFmtId="0" fontId="13" fillId="8" borderId="1" xfId="1" applyFont="1" applyFill="1" applyBorder="1"/>
    <xf numFmtId="17" fontId="13" fillId="8" borderId="1" xfId="1" applyNumberFormat="1" applyFont="1" applyFill="1" applyBorder="1"/>
    <xf numFmtId="49" fontId="17" fillId="8" borderId="1" xfId="1" applyNumberFormat="1" applyFont="1" applyFill="1" applyBorder="1" applyAlignment="1">
      <alignment vertical="top"/>
    </xf>
    <xf numFmtId="164" fontId="17" fillId="8" borderId="1" xfId="1" applyNumberFormat="1" applyFont="1" applyFill="1" applyBorder="1" applyAlignment="1">
      <alignment vertical="top"/>
    </xf>
    <xf numFmtId="3" fontId="13" fillId="8" borderId="1" xfId="1" applyNumberFormat="1" applyFont="1" applyFill="1" applyBorder="1" applyAlignment="1">
      <alignment horizontal="center"/>
    </xf>
    <xf numFmtId="0" fontId="19" fillId="0" borderId="0" xfId="1" applyFont="1"/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4" fillId="0" borderId="0" xfId="1" applyFont="1" applyAlignment="1">
      <alignment vertical="top"/>
    </xf>
    <xf numFmtId="0" fontId="20" fillId="0" borderId="1" xfId="1" applyFont="1" applyBorder="1"/>
    <xf numFmtId="0" fontId="13" fillId="8" borderId="1" xfId="1" applyFont="1" applyFill="1" applyBorder="1" applyAlignment="1">
      <alignment horizontal="center" vertical="center"/>
    </xf>
    <xf numFmtId="3" fontId="13" fillId="8" borderId="1" xfId="1" applyNumberFormat="1" applyFont="1" applyFill="1" applyBorder="1"/>
    <xf numFmtId="3" fontId="16" fillId="8" borderId="1" xfId="1" applyNumberFormat="1" applyFont="1" applyFill="1" applyBorder="1"/>
    <xf numFmtId="1" fontId="14" fillId="8" borderId="1" xfId="1" applyNumberFormat="1" applyFont="1" applyFill="1" applyBorder="1" applyAlignment="1">
      <alignment horizontal="left"/>
    </xf>
    <xf numFmtId="3" fontId="14" fillId="8" borderId="1" xfId="1" applyNumberFormat="1" applyFont="1" applyFill="1" applyBorder="1" applyAlignment="1">
      <alignment horizontal="right"/>
    </xf>
    <xf numFmtId="164" fontId="14" fillId="8" borderId="1" xfId="1" applyNumberFormat="1" applyFont="1" applyFill="1" applyBorder="1" applyAlignment="1">
      <alignment horizontal="center"/>
    </xf>
    <xf numFmtId="0" fontId="19" fillId="8" borderId="0" xfId="1" applyFont="1" applyFill="1"/>
    <xf numFmtId="0" fontId="21" fillId="0" borderId="0" xfId="1" applyFont="1"/>
    <xf numFmtId="0" fontId="13" fillId="8" borderId="1" xfId="1" applyFont="1" applyFill="1" applyBorder="1" applyAlignment="1">
      <alignment wrapText="1"/>
    </xf>
    <xf numFmtId="0" fontId="14" fillId="8" borderId="0" xfId="1" applyFont="1" applyFill="1"/>
    <xf numFmtId="3" fontId="13" fillId="0" borderId="1" xfId="0" applyNumberFormat="1" applyFont="1" applyBorder="1"/>
    <xf numFmtId="3" fontId="16" fillId="0" borderId="1" xfId="0" applyNumberFormat="1" applyFont="1" applyBorder="1"/>
    <xf numFmtId="3" fontId="19" fillId="0" borderId="1" xfId="1" applyNumberFormat="1" applyFont="1" applyBorder="1" applyAlignment="1">
      <alignment horizontal="center"/>
    </xf>
    <xf numFmtId="0" fontId="21" fillId="0" borderId="1" xfId="1" applyFont="1" applyBorder="1"/>
    <xf numFmtId="0" fontId="21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21" fillId="0" borderId="0" xfId="1" applyFont="1" applyAlignment="1">
      <alignment horizontal="center"/>
    </xf>
    <xf numFmtId="3" fontId="21" fillId="0" borderId="0" xfId="1" applyNumberFormat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2" fillId="0" borderId="0" xfId="1" applyFont="1"/>
    <xf numFmtId="0" fontId="19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/>
    <xf numFmtId="0" fontId="24" fillId="0" borderId="0" xfId="1" applyFont="1"/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3" fontId="22" fillId="0" borderId="0" xfId="1" applyNumberFormat="1" applyFont="1"/>
    <xf numFmtId="1" fontId="24" fillId="0" borderId="0" xfId="1" applyNumberFormat="1" applyFont="1" applyAlignment="1">
      <alignment horizontal="left"/>
    </xf>
    <xf numFmtId="3" fontId="24" fillId="0" borderId="0" xfId="1" applyNumberFormat="1" applyFont="1" applyAlignment="1">
      <alignment horizontal="right"/>
    </xf>
    <xf numFmtId="164" fontId="24" fillId="0" borderId="0" xfId="1" applyNumberFormat="1" applyFont="1" applyAlignment="1">
      <alignment horizontal="center"/>
    </xf>
    <xf numFmtId="164" fontId="22" fillId="0" borderId="0" xfId="1" applyNumberFormat="1" applyFont="1"/>
    <xf numFmtId="3" fontId="22" fillId="0" borderId="0" xfId="1" applyNumberFormat="1" applyFont="1" applyAlignment="1">
      <alignment horizontal="center"/>
    </xf>
    <xf numFmtId="0" fontId="13" fillId="0" borderId="1" xfId="1" applyFont="1" applyFill="1" applyBorder="1" applyAlignment="1">
      <alignment vertical="top" wrapText="1"/>
    </xf>
    <xf numFmtId="17" fontId="13" fillId="0" borderId="1" xfId="1" applyNumberFormat="1" applyFont="1" applyFill="1" applyBorder="1" applyAlignment="1">
      <alignment vertical="top"/>
    </xf>
    <xf numFmtId="0" fontId="13" fillId="0" borderId="1" xfId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vertical="top"/>
    </xf>
    <xf numFmtId="2" fontId="13" fillId="0" borderId="1" xfId="1" applyNumberFormat="1" applyFont="1" applyFill="1" applyBorder="1" applyAlignment="1">
      <alignment vertical="top"/>
    </xf>
    <xf numFmtId="165" fontId="13" fillId="0" borderId="1" xfId="1" applyNumberFormat="1" applyFont="1" applyFill="1" applyBorder="1" applyAlignment="1">
      <alignment vertical="top"/>
    </xf>
    <xf numFmtId="0" fontId="13" fillId="0" borderId="1" xfId="1" applyFont="1" applyFill="1" applyBorder="1" applyAlignment="1">
      <alignment horizontal="right" vertical="top" wrapText="1"/>
    </xf>
    <xf numFmtId="165" fontId="9" fillId="5" borderId="1" xfId="1" applyNumberFormat="1" applyFont="1" applyFill="1" applyBorder="1" applyAlignment="1">
      <alignment horizontal="center" vertical="center" wrapText="1"/>
    </xf>
    <xf numFmtId="0" fontId="19" fillId="0" borderId="2" xfId="1" applyFont="1" applyBorder="1" applyAlignment="1">
      <alignment horizontal="center"/>
    </xf>
    <xf numFmtId="0" fontId="19" fillId="0" borderId="3" xfId="1" applyFont="1" applyBorder="1" applyAlignment="1">
      <alignment horizontal="center"/>
    </xf>
    <xf numFmtId="0" fontId="19" fillId="0" borderId="4" xfId="1" applyFont="1" applyBorder="1" applyAlignment="1">
      <alignment horizontal="center"/>
    </xf>
  </cellXfs>
  <cellStyles count="3"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49"/>
  <sheetViews>
    <sheetView tabSelected="1" zoomScale="89" zoomScaleNormal="89" workbookViewId="0">
      <pane xSplit="4" ySplit="7" topLeftCell="N8" activePane="bottomRight" state="frozenSplit"/>
      <selection pane="topRight" activeCell="E1" sqref="E1"/>
      <selection pane="bottomLeft" activeCell="A8" sqref="A8"/>
      <selection pane="bottomRight" activeCell="U9" sqref="U9:Z9"/>
    </sheetView>
  </sheetViews>
  <sheetFormatPr defaultColWidth="9" defaultRowHeight="15" x14ac:dyDescent="0.25"/>
  <cols>
    <col min="1" max="1" width="4.85546875" style="151" customWidth="1"/>
    <col min="2" max="2" width="32.42578125" style="151" customWidth="1"/>
    <col min="3" max="3" width="12.85546875" style="151" customWidth="1"/>
    <col min="4" max="5" width="11.42578125" style="151" customWidth="1"/>
    <col min="6" max="6" width="12" style="151" bestFit="1" customWidth="1"/>
    <col min="7" max="7" width="22.42578125" style="162" bestFit="1" customWidth="1"/>
    <col min="8" max="8" width="32.85546875" style="151" customWidth="1"/>
    <col min="9" max="9" width="13" style="151" bestFit="1" customWidth="1"/>
    <col min="10" max="10" width="12.140625" style="151" bestFit="1" customWidth="1"/>
    <col min="11" max="11" width="11.140625" style="151" bestFit="1" customWidth="1"/>
    <col min="12" max="15" width="3.85546875" style="163" bestFit="1" customWidth="1"/>
    <col min="16" max="20" width="5.140625" style="163" bestFit="1" customWidth="1"/>
    <col min="21" max="21" width="5.7109375" style="163" bestFit="1" customWidth="1"/>
    <col min="22" max="26" width="3.85546875" style="163" bestFit="1" customWidth="1"/>
    <col min="27" max="66" width="3.85546875" style="163" customWidth="1"/>
    <col min="67" max="67" width="9.5703125" style="163" bestFit="1" customWidth="1"/>
    <col min="68" max="68" width="15.28515625" style="163" bestFit="1" customWidth="1"/>
    <col min="69" max="69" width="61.5703125" style="151" customWidth="1"/>
    <col min="70" max="70" width="23.85546875" style="151" bestFit="1" customWidth="1"/>
    <col min="71" max="71" width="5.7109375" style="153" customWidth="1"/>
    <col min="72" max="72" width="7.140625" style="153" bestFit="1" customWidth="1"/>
    <col min="73" max="73" width="9.5703125" style="151" bestFit="1" customWidth="1"/>
    <col min="74" max="74" width="16.7109375" style="151" customWidth="1"/>
    <col min="75" max="75" width="9.42578125" style="151" bestFit="1" customWidth="1"/>
    <col min="76" max="76" width="5.140625" style="151" bestFit="1" customWidth="1"/>
    <col min="77" max="77" width="11.28515625" style="158" customWidth="1"/>
    <col min="78" max="78" width="22.5703125" style="158" bestFit="1" customWidth="1"/>
    <col min="79" max="79" width="15.5703125" style="159" customWidth="1"/>
    <col min="80" max="80" width="10" style="160" customWidth="1"/>
    <col min="81" max="82" width="12" style="161" customWidth="1"/>
    <col min="83" max="83" width="9" style="151" customWidth="1"/>
    <col min="84" max="16384" width="9" style="151"/>
  </cols>
  <sheetData>
    <row r="1" spans="1:83" s="5" customFormat="1" ht="15.75" x14ac:dyDescent="0.25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  <c r="BR1" s="1"/>
      <c r="BS1" s="4"/>
      <c r="BT1" s="4"/>
      <c r="BW1" s="6"/>
      <c r="BX1" s="6"/>
      <c r="BY1" s="7"/>
      <c r="BZ1" s="7"/>
      <c r="CA1" s="8"/>
      <c r="CB1" s="9"/>
      <c r="CC1" s="10"/>
      <c r="CD1" s="10"/>
    </row>
    <row r="2" spans="1:83" s="5" customFormat="1" ht="23.25" x14ac:dyDescent="0.35">
      <c r="A2" s="11" t="s">
        <v>0</v>
      </c>
      <c r="B2" s="11"/>
      <c r="C2" s="11"/>
      <c r="D2" s="11"/>
      <c r="E2" s="11"/>
      <c r="F2" s="11"/>
      <c r="G2" s="12"/>
      <c r="H2" s="11"/>
      <c r="I2" s="11"/>
      <c r="J2" s="11"/>
      <c r="K2" s="11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4" t="s">
        <v>1</v>
      </c>
      <c r="BQ2" s="11"/>
      <c r="BR2" s="11"/>
      <c r="BS2" s="15"/>
      <c r="BT2" s="15"/>
      <c r="BU2" s="16"/>
      <c r="BV2" s="16"/>
      <c r="BW2" s="17"/>
      <c r="BX2" s="17"/>
      <c r="BY2" s="18"/>
      <c r="BZ2" s="18"/>
      <c r="CA2" s="19"/>
      <c r="CB2" s="20"/>
      <c r="CC2" s="21"/>
      <c r="CD2" s="21"/>
    </row>
    <row r="3" spans="1:83" s="5" customFormat="1" ht="23.25" x14ac:dyDescent="0.35">
      <c r="A3" s="11" t="s">
        <v>2</v>
      </c>
      <c r="B3" s="11"/>
      <c r="C3" s="11"/>
      <c r="D3" s="11"/>
      <c r="E3" s="11"/>
      <c r="F3" s="11"/>
      <c r="G3" s="12"/>
      <c r="H3" s="11"/>
      <c r="I3" s="11"/>
      <c r="J3" s="11"/>
      <c r="K3" s="11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4" t="s">
        <v>3</v>
      </c>
      <c r="BQ3" s="11"/>
      <c r="BR3" s="11"/>
      <c r="BS3" s="15"/>
      <c r="BT3" s="15"/>
      <c r="BU3" s="16"/>
      <c r="BV3" s="16"/>
      <c r="BW3" s="17"/>
      <c r="BX3" s="17"/>
      <c r="BY3" s="18"/>
      <c r="BZ3" s="18"/>
      <c r="CA3" s="19"/>
      <c r="CB3" s="20"/>
      <c r="CC3" s="21"/>
      <c r="CD3" s="21"/>
    </row>
    <row r="4" spans="1:83" s="5" customFormat="1" ht="17.25" customHeight="1" x14ac:dyDescent="0.35">
      <c r="A4" s="22"/>
      <c r="B4" s="23"/>
      <c r="C4" s="23"/>
      <c r="D4" s="23"/>
      <c r="E4" s="23"/>
      <c r="F4" s="23"/>
      <c r="G4" s="24"/>
      <c r="H4" s="23"/>
      <c r="I4" s="23"/>
      <c r="J4" s="23"/>
      <c r="K4" s="23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6" t="s">
        <v>4</v>
      </c>
      <c r="BQ4" s="23"/>
      <c r="BR4" s="23"/>
      <c r="BS4" s="27"/>
      <c r="BT4" s="27"/>
      <c r="BU4" s="28"/>
      <c r="BV4" s="28"/>
      <c r="BW4" s="29"/>
      <c r="BX4" s="29"/>
      <c r="BY4" s="30"/>
      <c r="BZ4" s="30"/>
      <c r="CA4" s="31"/>
      <c r="CB4" s="32"/>
      <c r="CC4" s="33"/>
      <c r="CD4" s="33"/>
    </row>
    <row r="5" spans="1:83" s="5" customFormat="1" ht="15.75" x14ac:dyDescent="0.25">
      <c r="A5" s="34"/>
      <c r="B5" s="22"/>
      <c r="C5" s="34"/>
      <c r="D5" s="34"/>
      <c r="E5" s="34"/>
      <c r="F5" s="34"/>
      <c r="G5" s="35"/>
      <c r="H5" s="34"/>
      <c r="I5" s="34"/>
      <c r="J5" s="34"/>
      <c r="K5" s="34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4"/>
      <c r="BR5" s="34"/>
      <c r="BS5" s="37"/>
      <c r="BT5" s="37"/>
      <c r="BU5" s="38"/>
      <c r="BV5" s="38"/>
      <c r="BW5" s="39"/>
      <c r="BX5" s="39"/>
      <c r="BY5" s="40"/>
      <c r="BZ5" s="40"/>
      <c r="CA5" s="8"/>
      <c r="CB5" s="9"/>
      <c r="CC5" s="10"/>
      <c r="CD5" s="10"/>
    </row>
    <row r="6" spans="1:83" s="5" customFormat="1" ht="23.25" x14ac:dyDescent="0.35">
      <c r="A6" s="41"/>
      <c r="B6" s="42" t="s">
        <v>5</v>
      </c>
      <c r="C6" s="41"/>
      <c r="D6" s="41"/>
      <c r="E6" s="41"/>
      <c r="F6" s="41"/>
      <c r="G6" s="43"/>
      <c r="H6" s="41"/>
      <c r="I6" s="41"/>
      <c r="J6" s="41"/>
      <c r="K6" s="41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1"/>
      <c r="BR6" s="41"/>
      <c r="BS6" s="45"/>
      <c r="BT6" s="45"/>
      <c r="BU6" s="46"/>
      <c r="BV6" s="46"/>
      <c r="BW6" s="47"/>
      <c r="BX6" s="47"/>
      <c r="BY6" s="48"/>
      <c r="BZ6" s="48"/>
      <c r="CA6" s="49"/>
      <c r="CB6" s="50"/>
      <c r="CC6" s="51"/>
      <c r="CD6" s="51"/>
    </row>
    <row r="7" spans="1:83" s="61" customFormat="1" ht="31.5" x14ac:dyDescent="0.25">
      <c r="A7" s="52" t="s">
        <v>6</v>
      </c>
      <c r="B7" s="52" t="s">
        <v>7</v>
      </c>
      <c r="C7" s="52" t="s">
        <v>8</v>
      </c>
      <c r="D7" s="52" t="s">
        <v>9</v>
      </c>
      <c r="E7" s="52" t="s">
        <v>10</v>
      </c>
      <c r="F7" s="52" t="s">
        <v>11</v>
      </c>
      <c r="G7" s="53" t="s">
        <v>12</v>
      </c>
      <c r="H7" s="52" t="s">
        <v>13</v>
      </c>
      <c r="I7" s="52" t="s">
        <v>14</v>
      </c>
      <c r="J7" s="52" t="s">
        <v>15</v>
      </c>
      <c r="K7" s="52" t="s">
        <v>16</v>
      </c>
      <c r="L7" s="54" t="s">
        <v>17</v>
      </c>
      <c r="M7" s="54" t="s">
        <v>18</v>
      </c>
      <c r="N7" s="54" t="s">
        <v>19</v>
      </c>
      <c r="O7" s="54" t="s">
        <v>20</v>
      </c>
      <c r="P7" s="54" t="s">
        <v>21</v>
      </c>
      <c r="Q7" s="54" t="s">
        <v>22</v>
      </c>
      <c r="R7" s="54" t="s">
        <v>23</v>
      </c>
      <c r="S7" s="54" t="s">
        <v>24</v>
      </c>
      <c r="T7" s="54" t="s">
        <v>25</v>
      </c>
      <c r="U7" s="54" t="s">
        <v>26</v>
      </c>
      <c r="V7" s="54" t="s">
        <v>27</v>
      </c>
      <c r="W7" s="54" t="s">
        <v>28</v>
      </c>
      <c r="X7" s="54" t="s">
        <v>29</v>
      </c>
      <c r="Y7" s="54" t="s">
        <v>30</v>
      </c>
      <c r="Z7" s="54" t="s">
        <v>31</v>
      </c>
      <c r="AA7" s="54" t="s">
        <v>32</v>
      </c>
      <c r="AB7" s="54" t="s">
        <v>33</v>
      </c>
      <c r="AC7" s="54" t="s">
        <v>34</v>
      </c>
      <c r="AD7" s="54" t="s">
        <v>35</v>
      </c>
      <c r="AE7" s="54" t="s">
        <v>36</v>
      </c>
      <c r="AF7" s="55" t="s">
        <v>37</v>
      </c>
      <c r="AG7" s="55" t="s">
        <v>38</v>
      </c>
      <c r="AH7" s="55" t="s">
        <v>39</v>
      </c>
      <c r="AI7" s="55" t="s">
        <v>40</v>
      </c>
      <c r="AJ7" s="55" t="s">
        <v>41</v>
      </c>
      <c r="AK7" s="55" t="s">
        <v>42</v>
      </c>
      <c r="AL7" s="55" t="s">
        <v>43</v>
      </c>
      <c r="AM7" s="55" t="s">
        <v>44</v>
      </c>
      <c r="AN7" s="55" t="s">
        <v>45</v>
      </c>
      <c r="AO7" s="55" t="s">
        <v>46</v>
      </c>
      <c r="AP7" s="55" t="s">
        <v>47</v>
      </c>
      <c r="AQ7" s="55" t="s">
        <v>48</v>
      </c>
      <c r="AR7" s="55" t="s">
        <v>49</v>
      </c>
      <c r="AS7" s="55" t="s">
        <v>50</v>
      </c>
      <c r="AT7" s="55" t="s">
        <v>51</v>
      </c>
      <c r="AU7" s="55" t="s">
        <v>52</v>
      </c>
      <c r="AV7" s="55" t="s">
        <v>53</v>
      </c>
      <c r="AW7" s="55" t="s">
        <v>54</v>
      </c>
      <c r="AX7" s="55" t="s">
        <v>55</v>
      </c>
      <c r="AY7" s="55" t="s">
        <v>56</v>
      </c>
      <c r="AZ7" s="55" t="s">
        <v>57</v>
      </c>
      <c r="BA7" s="55" t="s">
        <v>58</v>
      </c>
      <c r="BB7" s="55" t="s">
        <v>59</v>
      </c>
      <c r="BC7" s="55" t="s">
        <v>60</v>
      </c>
      <c r="BD7" s="55" t="s">
        <v>61</v>
      </c>
      <c r="BE7" s="55" t="s">
        <v>62</v>
      </c>
      <c r="BF7" s="55" t="s">
        <v>63</v>
      </c>
      <c r="BG7" s="55" t="s">
        <v>64</v>
      </c>
      <c r="BH7" s="55" t="s">
        <v>65</v>
      </c>
      <c r="BI7" s="55" t="s">
        <v>66</v>
      </c>
      <c r="BJ7" s="55" t="s">
        <v>67</v>
      </c>
      <c r="BK7" s="55" t="s">
        <v>68</v>
      </c>
      <c r="BL7" s="55" t="s">
        <v>69</v>
      </c>
      <c r="BM7" s="55" t="s">
        <v>70</v>
      </c>
      <c r="BN7" s="55" t="s">
        <v>71</v>
      </c>
      <c r="BO7" s="54" t="s">
        <v>72</v>
      </c>
      <c r="BP7" s="56" t="s">
        <v>73</v>
      </c>
      <c r="BQ7" s="52" t="s">
        <v>74</v>
      </c>
      <c r="BR7" s="52" t="s">
        <v>75</v>
      </c>
      <c r="BS7" s="52" t="s">
        <v>76</v>
      </c>
      <c r="BT7" s="52" t="s">
        <v>77</v>
      </c>
      <c r="BU7" s="52" t="s">
        <v>78</v>
      </c>
      <c r="BV7" s="52" t="s">
        <v>79</v>
      </c>
      <c r="BW7" s="171" t="s">
        <v>80</v>
      </c>
      <c r="BX7" s="171"/>
      <c r="BY7" s="54" t="s">
        <v>81</v>
      </c>
      <c r="BZ7" s="54" t="s">
        <v>82</v>
      </c>
      <c r="CA7" s="57" t="s">
        <v>83</v>
      </c>
      <c r="CB7" s="58" t="s">
        <v>84</v>
      </c>
      <c r="CC7" s="59" t="s">
        <v>85</v>
      </c>
      <c r="CD7" s="59" t="s">
        <v>86</v>
      </c>
      <c r="CE7" s="60"/>
    </row>
    <row r="8" spans="1:83" s="83" customFormat="1" ht="34.5" x14ac:dyDescent="0.25">
      <c r="A8" s="62">
        <v>1</v>
      </c>
      <c r="B8" s="63" t="s">
        <v>87</v>
      </c>
      <c r="C8" s="64"/>
      <c r="D8" s="64"/>
      <c r="E8" s="65" t="s">
        <v>183</v>
      </c>
      <c r="F8" s="65" t="s">
        <v>182</v>
      </c>
      <c r="G8" s="66">
        <v>45337</v>
      </c>
      <c r="H8" s="67" t="s">
        <v>88</v>
      </c>
      <c r="I8" s="68" t="s">
        <v>89</v>
      </c>
      <c r="J8" s="69">
        <v>20.239999999999998</v>
      </c>
      <c r="K8" s="69">
        <v>12.47</v>
      </c>
      <c r="L8" s="70"/>
      <c r="M8" s="70"/>
      <c r="N8" s="70"/>
      <c r="O8" s="70">
        <v>30</v>
      </c>
      <c r="P8" s="70">
        <v>30</v>
      </c>
      <c r="Q8" s="70">
        <v>40</v>
      </c>
      <c r="R8" s="70">
        <v>40</v>
      </c>
      <c r="S8" s="70">
        <v>100</v>
      </c>
      <c r="T8" s="70">
        <v>100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>
        <f>SUM(L8:AY8)</f>
        <v>340</v>
      </c>
      <c r="BP8" s="71">
        <v>10</v>
      </c>
      <c r="BQ8" s="72" t="s">
        <v>90</v>
      </c>
      <c r="BR8" s="73" t="s">
        <v>91</v>
      </c>
      <c r="BS8" s="74" t="s">
        <v>92</v>
      </c>
      <c r="BT8" s="74" t="s">
        <v>93</v>
      </c>
      <c r="BU8" s="72">
        <v>293000</v>
      </c>
      <c r="BV8" s="75" t="s">
        <v>94</v>
      </c>
      <c r="BW8" s="76">
        <v>2.71</v>
      </c>
      <c r="BX8" s="77" t="s">
        <v>95</v>
      </c>
      <c r="BY8" s="78"/>
      <c r="BZ8" s="79" t="s">
        <v>96</v>
      </c>
      <c r="CA8" s="80"/>
      <c r="CB8" s="81"/>
      <c r="CC8" s="82"/>
      <c r="CD8" s="82"/>
    </row>
    <row r="9" spans="1:83" s="83" customFormat="1" ht="34.5" x14ac:dyDescent="0.25">
      <c r="A9" s="62"/>
      <c r="B9" s="63"/>
      <c r="C9" s="64"/>
      <c r="D9" s="64"/>
      <c r="E9" s="64"/>
      <c r="F9" s="65"/>
      <c r="G9" s="84"/>
      <c r="H9" s="67"/>
      <c r="I9" s="68"/>
      <c r="J9" s="69"/>
      <c r="K9" s="69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>
        <f>SUM(L9:AY9)</f>
        <v>0</v>
      </c>
      <c r="BP9" s="71">
        <v>10</v>
      </c>
      <c r="BQ9" s="164" t="s">
        <v>97</v>
      </c>
      <c r="BR9" s="165" t="s">
        <v>91</v>
      </c>
      <c r="BS9" s="166" t="s">
        <v>92</v>
      </c>
      <c r="BT9" s="166" t="s">
        <v>98</v>
      </c>
      <c r="BU9" s="164">
        <v>293000</v>
      </c>
      <c r="BV9" s="167" t="s">
        <v>94</v>
      </c>
      <c r="BW9" s="168">
        <v>2.7</v>
      </c>
      <c r="BX9" s="169" t="s">
        <v>95</v>
      </c>
      <c r="BY9" s="78"/>
      <c r="BZ9" s="79" t="s">
        <v>96</v>
      </c>
      <c r="CA9" s="80"/>
      <c r="CB9" s="81"/>
      <c r="CC9" s="82"/>
      <c r="CD9" s="82"/>
    </row>
    <row r="10" spans="1:83" s="91" customFormat="1" ht="34.5" x14ac:dyDescent="0.3">
      <c r="A10" s="85"/>
      <c r="B10" s="86"/>
      <c r="C10" s="87"/>
      <c r="D10" s="87"/>
      <c r="E10" s="87"/>
      <c r="F10" s="87"/>
      <c r="G10" s="88"/>
      <c r="H10" s="67"/>
      <c r="I10" s="89"/>
      <c r="J10" s="69"/>
      <c r="K10" s="69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70"/>
      <c r="BP10" s="71">
        <v>10</v>
      </c>
      <c r="BQ10" s="164" t="s">
        <v>99</v>
      </c>
      <c r="BR10" s="165" t="s">
        <v>100</v>
      </c>
      <c r="BS10" s="166" t="s">
        <v>92</v>
      </c>
      <c r="BT10" s="166" t="s">
        <v>93</v>
      </c>
      <c r="BU10" s="170">
        <v>279392</v>
      </c>
      <c r="BV10" s="167" t="s">
        <v>101</v>
      </c>
      <c r="BW10" s="169">
        <v>0.32700000000000001</v>
      </c>
      <c r="BX10" s="169" t="s">
        <v>102</v>
      </c>
      <c r="BY10" s="78"/>
      <c r="BZ10" s="79" t="s">
        <v>103</v>
      </c>
      <c r="CA10" s="80"/>
      <c r="CB10" s="81"/>
      <c r="CC10" s="82"/>
      <c r="CD10" s="82"/>
    </row>
    <row r="11" spans="1:83" s="91" customFormat="1" ht="34.5" x14ac:dyDescent="0.3">
      <c r="A11" s="85"/>
      <c r="B11" s="86"/>
      <c r="C11" s="87"/>
      <c r="D11" s="87"/>
      <c r="E11" s="87"/>
      <c r="F11" s="87"/>
      <c r="G11" s="88"/>
      <c r="H11" s="67"/>
      <c r="I11" s="89"/>
      <c r="J11" s="69"/>
      <c r="K11" s="69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70"/>
      <c r="BP11" s="71">
        <v>10</v>
      </c>
      <c r="BQ11" s="164" t="s">
        <v>104</v>
      </c>
      <c r="BR11" s="165" t="s">
        <v>100</v>
      </c>
      <c r="BS11" s="166" t="s">
        <v>92</v>
      </c>
      <c r="BT11" s="166" t="s">
        <v>98</v>
      </c>
      <c r="BU11" s="170">
        <v>279392</v>
      </c>
      <c r="BV11" s="167" t="s">
        <v>101</v>
      </c>
      <c r="BW11" s="169">
        <v>0.33</v>
      </c>
      <c r="BX11" s="169" t="s">
        <v>102</v>
      </c>
      <c r="BY11" s="78"/>
      <c r="BZ11" s="79" t="s">
        <v>103</v>
      </c>
      <c r="CA11" s="80"/>
      <c r="CB11" s="81"/>
      <c r="CC11" s="82"/>
      <c r="CD11" s="82"/>
    </row>
    <row r="12" spans="1:83" s="101" customFormat="1" ht="34.5" x14ac:dyDescent="0.3">
      <c r="A12" s="85"/>
      <c r="B12" s="86"/>
      <c r="C12" s="87"/>
      <c r="D12" s="87"/>
      <c r="E12" s="87"/>
      <c r="F12" s="87"/>
      <c r="G12" s="92"/>
      <c r="H12" s="86"/>
      <c r="I12" s="86"/>
      <c r="J12" s="86"/>
      <c r="K12" s="86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71">
        <v>20</v>
      </c>
      <c r="BQ12" s="93" t="s">
        <v>105</v>
      </c>
      <c r="BR12" s="85" t="s">
        <v>106</v>
      </c>
      <c r="BS12" s="94"/>
      <c r="BT12" s="94"/>
      <c r="BU12" s="85">
        <v>290945</v>
      </c>
      <c r="BV12" s="95" t="s">
        <v>107</v>
      </c>
      <c r="BW12" s="85">
        <v>75</v>
      </c>
      <c r="BX12" s="85" t="s">
        <v>102</v>
      </c>
      <c r="BY12" s="96"/>
      <c r="BZ12" s="97"/>
      <c r="CA12" s="98"/>
      <c r="CB12" s="99"/>
      <c r="CC12" s="100"/>
      <c r="CD12" s="100"/>
    </row>
    <row r="13" spans="1:83" s="101" customFormat="1" ht="36" customHeight="1" x14ac:dyDescent="0.3">
      <c r="A13" s="85"/>
      <c r="B13" s="86"/>
      <c r="C13" s="87"/>
      <c r="D13" s="87"/>
      <c r="E13" s="87"/>
      <c r="F13" s="87"/>
      <c r="G13" s="92"/>
      <c r="H13" s="86"/>
      <c r="I13" s="86"/>
      <c r="J13" s="86"/>
      <c r="K13" s="86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71">
        <v>20</v>
      </c>
      <c r="BQ13" s="102" t="s">
        <v>108</v>
      </c>
      <c r="BR13" s="85" t="s">
        <v>106</v>
      </c>
      <c r="BS13" s="94"/>
      <c r="BT13" s="94"/>
      <c r="BU13" s="85">
        <v>291590</v>
      </c>
      <c r="BV13" s="95" t="s">
        <v>109</v>
      </c>
      <c r="BW13" s="103" t="s">
        <v>110</v>
      </c>
      <c r="BX13" s="85" t="s">
        <v>102</v>
      </c>
      <c r="BY13" s="96"/>
      <c r="BZ13" s="97"/>
      <c r="CA13" s="98"/>
      <c r="CB13" s="99"/>
      <c r="CC13" s="100"/>
      <c r="CD13" s="100"/>
    </row>
    <row r="14" spans="1:83" s="101" customFormat="1" ht="37.5" customHeight="1" x14ac:dyDescent="0.3">
      <c r="A14" s="85"/>
      <c r="B14" s="86"/>
      <c r="C14" s="87"/>
      <c r="D14" s="87"/>
      <c r="E14" s="87"/>
      <c r="F14" s="87"/>
      <c r="G14" s="92"/>
      <c r="H14" s="86"/>
      <c r="I14" s="86"/>
      <c r="J14" s="86"/>
      <c r="K14" s="86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  <c r="BN14" s="90"/>
      <c r="BO14" s="90"/>
      <c r="BP14" s="71">
        <v>20</v>
      </c>
      <c r="BQ14" s="93" t="s">
        <v>111</v>
      </c>
      <c r="BR14" s="85" t="s">
        <v>91</v>
      </c>
      <c r="BS14" s="94"/>
      <c r="BT14" s="94"/>
      <c r="BU14" s="85">
        <v>291589</v>
      </c>
      <c r="BV14" s="93" t="s">
        <v>112</v>
      </c>
      <c r="BW14" s="85">
        <v>540</v>
      </c>
      <c r="BX14" s="85" t="s">
        <v>102</v>
      </c>
      <c r="BY14" s="96"/>
      <c r="BZ14" s="97"/>
      <c r="CA14" s="98"/>
      <c r="CB14" s="99"/>
      <c r="CC14" s="100"/>
      <c r="CD14" s="100"/>
    </row>
    <row r="15" spans="1:83" s="101" customFormat="1" ht="69" x14ac:dyDescent="0.3">
      <c r="A15" s="85"/>
      <c r="B15" s="86"/>
      <c r="C15" s="87"/>
      <c r="D15" s="87"/>
      <c r="E15" s="87"/>
      <c r="F15" s="87"/>
      <c r="G15" s="88"/>
      <c r="H15" s="67"/>
      <c r="I15" s="89"/>
      <c r="J15" s="89"/>
      <c r="K15" s="89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70"/>
      <c r="BP15" s="71">
        <v>20</v>
      </c>
      <c r="BQ15" s="104" t="s">
        <v>113</v>
      </c>
      <c r="BR15" s="105" t="s">
        <v>114</v>
      </c>
      <c r="BS15" s="106" t="s">
        <v>92</v>
      </c>
      <c r="BT15" s="106" t="s">
        <v>115</v>
      </c>
      <c r="BU15" s="107">
        <v>290817</v>
      </c>
      <c r="BV15" s="107" t="s">
        <v>101</v>
      </c>
      <c r="BW15" s="108">
        <v>1</v>
      </c>
      <c r="BX15" s="109" t="s">
        <v>116</v>
      </c>
      <c r="BY15" s="110"/>
      <c r="BZ15" s="110"/>
      <c r="CA15" s="111"/>
      <c r="CB15" s="99"/>
      <c r="CC15" s="100"/>
      <c r="CD15" s="100"/>
    </row>
    <row r="16" spans="1:83" s="101" customFormat="1" ht="69" x14ac:dyDescent="0.3">
      <c r="A16" s="85"/>
      <c r="B16" s="86"/>
      <c r="C16" s="87"/>
      <c r="D16" s="87"/>
      <c r="E16" s="87"/>
      <c r="F16" s="87"/>
      <c r="G16" s="88"/>
      <c r="H16" s="67"/>
      <c r="I16" s="89"/>
      <c r="J16" s="89"/>
      <c r="K16" s="89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70"/>
      <c r="BP16" s="71">
        <v>20</v>
      </c>
      <c r="BQ16" s="104" t="s">
        <v>117</v>
      </c>
      <c r="BR16" s="105" t="s">
        <v>114</v>
      </c>
      <c r="BS16" s="106" t="s">
        <v>92</v>
      </c>
      <c r="BT16" s="106" t="s">
        <v>118</v>
      </c>
      <c r="BU16" s="107">
        <v>290952</v>
      </c>
      <c r="BV16" s="107" t="s">
        <v>101</v>
      </c>
      <c r="BW16" s="108">
        <v>1</v>
      </c>
      <c r="BX16" s="109" t="s">
        <v>116</v>
      </c>
      <c r="BY16" s="110"/>
      <c r="BZ16" s="110"/>
      <c r="CA16" s="111"/>
      <c r="CB16" s="99"/>
      <c r="CC16" s="100"/>
      <c r="CD16" s="100"/>
    </row>
    <row r="17" spans="1:82" s="101" customFormat="1" ht="69" x14ac:dyDescent="0.3">
      <c r="A17" s="85"/>
      <c r="B17" s="86"/>
      <c r="C17" s="87"/>
      <c r="D17" s="87"/>
      <c r="E17" s="87"/>
      <c r="F17" s="87"/>
      <c r="G17" s="88"/>
      <c r="H17" s="67"/>
      <c r="I17" s="89"/>
      <c r="J17" s="89"/>
      <c r="K17" s="89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70"/>
      <c r="BP17" s="71">
        <v>20</v>
      </c>
      <c r="BQ17" s="104" t="s">
        <v>190</v>
      </c>
      <c r="BR17" s="105" t="s">
        <v>114</v>
      </c>
      <c r="BS17" s="106" t="s">
        <v>92</v>
      </c>
      <c r="BT17" s="106" t="s">
        <v>191</v>
      </c>
      <c r="BU17" s="107">
        <v>290953</v>
      </c>
      <c r="BV17" s="107" t="s">
        <v>101</v>
      </c>
      <c r="BW17" s="108">
        <v>1</v>
      </c>
      <c r="BX17" s="109" t="s">
        <v>116</v>
      </c>
      <c r="BY17" s="110"/>
      <c r="BZ17" s="110"/>
      <c r="CA17" s="111"/>
      <c r="CB17" s="99"/>
      <c r="CC17" s="100"/>
      <c r="CD17" s="100"/>
    </row>
    <row r="18" spans="1:82" s="101" customFormat="1" ht="69" x14ac:dyDescent="0.3">
      <c r="A18" s="85"/>
      <c r="B18" s="86"/>
      <c r="C18" s="87"/>
      <c r="D18" s="87"/>
      <c r="E18" s="87"/>
      <c r="F18" s="87"/>
      <c r="G18" s="88"/>
      <c r="H18" s="67"/>
      <c r="I18" s="89"/>
      <c r="J18" s="89"/>
      <c r="K18" s="89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70"/>
      <c r="BP18" s="71">
        <v>20</v>
      </c>
      <c r="BQ18" s="93" t="s">
        <v>119</v>
      </c>
      <c r="BR18" s="85" t="s">
        <v>114</v>
      </c>
      <c r="BS18" s="94"/>
      <c r="BT18" s="94" t="s">
        <v>120</v>
      </c>
      <c r="BU18" s="85">
        <v>290954</v>
      </c>
      <c r="BV18" s="85" t="s">
        <v>101</v>
      </c>
      <c r="BW18" s="85">
        <v>2</v>
      </c>
      <c r="BX18" s="85" t="s">
        <v>116</v>
      </c>
      <c r="BY18" s="96"/>
      <c r="BZ18" s="112"/>
      <c r="CA18" s="98"/>
      <c r="CB18" s="99"/>
      <c r="CC18" s="100"/>
      <c r="CD18" s="100"/>
    </row>
    <row r="19" spans="1:82" s="101" customFormat="1" ht="69" x14ac:dyDescent="0.3">
      <c r="A19" s="85"/>
      <c r="B19" s="86"/>
      <c r="C19" s="87"/>
      <c r="D19" s="87"/>
      <c r="E19" s="87"/>
      <c r="F19" s="87"/>
      <c r="G19" s="92"/>
      <c r="H19" s="86"/>
      <c r="I19" s="86"/>
      <c r="J19" s="86"/>
      <c r="K19" s="86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0"/>
      <c r="BO19" s="90"/>
      <c r="BP19" s="71">
        <v>20</v>
      </c>
      <c r="BQ19" s="93" t="s">
        <v>121</v>
      </c>
      <c r="BR19" s="85" t="s">
        <v>114</v>
      </c>
      <c r="BS19" s="94"/>
      <c r="BT19" s="94" t="s">
        <v>122</v>
      </c>
      <c r="BU19" s="85">
        <v>290818</v>
      </c>
      <c r="BV19" s="85" t="s">
        <v>101</v>
      </c>
      <c r="BW19" s="85">
        <v>2</v>
      </c>
      <c r="BX19" s="85" t="s">
        <v>116</v>
      </c>
      <c r="BY19" s="96"/>
      <c r="BZ19" s="112"/>
      <c r="CA19" s="98"/>
      <c r="CB19" s="99"/>
      <c r="CC19" s="100"/>
      <c r="CD19" s="100"/>
    </row>
    <row r="20" spans="1:82" s="101" customFormat="1" ht="20.25" customHeight="1" x14ac:dyDescent="0.3">
      <c r="A20" s="85"/>
      <c r="B20" s="86"/>
      <c r="C20" s="87"/>
      <c r="D20" s="87"/>
      <c r="E20" s="87"/>
      <c r="F20" s="87"/>
      <c r="G20" s="92"/>
      <c r="H20" s="86"/>
      <c r="I20" s="86"/>
      <c r="J20" s="86"/>
      <c r="K20" s="86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90"/>
      <c r="BP20" s="90">
        <v>20</v>
      </c>
      <c r="BQ20" s="85" t="s">
        <v>123</v>
      </c>
      <c r="BR20" s="85" t="s">
        <v>124</v>
      </c>
      <c r="BS20" s="113"/>
      <c r="BT20" s="113"/>
      <c r="BU20" s="85">
        <v>290820</v>
      </c>
      <c r="BV20" s="85" t="s">
        <v>101</v>
      </c>
      <c r="BW20" s="85">
        <v>9</v>
      </c>
      <c r="BX20" s="85" t="s">
        <v>116</v>
      </c>
      <c r="BY20" s="96"/>
      <c r="BZ20" s="97"/>
      <c r="CA20" s="98"/>
      <c r="CB20" s="99"/>
      <c r="CC20" s="100"/>
      <c r="CD20" s="100"/>
    </row>
    <row r="21" spans="1:82" s="101" customFormat="1" ht="20.25" customHeight="1" x14ac:dyDescent="0.3">
      <c r="A21" s="85"/>
      <c r="B21" s="86"/>
      <c r="C21" s="87"/>
      <c r="D21" s="87"/>
      <c r="E21" s="87"/>
      <c r="F21" s="87"/>
      <c r="G21" s="92"/>
      <c r="H21" s="86"/>
      <c r="I21" s="86"/>
      <c r="J21" s="86"/>
      <c r="K21" s="86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>
        <v>20</v>
      </c>
      <c r="BQ21" s="85" t="s">
        <v>125</v>
      </c>
      <c r="BR21" s="85" t="s">
        <v>124</v>
      </c>
      <c r="BS21" s="113"/>
      <c r="BT21" s="113"/>
      <c r="BU21" s="85">
        <v>290821</v>
      </c>
      <c r="BV21" s="85" t="s">
        <v>101</v>
      </c>
      <c r="BW21" s="85">
        <v>9</v>
      </c>
      <c r="BX21" s="85" t="s">
        <v>116</v>
      </c>
      <c r="BY21" s="96"/>
      <c r="BZ21" s="97"/>
      <c r="CA21" s="98"/>
      <c r="CB21" s="99"/>
      <c r="CC21" s="100"/>
      <c r="CD21" s="100"/>
    </row>
    <row r="22" spans="1:82" s="101" customFormat="1" ht="20.25" customHeight="1" x14ac:dyDescent="0.3">
      <c r="A22" s="107"/>
      <c r="B22" s="105"/>
      <c r="C22" s="114"/>
      <c r="D22" s="114"/>
      <c r="E22" s="114"/>
      <c r="F22" s="114"/>
      <c r="G22" s="115"/>
      <c r="H22" s="105"/>
      <c r="I22" s="105"/>
      <c r="J22" s="105"/>
      <c r="K22" s="105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116"/>
      <c r="BP22" s="116">
        <v>20</v>
      </c>
      <c r="BQ22" s="85" t="s">
        <v>126</v>
      </c>
      <c r="BR22" s="85" t="s">
        <v>124</v>
      </c>
      <c r="BS22" s="113"/>
      <c r="BT22" s="113"/>
      <c r="BU22" s="85">
        <v>290822</v>
      </c>
      <c r="BV22" s="85" t="s">
        <v>101</v>
      </c>
      <c r="BW22" s="85">
        <v>9</v>
      </c>
      <c r="BX22" s="85" t="s">
        <v>116</v>
      </c>
      <c r="BY22" s="96"/>
      <c r="BZ22" s="117"/>
      <c r="CA22" s="98"/>
      <c r="CB22" s="99"/>
      <c r="CC22" s="100"/>
      <c r="CD22" s="100"/>
    </row>
    <row r="23" spans="1:82" s="91" customFormat="1" ht="20.25" customHeight="1" x14ac:dyDescent="0.3">
      <c r="A23" s="107"/>
      <c r="B23" s="105"/>
      <c r="C23" s="114"/>
      <c r="D23" s="114"/>
      <c r="E23" s="114"/>
      <c r="F23" s="114"/>
      <c r="G23" s="115"/>
      <c r="H23" s="105"/>
      <c r="I23" s="105"/>
      <c r="J23" s="105"/>
      <c r="K23" s="105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116"/>
      <c r="BP23" s="116">
        <v>20</v>
      </c>
      <c r="BQ23" s="85" t="s">
        <v>127</v>
      </c>
      <c r="BR23" s="85" t="s">
        <v>124</v>
      </c>
      <c r="BS23" s="113"/>
      <c r="BT23" s="113"/>
      <c r="BU23" s="85">
        <v>290823</v>
      </c>
      <c r="BV23" s="85" t="s">
        <v>101</v>
      </c>
      <c r="BW23" s="85">
        <v>9</v>
      </c>
      <c r="BX23" s="85" t="s">
        <v>116</v>
      </c>
      <c r="BY23" s="96"/>
      <c r="BZ23" s="117"/>
      <c r="CA23" s="98"/>
      <c r="CB23" s="99"/>
      <c r="CC23" s="100"/>
      <c r="CD23" s="100"/>
    </row>
    <row r="24" spans="1:82" s="91" customFormat="1" ht="20.25" customHeight="1" x14ac:dyDescent="0.3">
      <c r="A24" s="107"/>
      <c r="B24" s="105"/>
      <c r="C24" s="114"/>
      <c r="D24" s="114"/>
      <c r="E24" s="114"/>
      <c r="F24" s="114"/>
      <c r="G24" s="115"/>
      <c r="H24" s="105"/>
      <c r="I24" s="105"/>
      <c r="J24" s="105"/>
      <c r="K24" s="105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>
        <v>20</v>
      </c>
      <c r="BQ24" s="85" t="s">
        <v>128</v>
      </c>
      <c r="BR24" s="85" t="s">
        <v>114</v>
      </c>
      <c r="BS24" s="113"/>
      <c r="BT24" s="113"/>
      <c r="BU24" s="85">
        <v>290824</v>
      </c>
      <c r="BV24" s="85" t="s">
        <v>101</v>
      </c>
      <c r="BW24" s="85">
        <v>0.51</v>
      </c>
      <c r="BX24" s="85" t="s">
        <v>95</v>
      </c>
      <c r="BY24" s="96"/>
      <c r="BZ24" s="117"/>
      <c r="CA24" s="98"/>
      <c r="CB24" s="99"/>
      <c r="CC24" s="100"/>
      <c r="CD24" s="100"/>
    </row>
    <row r="25" spans="1:82" s="91" customFormat="1" ht="20.25" customHeight="1" x14ac:dyDescent="0.3">
      <c r="A25" s="85"/>
      <c r="B25" s="86"/>
      <c r="C25" s="87"/>
      <c r="D25" s="87"/>
      <c r="E25" s="87"/>
      <c r="F25" s="87"/>
      <c r="G25" s="92"/>
      <c r="H25" s="86"/>
      <c r="I25" s="86"/>
      <c r="J25" s="86"/>
      <c r="K25" s="86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90"/>
      <c r="BP25" s="90">
        <v>20</v>
      </c>
      <c r="BQ25" s="85" t="s">
        <v>129</v>
      </c>
      <c r="BR25" s="85" t="s">
        <v>114</v>
      </c>
      <c r="BS25" s="113"/>
      <c r="BT25" s="113"/>
      <c r="BU25" s="85">
        <v>290825</v>
      </c>
      <c r="BV25" s="85" t="s">
        <v>101</v>
      </c>
      <c r="BW25" s="85">
        <v>0.15</v>
      </c>
      <c r="BX25" s="85" t="s">
        <v>95</v>
      </c>
      <c r="BY25" s="96"/>
      <c r="BZ25" s="117"/>
      <c r="CA25" s="98"/>
      <c r="CB25" s="99"/>
      <c r="CC25" s="100"/>
      <c r="CD25" s="100"/>
    </row>
    <row r="26" spans="1:82" s="101" customFormat="1" ht="20.25" customHeight="1" x14ac:dyDescent="0.3">
      <c r="A26" s="85"/>
      <c r="B26" s="86"/>
      <c r="C26" s="87"/>
      <c r="D26" s="87"/>
      <c r="E26" s="87"/>
      <c r="F26" s="87"/>
      <c r="G26" s="92"/>
      <c r="H26" s="86"/>
      <c r="I26" s="86"/>
      <c r="J26" s="86"/>
      <c r="K26" s="86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90"/>
      <c r="BP26" s="90">
        <v>20</v>
      </c>
      <c r="BQ26" s="85" t="s">
        <v>130</v>
      </c>
      <c r="BR26" s="85" t="s">
        <v>131</v>
      </c>
      <c r="BS26" s="113"/>
      <c r="BT26" s="113"/>
      <c r="BU26" s="85">
        <v>290826</v>
      </c>
      <c r="BV26" s="85" t="s">
        <v>132</v>
      </c>
      <c r="BW26" s="85">
        <v>2.8</v>
      </c>
      <c r="BX26" s="85" t="s">
        <v>95</v>
      </c>
      <c r="BY26" s="110"/>
      <c r="BZ26" s="112" t="s">
        <v>103</v>
      </c>
      <c r="CA26" s="98"/>
      <c r="CB26" s="99"/>
      <c r="CC26" s="100"/>
      <c r="CD26" s="100"/>
    </row>
    <row r="27" spans="1:82" s="101" customFormat="1" ht="17.25" x14ac:dyDescent="0.3">
      <c r="A27" s="85"/>
      <c r="B27" s="86"/>
      <c r="C27" s="87"/>
      <c r="D27" s="87"/>
      <c r="E27" s="87"/>
      <c r="F27" s="87"/>
      <c r="G27" s="92"/>
      <c r="H27" s="86"/>
      <c r="I27" s="86"/>
      <c r="J27" s="86"/>
      <c r="K27" s="86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>
        <v>20</v>
      </c>
      <c r="BQ27" s="107" t="s">
        <v>133</v>
      </c>
      <c r="BR27" s="107" t="s">
        <v>134</v>
      </c>
      <c r="BS27" s="118"/>
      <c r="BT27" s="118"/>
      <c r="BU27" s="107">
        <v>257439</v>
      </c>
      <c r="BV27" s="107" t="s">
        <v>135</v>
      </c>
      <c r="BW27" s="119">
        <v>0.47</v>
      </c>
      <c r="BX27" s="85" t="s">
        <v>95</v>
      </c>
      <c r="BY27" s="110"/>
      <c r="BZ27" s="112" t="s">
        <v>103</v>
      </c>
      <c r="CA27" s="98"/>
      <c r="CB27" s="99"/>
      <c r="CC27" s="100"/>
      <c r="CD27" s="100"/>
    </row>
    <row r="28" spans="1:82" s="101" customFormat="1" ht="20.25" customHeight="1" x14ac:dyDescent="0.3">
      <c r="A28" s="85"/>
      <c r="B28" s="86"/>
      <c r="C28" s="87"/>
      <c r="D28" s="87"/>
      <c r="E28" s="87"/>
      <c r="F28" s="87"/>
      <c r="G28" s="92"/>
      <c r="H28" s="86"/>
      <c r="I28" s="86"/>
      <c r="J28" s="86"/>
      <c r="K28" s="86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>
        <v>20</v>
      </c>
      <c r="BQ28" s="85" t="s">
        <v>136</v>
      </c>
      <c r="BR28" s="85" t="s">
        <v>137</v>
      </c>
      <c r="BS28" s="113"/>
      <c r="BT28" s="113"/>
      <c r="BU28" s="85">
        <v>290829</v>
      </c>
      <c r="BV28" s="85" t="s">
        <v>101</v>
      </c>
      <c r="BW28" s="120">
        <v>2</v>
      </c>
      <c r="BX28" s="85" t="s">
        <v>116</v>
      </c>
      <c r="BY28" s="96"/>
      <c r="BZ28" s="117"/>
      <c r="CA28" s="98"/>
      <c r="CB28" s="99"/>
      <c r="CC28" s="100"/>
      <c r="CD28" s="100"/>
    </row>
    <row r="29" spans="1:82" s="101" customFormat="1" ht="20.25" customHeight="1" x14ac:dyDescent="0.3">
      <c r="A29" s="85"/>
      <c r="B29" s="86"/>
      <c r="C29" s="87"/>
      <c r="D29" s="87"/>
      <c r="E29" s="87"/>
      <c r="F29" s="87"/>
      <c r="G29" s="92"/>
      <c r="H29" s="86"/>
      <c r="I29" s="86"/>
      <c r="J29" s="86"/>
      <c r="K29" s="86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>
        <v>20</v>
      </c>
      <c r="BQ29" s="107" t="s">
        <v>138</v>
      </c>
      <c r="BR29" s="85" t="s">
        <v>139</v>
      </c>
      <c r="BS29" s="113"/>
      <c r="BT29" s="113"/>
      <c r="BU29" s="107">
        <v>290827</v>
      </c>
      <c r="BV29" s="107" t="s">
        <v>135</v>
      </c>
      <c r="BW29" s="108">
        <v>1</v>
      </c>
      <c r="BX29" s="109" t="s">
        <v>116</v>
      </c>
      <c r="BY29" s="96"/>
      <c r="BZ29" s="117"/>
      <c r="CA29" s="98"/>
      <c r="CB29" s="99"/>
      <c r="CC29" s="100"/>
      <c r="CD29" s="100"/>
    </row>
    <row r="30" spans="1:82" s="101" customFormat="1" ht="20.25" customHeight="1" x14ac:dyDescent="0.3">
      <c r="A30" s="85"/>
      <c r="B30" s="86"/>
      <c r="C30" s="87"/>
      <c r="D30" s="87"/>
      <c r="E30" s="87"/>
      <c r="F30" s="87"/>
      <c r="G30" s="92"/>
      <c r="H30" s="86"/>
      <c r="I30" s="86"/>
      <c r="J30" s="86"/>
      <c r="K30" s="86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>
        <v>20</v>
      </c>
      <c r="BQ30" s="85" t="s">
        <v>140</v>
      </c>
      <c r="BR30" s="85" t="s">
        <v>137</v>
      </c>
      <c r="BS30" s="113"/>
      <c r="BT30" s="113"/>
      <c r="BU30" s="85">
        <v>290828</v>
      </c>
      <c r="BV30" s="107" t="s">
        <v>135</v>
      </c>
      <c r="BW30" s="85">
        <v>1</v>
      </c>
      <c r="BX30" s="85" t="s">
        <v>116</v>
      </c>
      <c r="BY30" s="96"/>
      <c r="BZ30" s="117" t="s">
        <v>141</v>
      </c>
      <c r="CA30" s="98"/>
      <c r="CB30" s="99"/>
      <c r="CC30" s="100"/>
      <c r="CD30" s="100"/>
    </row>
    <row r="31" spans="1:82" s="101" customFormat="1" ht="20.25" customHeight="1" x14ac:dyDescent="0.3">
      <c r="A31" s="85"/>
      <c r="B31" s="86"/>
      <c r="C31" s="87"/>
      <c r="D31" s="87"/>
      <c r="E31" s="87"/>
      <c r="F31" s="87"/>
      <c r="G31" s="92"/>
      <c r="H31" s="86"/>
      <c r="I31" s="86"/>
      <c r="J31" s="86"/>
      <c r="K31" s="86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0"/>
      <c r="BL31" s="90"/>
      <c r="BM31" s="90"/>
      <c r="BN31" s="90"/>
      <c r="BO31" s="90"/>
      <c r="BP31" s="90">
        <v>20</v>
      </c>
      <c r="BQ31" s="85" t="s">
        <v>142</v>
      </c>
      <c r="BR31" s="85" t="s">
        <v>137</v>
      </c>
      <c r="BS31" s="113"/>
      <c r="BT31" s="113"/>
      <c r="BU31" s="85">
        <v>290832</v>
      </c>
      <c r="BV31" s="85" t="s">
        <v>135</v>
      </c>
      <c r="BW31" s="85">
        <v>1</v>
      </c>
      <c r="BX31" s="85" t="s">
        <v>116</v>
      </c>
      <c r="BY31" s="96"/>
      <c r="BZ31" s="117" t="s">
        <v>143</v>
      </c>
      <c r="CA31" s="98"/>
      <c r="CB31" s="99"/>
      <c r="CC31" s="100"/>
      <c r="CD31" s="100"/>
    </row>
    <row r="32" spans="1:82" s="126" customFormat="1" ht="20.25" customHeight="1" x14ac:dyDescent="0.3">
      <c r="A32" s="121"/>
      <c r="B32" s="122"/>
      <c r="C32" s="123"/>
      <c r="D32" s="123"/>
      <c r="E32" s="123"/>
      <c r="F32" s="123"/>
      <c r="G32" s="124"/>
      <c r="H32" s="122"/>
      <c r="I32" s="122"/>
      <c r="J32" s="122"/>
      <c r="K32" s="122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125"/>
      <c r="BP32" s="125">
        <v>20</v>
      </c>
      <c r="BQ32" s="85" t="s">
        <v>144</v>
      </c>
      <c r="BR32" s="85" t="s">
        <v>137</v>
      </c>
      <c r="BS32" s="113"/>
      <c r="BT32" s="113"/>
      <c r="BU32" s="85">
        <v>290833</v>
      </c>
      <c r="BV32" s="85" t="s">
        <v>135</v>
      </c>
      <c r="BW32" s="85">
        <v>1</v>
      </c>
      <c r="BX32" s="85" t="s">
        <v>116</v>
      </c>
      <c r="BY32" s="96"/>
      <c r="BZ32" s="112"/>
      <c r="CA32" s="98"/>
      <c r="CB32" s="99"/>
      <c r="CC32" s="100"/>
      <c r="CD32" s="100"/>
    </row>
    <row r="33" spans="1:82" s="126" customFormat="1" ht="20.25" customHeight="1" x14ac:dyDescent="0.3">
      <c r="A33" s="121"/>
      <c r="B33" s="122"/>
      <c r="C33" s="123"/>
      <c r="D33" s="123"/>
      <c r="E33" s="123"/>
      <c r="F33" s="123"/>
      <c r="G33" s="124"/>
      <c r="H33" s="122"/>
      <c r="I33" s="122"/>
      <c r="J33" s="122"/>
      <c r="K33" s="122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125"/>
      <c r="BP33" s="125">
        <v>20</v>
      </c>
      <c r="BQ33" s="85" t="s">
        <v>145</v>
      </c>
      <c r="BR33" s="85" t="s">
        <v>137</v>
      </c>
      <c r="BS33" s="113" t="s">
        <v>92</v>
      </c>
      <c r="BT33" s="113">
        <v>38</v>
      </c>
      <c r="BU33" s="127">
        <v>290957</v>
      </c>
      <c r="BV33" s="85" t="s">
        <v>135</v>
      </c>
      <c r="BW33" s="85">
        <v>1</v>
      </c>
      <c r="BX33" s="85" t="s">
        <v>116</v>
      </c>
      <c r="BY33" s="96"/>
      <c r="BZ33" s="112"/>
      <c r="CA33" s="98"/>
      <c r="CB33" s="99"/>
      <c r="CC33" s="100"/>
      <c r="CD33" s="100"/>
    </row>
    <row r="34" spans="1:82" s="126" customFormat="1" ht="20.25" customHeight="1" x14ac:dyDescent="0.3">
      <c r="A34" s="121"/>
      <c r="B34" s="122"/>
      <c r="C34" s="123"/>
      <c r="D34" s="123"/>
      <c r="E34" s="123"/>
      <c r="F34" s="123"/>
      <c r="G34" s="124"/>
      <c r="H34" s="122"/>
      <c r="I34" s="122"/>
      <c r="J34" s="122"/>
      <c r="K34" s="122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125"/>
      <c r="BP34" s="125">
        <v>20</v>
      </c>
      <c r="BQ34" s="127" t="s">
        <v>146</v>
      </c>
      <c r="BR34" s="127" t="s">
        <v>137</v>
      </c>
      <c r="BS34" s="113" t="s">
        <v>92</v>
      </c>
      <c r="BT34" s="128">
        <v>40</v>
      </c>
      <c r="BU34" s="127">
        <v>290958</v>
      </c>
      <c r="BV34" s="107" t="s">
        <v>135</v>
      </c>
      <c r="BW34" s="127">
        <v>1</v>
      </c>
      <c r="BX34" s="127" t="s">
        <v>116</v>
      </c>
      <c r="BY34" s="96"/>
      <c r="BZ34" s="112"/>
      <c r="CA34" s="98"/>
      <c r="CB34" s="99"/>
      <c r="CC34" s="100"/>
      <c r="CD34" s="100"/>
    </row>
    <row r="35" spans="1:82" s="126" customFormat="1" ht="20.25" customHeight="1" x14ac:dyDescent="0.3">
      <c r="A35" s="121"/>
      <c r="B35" s="122"/>
      <c r="C35" s="123"/>
      <c r="D35" s="123"/>
      <c r="E35" s="123"/>
      <c r="F35" s="123"/>
      <c r="G35" s="124"/>
      <c r="H35" s="122"/>
      <c r="I35" s="122"/>
      <c r="J35" s="122"/>
      <c r="K35" s="122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25"/>
      <c r="BG35" s="125"/>
      <c r="BH35" s="125"/>
      <c r="BI35" s="125"/>
      <c r="BJ35" s="125"/>
      <c r="BK35" s="125"/>
      <c r="BL35" s="125"/>
      <c r="BM35" s="125"/>
      <c r="BN35" s="125"/>
      <c r="BO35" s="125"/>
      <c r="BP35" s="125">
        <v>20</v>
      </c>
      <c r="BQ35" s="127" t="s">
        <v>147</v>
      </c>
      <c r="BR35" s="127" t="s">
        <v>137</v>
      </c>
      <c r="BS35" s="113" t="s">
        <v>92</v>
      </c>
      <c r="BT35" s="128">
        <v>42</v>
      </c>
      <c r="BU35" s="127">
        <v>290959</v>
      </c>
      <c r="BV35" s="107" t="s">
        <v>135</v>
      </c>
      <c r="BW35" s="127">
        <v>1</v>
      </c>
      <c r="BX35" s="127" t="s">
        <v>116</v>
      </c>
      <c r="BY35" s="96"/>
      <c r="BZ35" s="112"/>
      <c r="CA35" s="98"/>
      <c r="CB35" s="99"/>
      <c r="CC35" s="100"/>
      <c r="CD35" s="100"/>
    </row>
    <row r="36" spans="1:82" s="101" customFormat="1" ht="20.25" customHeight="1" x14ac:dyDescent="0.3">
      <c r="A36" s="85"/>
      <c r="B36" s="86"/>
      <c r="C36" s="87"/>
      <c r="D36" s="87"/>
      <c r="E36" s="87"/>
      <c r="F36" s="87"/>
      <c r="G36" s="92"/>
      <c r="H36" s="86"/>
      <c r="I36" s="86"/>
      <c r="J36" s="86"/>
      <c r="K36" s="86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125"/>
      <c r="BA36" s="125"/>
      <c r="BB36" s="125"/>
      <c r="BC36" s="125"/>
      <c r="BD36" s="125"/>
      <c r="BE36" s="125"/>
      <c r="BF36" s="125"/>
      <c r="BG36" s="125"/>
      <c r="BH36" s="125"/>
      <c r="BI36" s="125"/>
      <c r="BJ36" s="125"/>
      <c r="BK36" s="125"/>
      <c r="BL36" s="125"/>
      <c r="BM36" s="125"/>
      <c r="BN36" s="125"/>
      <c r="BO36" s="90"/>
      <c r="BP36" s="125">
        <v>20</v>
      </c>
      <c r="BQ36" s="127" t="s">
        <v>148</v>
      </c>
      <c r="BR36" s="127" t="s">
        <v>137</v>
      </c>
      <c r="BS36" s="128" t="s">
        <v>92</v>
      </c>
      <c r="BT36" s="128">
        <v>44</v>
      </c>
      <c r="BU36" s="127">
        <v>290960</v>
      </c>
      <c r="BV36" s="107" t="s">
        <v>135</v>
      </c>
      <c r="BW36" s="127">
        <v>1</v>
      </c>
      <c r="BX36" s="127" t="s">
        <v>116</v>
      </c>
      <c r="BY36" s="96"/>
      <c r="BZ36" s="117"/>
      <c r="CA36" s="98"/>
      <c r="CB36" s="99"/>
      <c r="CC36" s="100"/>
      <c r="CD36" s="100"/>
    </row>
    <row r="37" spans="1:82" s="101" customFormat="1" ht="20.25" customHeight="1" x14ac:dyDescent="0.3">
      <c r="A37" s="85"/>
      <c r="B37" s="86"/>
      <c r="C37" s="87"/>
      <c r="D37" s="87"/>
      <c r="E37" s="87"/>
      <c r="F37" s="87"/>
      <c r="G37" s="92"/>
      <c r="H37" s="86"/>
      <c r="I37" s="86"/>
      <c r="J37" s="86"/>
      <c r="K37" s="86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125"/>
      <c r="BA37" s="125"/>
      <c r="BB37" s="125"/>
      <c r="BC37" s="125"/>
      <c r="BD37" s="125"/>
      <c r="BE37" s="125"/>
      <c r="BF37" s="125"/>
      <c r="BG37" s="125"/>
      <c r="BH37" s="125"/>
      <c r="BI37" s="125"/>
      <c r="BJ37" s="125"/>
      <c r="BK37" s="125"/>
      <c r="BL37" s="125"/>
      <c r="BM37" s="125"/>
      <c r="BN37" s="125"/>
      <c r="BO37" s="90"/>
      <c r="BP37" s="125">
        <v>20</v>
      </c>
      <c r="BQ37" s="127" t="s">
        <v>149</v>
      </c>
      <c r="BR37" s="127" t="s">
        <v>137</v>
      </c>
      <c r="BS37" s="128" t="s">
        <v>92</v>
      </c>
      <c r="BT37" s="128">
        <v>46</v>
      </c>
      <c r="BU37" s="127">
        <v>290961</v>
      </c>
      <c r="BV37" s="107" t="s">
        <v>135</v>
      </c>
      <c r="BW37" s="127">
        <v>1</v>
      </c>
      <c r="BX37" s="127" t="s">
        <v>116</v>
      </c>
      <c r="BY37" s="96"/>
      <c r="BZ37" s="117"/>
      <c r="CA37" s="98"/>
      <c r="CB37" s="99"/>
      <c r="CC37" s="100"/>
      <c r="CD37" s="100"/>
    </row>
    <row r="38" spans="1:82" s="101" customFormat="1" ht="20.25" customHeight="1" x14ac:dyDescent="0.3">
      <c r="A38" s="85"/>
      <c r="B38" s="86"/>
      <c r="C38" s="87"/>
      <c r="D38" s="87"/>
      <c r="E38" s="87"/>
      <c r="F38" s="87"/>
      <c r="G38" s="92"/>
      <c r="H38" s="86"/>
      <c r="I38" s="86"/>
      <c r="J38" s="86"/>
      <c r="K38" s="86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125"/>
      <c r="BA38" s="125"/>
      <c r="BB38" s="125"/>
      <c r="BC38" s="125"/>
      <c r="BD38" s="125"/>
      <c r="BE38" s="125"/>
      <c r="BF38" s="125"/>
      <c r="BG38" s="125"/>
      <c r="BH38" s="125"/>
      <c r="BI38" s="125"/>
      <c r="BJ38" s="125"/>
      <c r="BK38" s="125"/>
      <c r="BL38" s="125"/>
      <c r="BM38" s="125"/>
      <c r="BN38" s="125"/>
      <c r="BO38" s="90"/>
      <c r="BP38" s="125">
        <v>20</v>
      </c>
      <c r="BQ38" s="127" t="s">
        <v>150</v>
      </c>
      <c r="BR38" s="127" t="s">
        <v>137</v>
      </c>
      <c r="BS38" s="128" t="s">
        <v>92</v>
      </c>
      <c r="BT38" s="128">
        <v>48</v>
      </c>
      <c r="BU38" s="127">
        <v>290962</v>
      </c>
      <c r="BV38" s="107" t="s">
        <v>135</v>
      </c>
      <c r="BW38" s="127">
        <v>1</v>
      </c>
      <c r="BX38" s="127" t="s">
        <v>116</v>
      </c>
      <c r="BY38" s="96"/>
      <c r="BZ38" s="117"/>
      <c r="CA38" s="98"/>
      <c r="CB38" s="99"/>
      <c r="CC38" s="100"/>
      <c r="CD38" s="100"/>
    </row>
    <row r="39" spans="1:82" s="101" customFormat="1" ht="20.25" customHeight="1" x14ac:dyDescent="0.3">
      <c r="A39" s="85"/>
      <c r="B39" s="86"/>
      <c r="C39" s="87"/>
      <c r="D39" s="87"/>
      <c r="E39" s="87"/>
      <c r="F39" s="87"/>
      <c r="G39" s="92"/>
      <c r="H39" s="86"/>
      <c r="I39" s="86"/>
      <c r="J39" s="86"/>
      <c r="K39" s="86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125"/>
      <c r="BA39" s="125"/>
      <c r="BB39" s="125"/>
      <c r="BC39" s="125"/>
      <c r="BD39" s="125"/>
      <c r="BE39" s="125"/>
      <c r="BF39" s="125"/>
      <c r="BG39" s="125"/>
      <c r="BH39" s="125"/>
      <c r="BI39" s="125"/>
      <c r="BJ39" s="125"/>
      <c r="BK39" s="125"/>
      <c r="BL39" s="125"/>
      <c r="BM39" s="125"/>
      <c r="BN39" s="125"/>
      <c r="BO39" s="90"/>
      <c r="BP39" s="125">
        <v>20</v>
      </c>
      <c r="BQ39" s="127" t="s">
        <v>151</v>
      </c>
      <c r="BR39" s="127" t="s">
        <v>137</v>
      </c>
      <c r="BS39" s="128" t="s">
        <v>92</v>
      </c>
      <c r="BT39" s="128">
        <v>50</v>
      </c>
      <c r="BU39" s="127">
        <v>290963</v>
      </c>
      <c r="BV39" s="107" t="s">
        <v>135</v>
      </c>
      <c r="BW39" s="127">
        <v>1</v>
      </c>
      <c r="BX39" s="127" t="s">
        <v>116</v>
      </c>
      <c r="BY39" s="96"/>
      <c r="BZ39" s="117"/>
      <c r="CA39" s="98"/>
      <c r="CB39" s="99"/>
      <c r="CC39" s="100"/>
      <c r="CD39" s="100"/>
    </row>
    <row r="40" spans="1:82" s="101" customFormat="1" ht="20.25" customHeight="1" x14ac:dyDescent="0.3">
      <c r="A40" s="85"/>
      <c r="B40" s="86"/>
      <c r="C40" s="87"/>
      <c r="D40" s="87"/>
      <c r="E40" s="87"/>
      <c r="F40" s="87"/>
      <c r="G40" s="92"/>
      <c r="H40" s="86"/>
      <c r="I40" s="86"/>
      <c r="J40" s="86"/>
      <c r="K40" s="86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125"/>
      <c r="BA40" s="125"/>
      <c r="BB40" s="125"/>
      <c r="BC40" s="125"/>
      <c r="BD40" s="125"/>
      <c r="BE40" s="125"/>
      <c r="BF40" s="125"/>
      <c r="BG40" s="125"/>
      <c r="BH40" s="125"/>
      <c r="BI40" s="125"/>
      <c r="BJ40" s="125"/>
      <c r="BK40" s="125"/>
      <c r="BL40" s="125"/>
      <c r="BM40" s="125"/>
      <c r="BN40" s="125"/>
      <c r="BO40" s="90"/>
      <c r="BP40" s="125">
        <v>20</v>
      </c>
      <c r="BQ40" s="127" t="s">
        <v>152</v>
      </c>
      <c r="BR40" s="127" t="s">
        <v>137</v>
      </c>
      <c r="BS40" s="128" t="s">
        <v>92</v>
      </c>
      <c r="BT40" s="128">
        <v>52</v>
      </c>
      <c r="BU40" s="127">
        <v>290964</v>
      </c>
      <c r="BV40" s="107" t="s">
        <v>135</v>
      </c>
      <c r="BW40" s="127">
        <v>1</v>
      </c>
      <c r="BX40" s="127" t="s">
        <v>116</v>
      </c>
      <c r="BY40" s="96"/>
      <c r="BZ40" s="117"/>
      <c r="CA40" s="98"/>
      <c r="CB40" s="99"/>
      <c r="CC40" s="100"/>
      <c r="CD40" s="100"/>
    </row>
    <row r="41" spans="1:82" s="101" customFormat="1" ht="20.25" customHeight="1" x14ac:dyDescent="0.3">
      <c r="A41" s="85"/>
      <c r="B41" s="86"/>
      <c r="C41" s="87"/>
      <c r="D41" s="87"/>
      <c r="E41" s="87"/>
      <c r="F41" s="87"/>
      <c r="G41" s="92"/>
      <c r="H41" s="86"/>
      <c r="I41" s="86"/>
      <c r="J41" s="86"/>
      <c r="K41" s="86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125"/>
      <c r="BA41" s="125"/>
      <c r="BB41" s="125"/>
      <c r="BC41" s="125"/>
      <c r="BD41" s="125"/>
      <c r="BE41" s="125"/>
      <c r="BF41" s="125"/>
      <c r="BG41" s="125"/>
      <c r="BH41" s="125"/>
      <c r="BI41" s="125"/>
      <c r="BJ41" s="125"/>
      <c r="BK41" s="125"/>
      <c r="BL41" s="125"/>
      <c r="BM41" s="125"/>
      <c r="BN41" s="125"/>
      <c r="BO41" s="90"/>
      <c r="BP41" s="125">
        <v>20</v>
      </c>
      <c r="BQ41" s="127" t="s">
        <v>153</v>
      </c>
      <c r="BR41" s="127" t="s">
        <v>137</v>
      </c>
      <c r="BS41" s="128" t="s">
        <v>92</v>
      </c>
      <c r="BT41" s="128">
        <v>54</v>
      </c>
      <c r="BU41" s="127">
        <v>290965</v>
      </c>
      <c r="BV41" s="107" t="s">
        <v>135</v>
      </c>
      <c r="BW41" s="127">
        <v>1</v>
      </c>
      <c r="BX41" s="127" t="s">
        <v>116</v>
      </c>
      <c r="BY41" s="96"/>
      <c r="BZ41" s="117"/>
      <c r="CA41" s="98"/>
      <c r="CB41" s="99"/>
      <c r="CC41" s="100"/>
      <c r="CD41" s="100"/>
    </row>
    <row r="42" spans="1:82" s="101" customFormat="1" ht="20.25" customHeight="1" x14ac:dyDescent="0.3">
      <c r="A42" s="85"/>
      <c r="B42" s="86"/>
      <c r="C42" s="87"/>
      <c r="D42" s="87"/>
      <c r="E42" s="87"/>
      <c r="F42" s="87"/>
      <c r="G42" s="92"/>
      <c r="H42" s="86"/>
      <c r="I42" s="86"/>
      <c r="J42" s="86"/>
      <c r="K42" s="86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125"/>
      <c r="BA42" s="125"/>
      <c r="BB42" s="125"/>
      <c r="BC42" s="125"/>
      <c r="BD42" s="125"/>
      <c r="BE42" s="125"/>
      <c r="BF42" s="125"/>
      <c r="BG42" s="125"/>
      <c r="BH42" s="125"/>
      <c r="BI42" s="125"/>
      <c r="BJ42" s="125"/>
      <c r="BK42" s="125"/>
      <c r="BL42" s="125"/>
      <c r="BM42" s="125"/>
      <c r="BN42" s="125"/>
      <c r="BO42" s="90"/>
      <c r="BP42" s="125">
        <v>20</v>
      </c>
      <c r="BQ42" s="127" t="s">
        <v>187</v>
      </c>
      <c r="BR42" s="127" t="s">
        <v>137</v>
      </c>
      <c r="BS42" s="128" t="s">
        <v>92</v>
      </c>
      <c r="BT42" s="128">
        <v>56</v>
      </c>
      <c r="BU42" s="127">
        <v>290966</v>
      </c>
      <c r="BV42" s="107" t="s">
        <v>135</v>
      </c>
      <c r="BW42" s="127">
        <v>1</v>
      </c>
      <c r="BX42" s="127" t="s">
        <v>116</v>
      </c>
      <c r="BY42" s="96"/>
      <c r="BZ42" s="117"/>
      <c r="CA42" s="98"/>
      <c r="CB42" s="99"/>
      <c r="CC42" s="100"/>
      <c r="CD42" s="100"/>
    </row>
    <row r="43" spans="1:82" s="101" customFormat="1" ht="20.25" customHeight="1" x14ac:dyDescent="0.3">
      <c r="A43" s="85"/>
      <c r="B43" s="86"/>
      <c r="C43" s="87"/>
      <c r="D43" s="87"/>
      <c r="E43" s="87"/>
      <c r="F43" s="87"/>
      <c r="G43" s="92"/>
      <c r="H43" s="86"/>
      <c r="I43" s="86"/>
      <c r="J43" s="86"/>
      <c r="K43" s="86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125"/>
      <c r="BA43" s="125"/>
      <c r="BB43" s="125"/>
      <c r="BC43" s="125"/>
      <c r="BD43" s="125"/>
      <c r="BE43" s="125"/>
      <c r="BF43" s="125"/>
      <c r="BG43" s="125"/>
      <c r="BH43" s="125"/>
      <c r="BI43" s="125"/>
      <c r="BJ43" s="125"/>
      <c r="BK43" s="125"/>
      <c r="BL43" s="125"/>
      <c r="BM43" s="125"/>
      <c r="BN43" s="125"/>
      <c r="BO43" s="90"/>
      <c r="BP43" s="125">
        <v>20</v>
      </c>
      <c r="BQ43" s="127" t="s">
        <v>188</v>
      </c>
      <c r="BR43" s="127" t="s">
        <v>137</v>
      </c>
      <c r="BS43" s="128" t="s">
        <v>92</v>
      </c>
      <c r="BT43" s="128">
        <v>58</v>
      </c>
      <c r="BU43" s="127">
        <v>290967</v>
      </c>
      <c r="BV43" s="107" t="s">
        <v>135</v>
      </c>
      <c r="BW43" s="127">
        <v>1</v>
      </c>
      <c r="BX43" s="127" t="s">
        <v>116</v>
      </c>
      <c r="BY43" s="96"/>
      <c r="BZ43" s="117"/>
      <c r="CA43" s="98"/>
      <c r="CB43" s="99"/>
      <c r="CC43" s="100"/>
      <c r="CD43" s="100"/>
    </row>
    <row r="44" spans="1:82" s="101" customFormat="1" ht="20.25" customHeight="1" x14ac:dyDescent="0.3">
      <c r="A44" s="85"/>
      <c r="B44" s="86"/>
      <c r="C44" s="87"/>
      <c r="D44" s="87"/>
      <c r="E44" s="87"/>
      <c r="F44" s="87"/>
      <c r="G44" s="92"/>
      <c r="H44" s="86"/>
      <c r="I44" s="86"/>
      <c r="J44" s="86"/>
      <c r="K44" s="86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125"/>
      <c r="BA44" s="125"/>
      <c r="BB44" s="125"/>
      <c r="BC44" s="125"/>
      <c r="BD44" s="125"/>
      <c r="BE44" s="125"/>
      <c r="BF44" s="125"/>
      <c r="BG44" s="125"/>
      <c r="BH44" s="125"/>
      <c r="BI44" s="125"/>
      <c r="BJ44" s="125"/>
      <c r="BK44" s="125"/>
      <c r="BL44" s="125"/>
      <c r="BM44" s="125"/>
      <c r="BN44" s="125"/>
      <c r="BO44" s="90"/>
      <c r="BP44" s="125">
        <v>20</v>
      </c>
      <c r="BQ44" s="127" t="s">
        <v>189</v>
      </c>
      <c r="BR44" s="127" t="s">
        <v>137</v>
      </c>
      <c r="BS44" s="128" t="s">
        <v>92</v>
      </c>
      <c r="BT44" s="128">
        <v>60</v>
      </c>
      <c r="BU44" s="127">
        <v>290968</v>
      </c>
      <c r="BV44" s="107" t="s">
        <v>135</v>
      </c>
      <c r="BW44" s="127">
        <v>1</v>
      </c>
      <c r="BX44" s="127" t="s">
        <v>116</v>
      </c>
      <c r="BY44" s="96"/>
      <c r="BZ44" s="117"/>
      <c r="CA44" s="98"/>
      <c r="CB44" s="99"/>
      <c r="CC44" s="100"/>
      <c r="CD44" s="100"/>
    </row>
    <row r="45" spans="1:82" s="129" customFormat="1" ht="20.25" customHeight="1" x14ac:dyDescent="0.3">
      <c r="A45" s="85"/>
      <c r="B45" s="86"/>
      <c r="C45" s="87"/>
      <c r="D45" s="87"/>
      <c r="E45" s="87"/>
      <c r="F45" s="87"/>
      <c r="G45" s="92"/>
      <c r="H45" s="86"/>
      <c r="I45" s="86"/>
      <c r="J45" s="86"/>
      <c r="K45" s="86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125"/>
      <c r="BA45" s="125"/>
      <c r="BB45" s="125"/>
      <c r="BC45" s="125"/>
      <c r="BD45" s="125"/>
      <c r="BE45" s="125"/>
      <c r="BF45" s="125"/>
      <c r="BG45" s="125"/>
      <c r="BH45" s="125"/>
      <c r="BI45" s="125"/>
      <c r="BJ45" s="125"/>
      <c r="BK45" s="125"/>
      <c r="BL45" s="125"/>
      <c r="BM45" s="125"/>
      <c r="BN45" s="125"/>
      <c r="BO45" s="90"/>
      <c r="BP45" s="90">
        <v>50</v>
      </c>
      <c r="BQ45" s="85" t="s">
        <v>154</v>
      </c>
      <c r="BR45" s="85" t="s">
        <v>155</v>
      </c>
      <c r="BS45" s="113"/>
      <c r="BT45" s="113"/>
      <c r="BU45" s="127">
        <v>290831</v>
      </c>
      <c r="BV45" s="85" t="s">
        <v>101</v>
      </c>
      <c r="BW45" s="85">
        <v>1</v>
      </c>
      <c r="BX45" s="85" t="s">
        <v>116</v>
      </c>
      <c r="BY45" s="96"/>
      <c r="BZ45" s="117"/>
      <c r="CA45" s="98"/>
      <c r="CB45" s="99"/>
      <c r="CC45" s="100"/>
      <c r="CD45" s="100"/>
    </row>
    <row r="46" spans="1:82" s="101" customFormat="1" ht="20.25" customHeight="1" x14ac:dyDescent="0.3">
      <c r="A46" s="85"/>
      <c r="B46" s="86"/>
      <c r="C46" s="87"/>
      <c r="D46" s="87"/>
      <c r="E46" s="87"/>
      <c r="F46" s="87"/>
      <c r="G46" s="92"/>
      <c r="H46" s="86"/>
      <c r="I46" s="86"/>
      <c r="J46" s="86"/>
      <c r="K46" s="86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>
        <v>50</v>
      </c>
      <c r="BQ46" s="130" t="s">
        <v>156</v>
      </c>
      <c r="BR46" s="85" t="s">
        <v>157</v>
      </c>
      <c r="BS46" s="113"/>
      <c r="BT46" s="113"/>
      <c r="BU46" s="127">
        <v>290834</v>
      </c>
      <c r="BV46" s="85" t="s">
        <v>135</v>
      </c>
      <c r="BW46" s="120">
        <v>1</v>
      </c>
      <c r="BX46" s="85" t="s">
        <v>116</v>
      </c>
      <c r="BY46" s="96"/>
      <c r="BZ46" s="112"/>
      <c r="CA46" s="98"/>
      <c r="CB46" s="99"/>
      <c r="CC46" s="100"/>
      <c r="CD46" s="100"/>
    </row>
    <row r="47" spans="1:82" s="137" customFormat="1" ht="20.25" customHeight="1" x14ac:dyDescent="0.3">
      <c r="A47" s="85"/>
      <c r="B47" s="86"/>
      <c r="C47" s="87"/>
      <c r="D47" s="87"/>
      <c r="E47" s="87"/>
      <c r="F47" s="87"/>
      <c r="G47" s="92"/>
      <c r="H47" s="86"/>
      <c r="I47" s="86"/>
      <c r="J47" s="86"/>
      <c r="K47" s="86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>
        <v>50</v>
      </c>
      <c r="BQ47" s="121" t="s">
        <v>158</v>
      </c>
      <c r="BR47" s="121"/>
      <c r="BS47" s="131"/>
      <c r="BT47" s="131"/>
      <c r="BU47" s="127">
        <v>290946</v>
      </c>
      <c r="BV47" s="121"/>
      <c r="BW47" s="121">
        <v>1</v>
      </c>
      <c r="BX47" s="121" t="s">
        <v>116</v>
      </c>
      <c r="BY47" s="132"/>
      <c r="BZ47" s="133"/>
      <c r="CA47" s="134"/>
      <c r="CB47" s="135"/>
      <c r="CC47" s="136"/>
      <c r="CD47" s="136"/>
    </row>
    <row r="48" spans="1:82" s="138" customFormat="1" ht="17.25" customHeight="1" x14ac:dyDescent="0.3">
      <c r="A48" s="85"/>
      <c r="B48" s="86"/>
      <c r="C48" s="87"/>
      <c r="D48" s="87"/>
      <c r="E48" s="87"/>
      <c r="F48" s="87"/>
      <c r="G48" s="92"/>
      <c r="H48" s="86"/>
      <c r="I48" s="86"/>
      <c r="J48" s="86"/>
      <c r="K48" s="86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>
        <v>10</v>
      </c>
      <c r="BQ48" s="107" t="s">
        <v>159</v>
      </c>
      <c r="BR48" s="85" t="s">
        <v>160</v>
      </c>
      <c r="BS48" s="113"/>
      <c r="BT48" s="113"/>
      <c r="BU48" s="127">
        <v>290835</v>
      </c>
      <c r="BV48" s="85" t="s">
        <v>101</v>
      </c>
      <c r="BW48" s="85">
        <v>6.0000000000000001E-3</v>
      </c>
      <c r="BX48" s="85" t="s">
        <v>95</v>
      </c>
      <c r="BY48" s="96"/>
      <c r="BZ48" s="112"/>
      <c r="CA48" s="98"/>
      <c r="CB48" s="99"/>
      <c r="CC48" s="100"/>
      <c r="CD48" s="100"/>
    </row>
    <row r="49" spans="1:82" s="138" customFormat="1" ht="17.25" customHeight="1" x14ac:dyDescent="0.3">
      <c r="A49" s="85"/>
      <c r="B49" s="86"/>
      <c r="C49" s="87"/>
      <c r="D49" s="87"/>
      <c r="E49" s="87"/>
      <c r="F49" s="87"/>
      <c r="G49" s="92"/>
      <c r="H49" s="86"/>
      <c r="I49" s="86"/>
      <c r="J49" s="86"/>
      <c r="K49" s="86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>
        <v>20</v>
      </c>
      <c r="BQ49" s="107" t="s">
        <v>161</v>
      </c>
      <c r="BR49" s="85" t="s">
        <v>162</v>
      </c>
      <c r="BS49" s="113"/>
      <c r="BT49" s="113"/>
      <c r="BU49" s="127">
        <v>290836</v>
      </c>
      <c r="BV49" s="85" t="s">
        <v>101</v>
      </c>
      <c r="BW49" s="85">
        <v>1</v>
      </c>
      <c r="BX49" s="85" t="s">
        <v>116</v>
      </c>
      <c r="BY49" s="96"/>
      <c r="BZ49" s="112"/>
      <c r="CA49" s="98"/>
      <c r="CB49" s="99"/>
      <c r="CC49" s="100"/>
      <c r="CD49" s="100"/>
    </row>
    <row r="50" spans="1:82" s="61" customFormat="1" ht="17.25" x14ac:dyDescent="0.3">
      <c r="A50" s="85"/>
      <c r="B50" s="86"/>
      <c r="C50" s="87"/>
      <c r="D50" s="87"/>
      <c r="E50" s="87"/>
      <c r="F50" s="87"/>
      <c r="G50" s="92"/>
      <c r="H50" s="86"/>
      <c r="I50" s="86"/>
      <c r="J50" s="86"/>
      <c r="K50" s="86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>
        <v>20</v>
      </c>
      <c r="BQ50" s="85" t="s">
        <v>163</v>
      </c>
      <c r="BR50" s="85" t="s">
        <v>131</v>
      </c>
      <c r="BS50" s="113"/>
      <c r="BT50" s="113"/>
      <c r="BU50" s="127">
        <v>290837</v>
      </c>
      <c r="BV50" s="85" t="s">
        <v>101</v>
      </c>
      <c r="BW50" s="85">
        <v>1</v>
      </c>
      <c r="BX50" s="85" t="s">
        <v>116</v>
      </c>
      <c r="BY50" s="96"/>
      <c r="BZ50" s="112"/>
      <c r="CA50" s="98"/>
      <c r="CB50" s="99"/>
      <c r="CC50" s="100"/>
      <c r="CD50" s="100"/>
    </row>
    <row r="51" spans="1:82" s="83" customFormat="1" ht="20.25" customHeight="1" x14ac:dyDescent="0.3">
      <c r="A51" s="85"/>
      <c r="B51" s="86"/>
      <c r="C51" s="87"/>
      <c r="D51" s="87"/>
      <c r="E51" s="87"/>
      <c r="F51" s="87"/>
      <c r="G51" s="92"/>
      <c r="H51" s="86"/>
      <c r="I51" s="86"/>
      <c r="J51" s="86"/>
      <c r="K51" s="86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>
        <v>50</v>
      </c>
      <c r="BQ51" s="85" t="s">
        <v>164</v>
      </c>
      <c r="BR51" s="85"/>
      <c r="BS51" s="113"/>
      <c r="BT51" s="113"/>
      <c r="BU51" s="127">
        <v>290838</v>
      </c>
      <c r="BV51" s="85"/>
      <c r="BW51" s="85">
        <v>1</v>
      </c>
      <c r="BX51" s="85" t="s">
        <v>116</v>
      </c>
      <c r="BY51" s="96"/>
      <c r="BZ51" s="112"/>
      <c r="CA51" s="98"/>
      <c r="CB51" s="99"/>
      <c r="CC51" s="100"/>
      <c r="CD51" s="100"/>
    </row>
    <row r="52" spans="1:82" s="83" customFormat="1" ht="20.25" customHeight="1" x14ac:dyDescent="0.3">
      <c r="A52" s="85"/>
      <c r="B52" s="86"/>
      <c r="C52" s="87"/>
      <c r="D52" s="87"/>
      <c r="E52" s="87"/>
      <c r="F52" s="87"/>
      <c r="G52" s="92"/>
      <c r="H52" s="86"/>
      <c r="I52" s="86"/>
      <c r="J52" s="86"/>
      <c r="K52" s="86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  <c r="BJ52" s="90"/>
      <c r="BK52" s="90"/>
      <c r="BL52" s="90"/>
      <c r="BM52" s="90"/>
      <c r="BN52" s="90"/>
      <c r="BO52" s="90"/>
      <c r="BP52" s="90">
        <v>50</v>
      </c>
      <c r="BQ52" s="85" t="s">
        <v>165</v>
      </c>
      <c r="BR52" s="85" t="s">
        <v>157</v>
      </c>
      <c r="BS52" s="113" t="s">
        <v>92</v>
      </c>
      <c r="BT52" s="113">
        <v>38</v>
      </c>
      <c r="BU52" s="127">
        <v>290971</v>
      </c>
      <c r="BV52" s="85" t="s">
        <v>135</v>
      </c>
      <c r="BW52" s="85">
        <v>1</v>
      </c>
      <c r="BX52" s="85" t="s">
        <v>116</v>
      </c>
      <c r="BY52" s="96"/>
      <c r="BZ52" s="112"/>
      <c r="CA52" s="98"/>
      <c r="CB52" s="99"/>
      <c r="CC52" s="100"/>
      <c r="CD52" s="100"/>
    </row>
    <row r="53" spans="1:82" s="83" customFormat="1" ht="20.25" customHeight="1" x14ac:dyDescent="0.3">
      <c r="A53" s="85"/>
      <c r="B53" s="86"/>
      <c r="C53" s="87"/>
      <c r="D53" s="87"/>
      <c r="E53" s="87"/>
      <c r="F53" s="87"/>
      <c r="G53" s="92"/>
      <c r="H53" s="86"/>
      <c r="I53" s="86"/>
      <c r="J53" s="86"/>
      <c r="K53" s="86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>
        <v>50</v>
      </c>
      <c r="BQ53" s="127" t="s">
        <v>166</v>
      </c>
      <c r="BR53" s="127" t="s">
        <v>157</v>
      </c>
      <c r="BS53" s="113" t="s">
        <v>92</v>
      </c>
      <c r="BT53" s="128">
        <v>40</v>
      </c>
      <c r="BU53" s="127">
        <v>290972</v>
      </c>
      <c r="BV53" s="85" t="s">
        <v>135</v>
      </c>
      <c r="BW53" s="127">
        <v>1</v>
      </c>
      <c r="BX53" s="127" t="s">
        <v>116</v>
      </c>
      <c r="BY53" s="96"/>
      <c r="BZ53" s="112"/>
      <c r="CA53" s="98"/>
      <c r="CB53" s="99"/>
      <c r="CC53" s="100"/>
      <c r="CD53" s="100"/>
    </row>
    <row r="54" spans="1:82" s="83" customFormat="1" ht="20.25" customHeight="1" x14ac:dyDescent="0.3">
      <c r="A54" s="85"/>
      <c r="B54" s="86"/>
      <c r="C54" s="87"/>
      <c r="D54" s="87"/>
      <c r="E54" s="87"/>
      <c r="F54" s="87"/>
      <c r="G54" s="92"/>
      <c r="H54" s="86"/>
      <c r="I54" s="86"/>
      <c r="J54" s="86"/>
      <c r="K54" s="86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90"/>
      <c r="BI54" s="90"/>
      <c r="BJ54" s="90"/>
      <c r="BK54" s="90"/>
      <c r="BL54" s="90"/>
      <c r="BM54" s="90"/>
      <c r="BN54" s="90"/>
      <c r="BO54" s="90"/>
      <c r="BP54" s="90">
        <v>50</v>
      </c>
      <c r="BQ54" s="127" t="s">
        <v>167</v>
      </c>
      <c r="BR54" s="127" t="s">
        <v>157</v>
      </c>
      <c r="BS54" s="113" t="s">
        <v>92</v>
      </c>
      <c r="BT54" s="128">
        <v>42</v>
      </c>
      <c r="BU54" s="127">
        <v>290973</v>
      </c>
      <c r="BV54" s="85" t="s">
        <v>135</v>
      </c>
      <c r="BW54" s="127">
        <v>1</v>
      </c>
      <c r="BX54" s="127" t="s">
        <v>116</v>
      </c>
      <c r="BY54" s="96"/>
      <c r="BZ54" s="112"/>
      <c r="CA54" s="98"/>
      <c r="CB54" s="99"/>
      <c r="CC54" s="100"/>
      <c r="CD54" s="100"/>
    </row>
    <row r="55" spans="1:82" s="83" customFormat="1" ht="20.25" customHeight="1" x14ac:dyDescent="0.3">
      <c r="A55" s="85"/>
      <c r="B55" s="86"/>
      <c r="C55" s="87"/>
      <c r="D55" s="87"/>
      <c r="E55" s="87"/>
      <c r="F55" s="87"/>
      <c r="G55" s="92"/>
      <c r="H55" s="86"/>
      <c r="I55" s="86"/>
      <c r="J55" s="86"/>
      <c r="K55" s="86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90"/>
      <c r="BH55" s="90"/>
      <c r="BI55" s="90"/>
      <c r="BJ55" s="90"/>
      <c r="BK55" s="90"/>
      <c r="BL55" s="90"/>
      <c r="BM55" s="90"/>
      <c r="BN55" s="90"/>
      <c r="BO55" s="90"/>
      <c r="BP55" s="90">
        <v>50</v>
      </c>
      <c r="BQ55" s="127" t="s">
        <v>168</v>
      </c>
      <c r="BR55" s="127" t="s">
        <v>157</v>
      </c>
      <c r="BS55" s="113" t="s">
        <v>92</v>
      </c>
      <c r="BT55" s="128">
        <v>44</v>
      </c>
      <c r="BU55" s="127">
        <v>290974</v>
      </c>
      <c r="BV55" s="85" t="s">
        <v>135</v>
      </c>
      <c r="BW55" s="127">
        <v>1</v>
      </c>
      <c r="BX55" s="127" t="s">
        <v>116</v>
      </c>
      <c r="BY55" s="96"/>
      <c r="BZ55" s="112"/>
      <c r="CA55" s="98"/>
      <c r="CB55" s="99"/>
      <c r="CC55" s="100"/>
      <c r="CD55" s="100"/>
    </row>
    <row r="56" spans="1:82" s="83" customFormat="1" ht="20.25" customHeight="1" x14ac:dyDescent="0.3">
      <c r="A56" s="85"/>
      <c r="B56" s="86"/>
      <c r="C56" s="87"/>
      <c r="D56" s="87"/>
      <c r="E56" s="87"/>
      <c r="F56" s="87"/>
      <c r="G56" s="92"/>
      <c r="H56" s="86"/>
      <c r="I56" s="86"/>
      <c r="J56" s="86"/>
      <c r="K56" s="86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  <c r="BF56" s="90"/>
      <c r="BG56" s="90"/>
      <c r="BH56" s="90"/>
      <c r="BI56" s="90"/>
      <c r="BJ56" s="90"/>
      <c r="BK56" s="90"/>
      <c r="BL56" s="90"/>
      <c r="BM56" s="90"/>
      <c r="BN56" s="90"/>
      <c r="BO56" s="90"/>
      <c r="BP56" s="90">
        <v>50</v>
      </c>
      <c r="BQ56" s="127" t="s">
        <v>169</v>
      </c>
      <c r="BR56" s="127" t="s">
        <v>157</v>
      </c>
      <c r="BS56" s="113" t="s">
        <v>92</v>
      </c>
      <c r="BT56" s="128">
        <v>46</v>
      </c>
      <c r="BU56" s="127">
        <v>290975</v>
      </c>
      <c r="BV56" s="85" t="s">
        <v>135</v>
      </c>
      <c r="BW56" s="127">
        <v>1</v>
      </c>
      <c r="BX56" s="127" t="s">
        <v>116</v>
      </c>
      <c r="BY56" s="96"/>
      <c r="BZ56" s="112"/>
      <c r="CA56" s="98"/>
      <c r="CB56" s="99"/>
      <c r="CC56" s="100"/>
      <c r="CD56" s="100"/>
    </row>
    <row r="57" spans="1:82" s="83" customFormat="1" ht="20.25" customHeight="1" x14ac:dyDescent="0.3">
      <c r="A57" s="85"/>
      <c r="B57" s="86"/>
      <c r="C57" s="87"/>
      <c r="D57" s="87"/>
      <c r="E57" s="87"/>
      <c r="F57" s="87"/>
      <c r="G57" s="92"/>
      <c r="H57" s="86"/>
      <c r="I57" s="86"/>
      <c r="J57" s="86"/>
      <c r="K57" s="86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>
        <v>50</v>
      </c>
      <c r="BQ57" s="127" t="s">
        <v>170</v>
      </c>
      <c r="BR57" s="127" t="s">
        <v>157</v>
      </c>
      <c r="BS57" s="113" t="s">
        <v>92</v>
      </c>
      <c r="BT57" s="128">
        <v>48</v>
      </c>
      <c r="BU57" s="127">
        <v>290976</v>
      </c>
      <c r="BV57" s="85" t="s">
        <v>135</v>
      </c>
      <c r="BW57" s="127">
        <v>1</v>
      </c>
      <c r="BX57" s="127" t="s">
        <v>116</v>
      </c>
      <c r="BY57" s="96"/>
      <c r="BZ57" s="112"/>
      <c r="CA57" s="98"/>
      <c r="CB57" s="99"/>
      <c r="CC57" s="100"/>
      <c r="CD57" s="100"/>
    </row>
    <row r="58" spans="1:82" s="83" customFormat="1" ht="20.25" customHeight="1" x14ac:dyDescent="0.3">
      <c r="A58" s="85"/>
      <c r="B58" s="86"/>
      <c r="C58" s="87"/>
      <c r="D58" s="87"/>
      <c r="E58" s="87"/>
      <c r="F58" s="87"/>
      <c r="G58" s="92"/>
      <c r="H58" s="86"/>
      <c r="I58" s="86"/>
      <c r="J58" s="86"/>
      <c r="K58" s="86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>
        <v>50</v>
      </c>
      <c r="BQ58" s="127" t="s">
        <v>171</v>
      </c>
      <c r="BR58" s="127" t="s">
        <v>157</v>
      </c>
      <c r="BS58" s="113" t="s">
        <v>92</v>
      </c>
      <c r="BT58" s="128">
        <v>50</v>
      </c>
      <c r="BU58" s="127">
        <v>290977</v>
      </c>
      <c r="BV58" s="85" t="s">
        <v>135</v>
      </c>
      <c r="BW58" s="127">
        <v>1</v>
      </c>
      <c r="BX58" s="127" t="s">
        <v>116</v>
      </c>
      <c r="BY58" s="96"/>
      <c r="BZ58" s="112"/>
      <c r="CA58" s="98"/>
      <c r="CB58" s="99"/>
      <c r="CC58" s="100"/>
      <c r="CD58" s="100"/>
    </row>
    <row r="59" spans="1:82" s="83" customFormat="1" ht="20.25" customHeight="1" x14ac:dyDescent="0.3">
      <c r="A59" s="85"/>
      <c r="B59" s="86"/>
      <c r="C59" s="87"/>
      <c r="D59" s="87"/>
      <c r="E59" s="87"/>
      <c r="F59" s="87"/>
      <c r="G59" s="92"/>
      <c r="H59" s="86"/>
      <c r="I59" s="86"/>
      <c r="J59" s="86"/>
      <c r="K59" s="86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>
        <v>50</v>
      </c>
      <c r="BQ59" s="127" t="s">
        <v>172</v>
      </c>
      <c r="BR59" s="127" t="s">
        <v>157</v>
      </c>
      <c r="BS59" s="113" t="s">
        <v>92</v>
      </c>
      <c r="BT59" s="128">
        <v>52</v>
      </c>
      <c r="BU59" s="127">
        <v>290978</v>
      </c>
      <c r="BV59" s="85" t="s">
        <v>135</v>
      </c>
      <c r="BW59" s="127">
        <v>1</v>
      </c>
      <c r="BX59" s="127" t="s">
        <v>116</v>
      </c>
      <c r="BY59" s="96"/>
      <c r="BZ59" s="112"/>
      <c r="CA59" s="98"/>
      <c r="CB59" s="99"/>
      <c r="CC59" s="100"/>
      <c r="CD59" s="100"/>
    </row>
    <row r="60" spans="1:82" s="83" customFormat="1" ht="20.25" customHeight="1" x14ac:dyDescent="0.3">
      <c r="A60" s="85"/>
      <c r="B60" s="86"/>
      <c r="C60" s="87"/>
      <c r="D60" s="87"/>
      <c r="E60" s="87"/>
      <c r="F60" s="87"/>
      <c r="G60" s="92"/>
      <c r="H60" s="86"/>
      <c r="I60" s="86"/>
      <c r="J60" s="86"/>
      <c r="K60" s="86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F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>
        <v>50</v>
      </c>
      <c r="BQ60" s="127" t="s">
        <v>173</v>
      </c>
      <c r="BR60" s="127" t="s">
        <v>157</v>
      </c>
      <c r="BS60" s="113" t="s">
        <v>92</v>
      </c>
      <c r="BT60" s="128">
        <v>54</v>
      </c>
      <c r="BU60" s="127">
        <v>290979</v>
      </c>
      <c r="BV60" s="85" t="s">
        <v>135</v>
      </c>
      <c r="BW60" s="127">
        <v>1</v>
      </c>
      <c r="BX60" s="127" t="s">
        <v>116</v>
      </c>
      <c r="BY60" s="96"/>
      <c r="BZ60" s="112"/>
      <c r="CA60" s="98"/>
      <c r="CB60" s="99"/>
      <c r="CC60" s="100"/>
      <c r="CD60" s="100"/>
    </row>
    <row r="61" spans="1:82" s="83" customFormat="1" ht="20.25" customHeight="1" x14ac:dyDescent="0.3">
      <c r="A61" s="85"/>
      <c r="B61" s="86"/>
      <c r="C61" s="87"/>
      <c r="D61" s="87"/>
      <c r="E61" s="87"/>
      <c r="F61" s="87"/>
      <c r="G61" s="92"/>
      <c r="H61" s="86"/>
      <c r="I61" s="86"/>
      <c r="J61" s="86"/>
      <c r="K61" s="86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>
        <v>50</v>
      </c>
      <c r="BQ61" s="127" t="s">
        <v>184</v>
      </c>
      <c r="BR61" s="127" t="s">
        <v>157</v>
      </c>
      <c r="BS61" s="113" t="s">
        <v>92</v>
      </c>
      <c r="BT61" s="128">
        <v>56</v>
      </c>
      <c r="BU61" s="127">
        <v>290980</v>
      </c>
      <c r="BV61" s="85" t="s">
        <v>135</v>
      </c>
      <c r="BW61" s="127">
        <v>1</v>
      </c>
      <c r="BX61" s="127" t="s">
        <v>116</v>
      </c>
      <c r="BY61" s="96"/>
      <c r="BZ61" s="112"/>
      <c r="CA61" s="98"/>
      <c r="CB61" s="99"/>
      <c r="CC61" s="100"/>
      <c r="CD61" s="100"/>
    </row>
    <row r="62" spans="1:82" s="83" customFormat="1" ht="20.25" customHeight="1" x14ac:dyDescent="0.3">
      <c r="A62" s="85"/>
      <c r="B62" s="86"/>
      <c r="C62" s="87"/>
      <c r="D62" s="87"/>
      <c r="E62" s="87"/>
      <c r="F62" s="87"/>
      <c r="G62" s="92"/>
      <c r="H62" s="86"/>
      <c r="I62" s="86"/>
      <c r="J62" s="86"/>
      <c r="K62" s="86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H62" s="90"/>
      <c r="BI62" s="90"/>
      <c r="BJ62" s="90"/>
      <c r="BK62" s="90"/>
      <c r="BL62" s="90"/>
      <c r="BM62" s="90"/>
      <c r="BN62" s="90"/>
      <c r="BO62" s="90"/>
      <c r="BP62" s="90">
        <v>50</v>
      </c>
      <c r="BQ62" s="127" t="s">
        <v>185</v>
      </c>
      <c r="BR62" s="127" t="s">
        <v>157</v>
      </c>
      <c r="BS62" s="113" t="s">
        <v>92</v>
      </c>
      <c r="BT62" s="128">
        <v>58</v>
      </c>
      <c r="BU62" s="127">
        <v>290981</v>
      </c>
      <c r="BV62" s="85" t="s">
        <v>135</v>
      </c>
      <c r="BW62" s="127">
        <v>1</v>
      </c>
      <c r="BX62" s="127" t="s">
        <v>116</v>
      </c>
      <c r="BY62" s="96"/>
      <c r="BZ62" s="112"/>
      <c r="CA62" s="98"/>
      <c r="CB62" s="99"/>
      <c r="CC62" s="100"/>
      <c r="CD62" s="100"/>
    </row>
    <row r="63" spans="1:82" s="83" customFormat="1" ht="20.25" customHeight="1" x14ac:dyDescent="0.3">
      <c r="A63" s="85"/>
      <c r="B63" s="86"/>
      <c r="C63" s="87"/>
      <c r="D63" s="87"/>
      <c r="E63" s="87"/>
      <c r="F63" s="87"/>
      <c r="G63" s="92"/>
      <c r="H63" s="86"/>
      <c r="I63" s="86"/>
      <c r="J63" s="86"/>
      <c r="K63" s="86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  <c r="BE63" s="90"/>
      <c r="BF63" s="90"/>
      <c r="BG63" s="90"/>
      <c r="BH63" s="90"/>
      <c r="BI63" s="90"/>
      <c r="BJ63" s="90"/>
      <c r="BK63" s="90"/>
      <c r="BL63" s="90"/>
      <c r="BM63" s="90"/>
      <c r="BN63" s="90"/>
      <c r="BO63" s="90"/>
      <c r="BP63" s="90">
        <v>50</v>
      </c>
      <c r="BQ63" s="127" t="s">
        <v>186</v>
      </c>
      <c r="BR63" s="127" t="s">
        <v>157</v>
      </c>
      <c r="BS63" s="113" t="s">
        <v>92</v>
      </c>
      <c r="BT63" s="128">
        <v>60</v>
      </c>
      <c r="BU63" s="127">
        <v>290982</v>
      </c>
      <c r="BV63" s="85" t="s">
        <v>135</v>
      </c>
      <c r="BW63" s="127">
        <v>1</v>
      </c>
      <c r="BX63" s="127" t="s">
        <v>116</v>
      </c>
      <c r="BY63" s="96"/>
      <c r="BZ63" s="112"/>
      <c r="CA63" s="98"/>
      <c r="CB63" s="99"/>
      <c r="CC63" s="100"/>
      <c r="CD63" s="100"/>
    </row>
    <row r="64" spans="1:82" s="91" customFormat="1" ht="33.75" customHeight="1" x14ac:dyDescent="0.3">
      <c r="A64" s="121"/>
      <c r="B64" s="122"/>
      <c r="C64" s="123"/>
      <c r="D64" s="123"/>
      <c r="E64" s="123"/>
      <c r="F64" s="123"/>
      <c r="G64" s="124"/>
      <c r="H64" s="122"/>
      <c r="I64" s="122"/>
      <c r="J64" s="122"/>
      <c r="K64" s="122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125"/>
      <c r="AP64" s="125"/>
      <c r="AQ64" s="125"/>
      <c r="AR64" s="125"/>
      <c r="AS64" s="125"/>
      <c r="AT64" s="125"/>
      <c r="AU64" s="125"/>
      <c r="AV64" s="125"/>
      <c r="AW64" s="125"/>
      <c r="AX64" s="125"/>
      <c r="AY64" s="125"/>
      <c r="AZ64" s="90"/>
      <c r="BA64" s="90"/>
      <c r="BB64" s="90"/>
      <c r="BC64" s="90"/>
      <c r="BD64" s="90"/>
      <c r="BE64" s="90"/>
      <c r="BF64" s="90"/>
      <c r="BG64" s="90"/>
      <c r="BH64" s="90"/>
      <c r="BI64" s="90"/>
      <c r="BJ64" s="90"/>
      <c r="BK64" s="90"/>
      <c r="BL64" s="90"/>
      <c r="BM64" s="90"/>
      <c r="BN64" s="90"/>
      <c r="BO64" s="125"/>
      <c r="BP64" s="125">
        <v>50</v>
      </c>
      <c r="BQ64" s="93" t="s">
        <v>174</v>
      </c>
      <c r="BR64" s="85" t="s">
        <v>175</v>
      </c>
      <c r="BS64" s="113"/>
      <c r="BT64" s="113"/>
      <c r="BU64" s="127">
        <v>290840</v>
      </c>
      <c r="BV64" s="85" t="s">
        <v>135</v>
      </c>
      <c r="BW64" s="85">
        <v>0.54</v>
      </c>
      <c r="BX64" s="85" t="s">
        <v>102</v>
      </c>
      <c r="BY64" s="96"/>
      <c r="BZ64" s="112"/>
      <c r="CA64" s="98"/>
      <c r="CB64" s="99"/>
      <c r="CC64" s="100"/>
      <c r="CD64" s="100"/>
    </row>
    <row r="65" spans="1:82" s="140" customFormat="1" ht="17.25" x14ac:dyDescent="0.3">
      <c r="A65" s="85"/>
      <c r="B65" s="86"/>
      <c r="C65" s="87"/>
      <c r="D65" s="87"/>
      <c r="E65" s="87"/>
      <c r="F65" s="87"/>
      <c r="G65" s="92"/>
      <c r="H65" s="86"/>
      <c r="I65" s="86"/>
      <c r="J65" s="86"/>
      <c r="K65" s="86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  <c r="BE65" s="90"/>
      <c r="BF65" s="90"/>
      <c r="BG65" s="90"/>
      <c r="BH65" s="90"/>
      <c r="BI65" s="90"/>
      <c r="BJ65" s="90"/>
      <c r="BK65" s="90"/>
      <c r="BL65" s="90"/>
      <c r="BM65" s="90"/>
      <c r="BN65" s="90"/>
      <c r="BO65" s="90"/>
      <c r="BP65" s="90">
        <v>50</v>
      </c>
      <c r="BQ65" s="139" t="s">
        <v>176</v>
      </c>
      <c r="BR65" s="121"/>
      <c r="BS65" s="131"/>
      <c r="BT65" s="131"/>
      <c r="BU65" s="127">
        <v>79280</v>
      </c>
      <c r="BV65" s="121"/>
      <c r="BW65" s="121">
        <v>0.05</v>
      </c>
      <c r="BX65" s="121" t="s">
        <v>102</v>
      </c>
      <c r="BY65" s="132"/>
      <c r="BZ65" s="133"/>
      <c r="CA65" s="134"/>
      <c r="CB65" s="135"/>
      <c r="CC65" s="136"/>
      <c r="CD65" s="136"/>
    </row>
    <row r="66" spans="1:82" s="101" customFormat="1" ht="20.25" customHeight="1" x14ac:dyDescent="0.3">
      <c r="A66" s="85"/>
      <c r="B66" s="86"/>
      <c r="C66" s="87"/>
      <c r="D66" s="87"/>
      <c r="E66" s="87"/>
      <c r="F66" s="87"/>
      <c r="G66" s="92"/>
      <c r="H66" s="86"/>
      <c r="I66" s="86"/>
      <c r="J66" s="86"/>
      <c r="K66" s="86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  <c r="BE66" s="90"/>
      <c r="BF66" s="90"/>
      <c r="BG66" s="90"/>
      <c r="BH66" s="90"/>
      <c r="BI66" s="90"/>
      <c r="BJ66" s="90"/>
      <c r="BK66" s="90"/>
      <c r="BL66" s="90"/>
      <c r="BM66" s="90"/>
      <c r="BN66" s="90"/>
      <c r="BO66" s="90"/>
      <c r="BP66" s="90">
        <v>50</v>
      </c>
      <c r="BQ66" s="127" t="s">
        <v>177</v>
      </c>
      <c r="BR66" s="127" t="s">
        <v>178</v>
      </c>
      <c r="BS66" s="128"/>
      <c r="BT66" s="128"/>
      <c r="BU66" s="127">
        <v>291304</v>
      </c>
      <c r="BV66" s="85" t="s">
        <v>135</v>
      </c>
      <c r="BW66" s="127">
        <v>0.4</v>
      </c>
      <c r="BX66" s="127" t="s">
        <v>116</v>
      </c>
      <c r="BY66" s="141"/>
      <c r="BZ66" s="142" t="s">
        <v>179</v>
      </c>
      <c r="CA66" s="98"/>
      <c r="CB66" s="99"/>
      <c r="CC66" s="100"/>
      <c r="CD66" s="100"/>
    </row>
    <row r="67" spans="1:82" s="101" customFormat="1" ht="33.75" customHeight="1" x14ac:dyDescent="0.3">
      <c r="A67" s="85"/>
      <c r="B67" s="86"/>
      <c r="C67" s="87"/>
      <c r="D67" s="87"/>
      <c r="E67" s="87"/>
      <c r="F67" s="87"/>
      <c r="G67" s="92"/>
      <c r="H67" s="86"/>
      <c r="I67" s="86"/>
      <c r="J67" s="86"/>
      <c r="K67" s="86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125"/>
      <c r="BA67" s="125"/>
      <c r="BB67" s="125"/>
      <c r="BC67" s="125"/>
      <c r="BD67" s="125"/>
      <c r="BE67" s="125"/>
      <c r="BF67" s="125"/>
      <c r="BG67" s="125"/>
      <c r="BH67" s="125"/>
      <c r="BI67" s="125"/>
      <c r="BJ67" s="125"/>
      <c r="BK67" s="125"/>
      <c r="BL67" s="125"/>
      <c r="BM67" s="125"/>
      <c r="BN67" s="125"/>
      <c r="BO67" s="90"/>
      <c r="BP67" s="90">
        <v>50</v>
      </c>
      <c r="BQ67" s="93" t="s">
        <v>180</v>
      </c>
      <c r="BR67" s="85" t="s">
        <v>157</v>
      </c>
      <c r="BS67" s="113"/>
      <c r="BT67" s="113"/>
      <c r="BU67" s="127">
        <v>290842</v>
      </c>
      <c r="BV67" s="85"/>
      <c r="BW67" s="85">
        <v>0.1</v>
      </c>
      <c r="BX67" s="85" t="s">
        <v>116</v>
      </c>
      <c r="BY67" s="96"/>
      <c r="BZ67" s="112"/>
      <c r="CA67" s="98"/>
      <c r="CB67" s="99"/>
      <c r="CC67" s="100"/>
      <c r="CD67" s="100"/>
    </row>
    <row r="68" spans="1:82" s="101" customFormat="1" ht="20.25" customHeight="1" x14ac:dyDescent="0.3">
      <c r="A68" s="85"/>
      <c r="B68" s="86"/>
      <c r="C68" s="87"/>
      <c r="D68" s="87"/>
      <c r="E68" s="87"/>
      <c r="F68" s="87"/>
      <c r="G68" s="92"/>
      <c r="H68" s="86"/>
      <c r="I68" s="86"/>
      <c r="J68" s="86"/>
      <c r="K68" s="86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0"/>
      <c r="BD68" s="90"/>
      <c r="BE68" s="90"/>
      <c r="BF68" s="90"/>
      <c r="BG68" s="90"/>
      <c r="BH68" s="90"/>
      <c r="BI68" s="90"/>
      <c r="BJ68" s="90"/>
      <c r="BK68" s="90"/>
      <c r="BL68" s="90"/>
      <c r="BM68" s="90"/>
      <c r="BN68" s="90"/>
      <c r="BO68" s="90"/>
      <c r="BP68" s="90"/>
      <c r="BQ68" s="85"/>
      <c r="BR68" s="85"/>
      <c r="BS68" s="113"/>
      <c r="BT68" s="113"/>
      <c r="BU68" s="85"/>
      <c r="BV68" s="85"/>
      <c r="BW68" s="85"/>
      <c r="BX68" s="85"/>
      <c r="BY68" s="96"/>
      <c r="BZ68" s="112"/>
      <c r="CA68" s="98"/>
      <c r="CB68" s="99"/>
      <c r="CC68" s="100"/>
      <c r="CD68" s="100"/>
    </row>
    <row r="69" spans="1:82" s="101" customFormat="1" ht="20.25" customHeight="1" x14ac:dyDescent="0.3">
      <c r="A69" s="172" t="s">
        <v>181</v>
      </c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  <c r="BJ69" s="173"/>
      <c r="BK69" s="173"/>
      <c r="BL69" s="173"/>
      <c r="BM69" s="173"/>
      <c r="BN69" s="174"/>
      <c r="BO69" s="143">
        <f>SUM(BO8:BO46)</f>
        <v>340</v>
      </c>
      <c r="BP69" s="143"/>
      <c r="BQ69" s="144"/>
      <c r="BR69" s="144"/>
      <c r="BS69" s="145"/>
      <c r="BT69" s="145"/>
      <c r="BU69" s="144"/>
      <c r="BV69" s="144"/>
      <c r="BW69" s="144"/>
      <c r="BX69" s="144"/>
      <c r="BY69" s="146"/>
      <c r="BZ69" s="146"/>
      <c r="CA69" s="146"/>
      <c r="CB69" s="146"/>
      <c r="CC69" s="146"/>
      <c r="CD69" s="146"/>
    </row>
    <row r="70" spans="1:82" s="101" customFormat="1" ht="20.25" customHeight="1" x14ac:dyDescent="0.3">
      <c r="A70" s="147"/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47"/>
      <c r="AP70" s="147"/>
      <c r="AQ70" s="147"/>
      <c r="AR70" s="147"/>
      <c r="AS70" s="147"/>
      <c r="AT70" s="147"/>
      <c r="AU70" s="147"/>
      <c r="AV70" s="147"/>
      <c r="AW70" s="147"/>
      <c r="AX70" s="147"/>
      <c r="AY70" s="147"/>
      <c r="AZ70" s="148"/>
      <c r="BA70" s="148"/>
      <c r="BB70" s="61"/>
      <c r="BC70" s="61"/>
      <c r="BD70" s="61"/>
      <c r="BE70" s="61"/>
      <c r="BF70" s="61"/>
      <c r="BG70" s="61"/>
      <c r="BH70" s="61"/>
      <c r="BI70" s="61"/>
      <c r="BJ70" s="83"/>
      <c r="BK70" s="83"/>
      <c r="BL70" s="83"/>
      <c r="BM70" s="83"/>
      <c r="BN70" s="83"/>
      <c r="BO70" s="83"/>
    </row>
    <row r="71" spans="1:82" s="91" customFormat="1" ht="20.25" customHeight="1" x14ac:dyDescent="0.3">
      <c r="A71" s="147"/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7"/>
      <c r="AT71" s="147"/>
      <c r="AU71" s="147"/>
      <c r="AV71" s="147"/>
      <c r="AW71" s="147"/>
      <c r="AX71" s="147"/>
      <c r="AY71" s="147"/>
      <c r="AZ71" s="148"/>
      <c r="BA71" s="148"/>
      <c r="BB71" s="83"/>
      <c r="BC71" s="83"/>
      <c r="BD71" s="149"/>
      <c r="BE71" s="149"/>
      <c r="BF71" s="83"/>
      <c r="BG71" s="83"/>
      <c r="BH71" s="83"/>
      <c r="BI71" s="83"/>
    </row>
    <row r="72" spans="1:82" s="91" customFormat="1" ht="20.25" customHeight="1" x14ac:dyDescent="0.3">
      <c r="A72" s="60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D72" s="150"/>
      <c r="BE72" s="150"/>
      <c r="BJ72" s="101"/>
      <c r="BK72" s="101"/>
      <c r="BL72" s="101"/>
      <c r="BM72" s="101"/>
      <c r="BN72" s="101"/>
      <c r="BO72" s="101"/>
    </row>
    <row r="73" spans="1:82" s="91" customFormat="1" ht="20.25" customHeight="1" x14ac:dyDescent="0.3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101"/>
      <c r="BC73" s="101"/>
      <c r="BD73" s="149"/>
      <c r="BE73" s="149"/>
      <c r="BF73" s="101"/>
      <c r="BG73" s="101"/>
      <c r="BH73" s="101"/>
      <c r="BI73" s="101"/>
      <c r="BJ73" s="101"/>
      <c r="BK73" s="101"/>
      <c r="BL73" s="101"/>
      <c r="BM73" s="101"/>
      <c r="BN73" s="101"/>
      <c r="BO73" s="101"/>
    </row>
    <row r="74" spans="1:82" s="101" customFormat="1" ht="20.25" customHeight="1" x14ac:dyDescent="0.3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D74" s="149"/>
      <c r="BE74" s="149"/>
    </row>
    <row r="75" spans="1:82" s="101" customFormat="1" ht="20.25" customHeight="1" x14ac:dyDescent="0.3">
      <c r="BD75" s="149"/>
      <c r="BE75" s="149"/>
    </row>
    <row r="76" spans="1:82" s="101" customFormat="1" ht="20.25" customHeight="1" x14ac:dyDescent="0.3">
      <c r="BD76" s="149"/>
      <c r="BE76" s="149"/>
    </row>
    <row r="77" spans="1:82" s="101" customFormat="1" ht="20.25" customHeight="1" x14ac:dyDescent="0.3">
      <c r="BD77" s="149"/>
      <c r="BE77" s="149"/>
      <c r="BJ77" s="91"/>
      <c r="BK77" s="91"/>
      <c r="BL77" s="91"/>
      <c r="BM77" s="91"/>
      <c r="BN77" s="91"/>
      <c r="BO77" s="91"/>
    </row>
    <row r="78" spans="1:82" s="101" customFormat="1" ht="20.25" customHeight="1" x14ac:dyDescent="0.3">
      <c r="BB78" s="91"/>
      <c r="BC78" s="91"/>
      <c r="BD78" s="150"/>
      <c r="BE78" s="150"/>
      <c r="BF78" s="91"/>
      <c r="BG78" s="91"/>
      <c r="BH78" s="91"/>
      <c r="BI78" s="91"/>
      <c r="BJ78" s="91"/>
      <c r="BK78" s="91"/>
      <c r="BL78" s="91"/>
      <c r="BM78" s="91"/>
      <c r="BN78" s="91"/>
      <c r="BO78" s="91"/>
    </row>
    <row r="79" spans="1:82" s="129" customFormat="1" ht="20.25" customHeight="1" x14ac:dyDescent="0.3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91"/>
      <c r="BC79" s="91"/>
      <c r="BD79" s="150"/>
      <c r="BE79" s="150"/>
      <c r="BF79" s="91"/>
      <c r="BG79" s="91"/>
      <c r="BH79" s="91"/>
      <c r="BI79" s="91"/>
      <c r="BJ79" s="91"/>
      <c r="BK79" s="91"/>
      <c r="BL79" s="91"/>
      <c r="BM79" s="91"/>
      <c r="BN79" s="91"/>
      <c r="BO79" s="91"/>
    </row>
    <row r="80" spans="1:82" s="101" customFormat="1" ht="20.25" customHeight="1" x14ac:dyDescent="0.3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150"/>
      <c r="BE80" s="150"/>
      <c r="BF80" s="91"/>
      <c r="BG80" s="91"/>
      <c r="BH80" s="91"/>
      <c r="BI80" s="91"/>
    </row>
    <row r="81" spans="1:82" s="101" customFormat="1" ht="20.25" customHeight="1" x14ac:dyDescent="0.3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D81" s="149"/>
      <c r="BE81" s="149"/>
    </row>
    <row r="82" spans="1:82" s="126" customFormat="1" ht="20.25" customHeight="1" x14ac:dyDescent="0.3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101"/>
      <c r="BC82" s="101"/>
      <c r="BD82" s="149"/>
      <c r="BE82" s="149"/>
      <c r="BF82" s="101"/>
      <c r="BG82" s="101"/>
      <c r="BH82" s="101"/>
      <c r="BI82" s="101"/>
      <c r="BJ82" s="101"/>
      <c r="BK82" s="101"/>
      <c r="BL82" s="101"/>
      <c r="BM82" s="101"/>
      <c r="BN82" s="101"/>
      <c r="BO82" s="101"/>
    </row>
    <row r="83" spans="1:82" ht="17.25" x14ac:dyDescent="0.3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49"/>
      <c r="BE83" s="149"/>
      <c r="BF83" s="101"/>
      <c r="BG83" s="101"/>
      <c r="BH83" s="101"/>
      <c r="BI83" s="101"/>
      <c r="BJ83" s="101"/>
      <c r="BK83" s="101"/>
      <c r="BL83" s="101"/>
      <c r="BM83" s="101"/>
      <c r="BN83" s="101"/>
      <c r="BO83" s="101"/>
      <c r="BP83" s="151"/>
      <c r="BS83" s="151"/>
      <c r="BT83" s="151"/>
      <c r="BY83" s="151"/>
      <c r="BZ83" s="151"/>
      <c r="CA83" s="151"/>
      <c r="CB83" s="151"/>
      <c r="CC83" s="151"/>
      <c r="CD83" s="151"/>
    </row>
    <row r="84" spans="1:82" ht="17.25" x14ac:dyDescent="0.3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49"/>
      <c r="BE84" s="149"/>
      <c r="BF84" s="101"/>
      <c r="BG84" s="101"/>
      <c r="BH84" s="101"/>
      <c r="BI84" s="101"/>
      <c r="BJ84" s="101"/>
      <c r="BK84" s="101"/>
      <c r="BL84" s="101"/>
      <c r="BM84" s="101"/>
      <c r="BN84" s="101"/>
      <c r="BO84" s="101"/>
      <c r="BP84" s="151"/>
      <c r="BS84" s="151"/>
      <c r="BT84" s="151"/>
      <c r="BY84" s="151"/>
      <c r="BZ84" s="151"/>
      <c r="CA84" s="151"/>
      <c r="CB84" s="151"/>
      <c r="CC84" s="151"/>
      <c r="CD84" s="151"/>
    </row>
    <row r="85" spans="1:82" s="61" customFormat="1" ht="17.25" x14ac:dyDescent="0.3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49"/>
      <c r="BE85" s="149"/>
      <c r="BF85" s="101"/>
      <c r="BG85" s="101"/>
      <c r="BH85" s="101"/>
      <c r="BI85" s="101"/>
      <c r="BJ85" s="129"/>
      <c r="BK85" s="129"/>
      <c r="BL85" s="129"/>
      <c r="BM85" s="129"/>
      <c r="BN85" s="129"/>
      <c r="BO85" s="129"/>
    </row>
    <row r="86" spans="1:82" s="129" customFormat="1" ht="20.25" customHeight="1" x14ac:dyDescent="0.3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D86" s="150"/>
      <c r="BE86" s="150"/>
      <c r="BJ86" s="101"/>
      <c r="BK86" s="101"/>
      <c r="BL86" s="101"/>
      <c r="BM86" s="101"/>
      <c r="BN86" s="101"/>
      <c r="BO86" s="101"/>
    </row>
    <row r="87" spans="1:82" s="91" customFormat="1" ht="20.25" customHeight="1" x14ac:dyDescent="0.3">
      <c r="A87" s="101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49"/>
      <c r="BE87" s="149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</row>
    <row r="88" spans="1:82" s="91" customFormat="1" ht="20.25" customHeight="1" x14ac:dyDescent="0.3">
      <c r="A88" s="129"/>
      <c r="B88" s="129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29"/>
      <c r="AH88" s="129"/>
      <c r="AI88" s="129"/>
      <c r="AJ88" s="129"/>
      <c r="AK88" s="129"/>
      <c r="AL88" s="129"/>
      <c r="AM88" s="129"/>
      <c r="AN88" s="129"/>
      <c r="AO88" s="129"/>
      <c r="AP88" s="129"/>
      <c r="AQ88" s="129"/>
      <c r="AR88" s="129"/>
      <c r="AS88" s="129"/>
      <c r="AT88" s="129"/>
      <c r="AU88" s="129"/>
      <c r="AV88" s="129"/>
      <c r="AW88" s="129"/>
      <c r="AX88" s="129"/>
      <c r="AY88" s="129"/>
      <c r="AZ88" s="147"/>
      <c r="BA88" s="147"/>
      <c r="BB88" s="147"/>
      <c r="BC88" s="147"/>
      <c r="BD88" s="147"/>
      <c r="BE88" s="147"/>
      <c r="BF88" s="147"/>
      <c r="BG88" s="147"/>
      <c r="BH88" s="147"/>
      <c r="BI88" s="147"/>
      <c r="BJ88" s="147"/>
      <c r="BK88" s="147"/>
      <c r="BL88" s="147"/>
      <c r="BM88" s="147"/>
      <c r="BN88" s="147"/>
      <c r="BO88" s="129"/>
      <c r="BP88" s="129"/>
      <c r="BQ88" s="101"/>
      <c r="BR88" s="101"/>
      <c r="BS88" s="149"/>
      <c r="BT88" s="149"/>
      <c r="BU88" s="101"/>
      <c r="BV88" s="101"/>
      <c r="BW88" s="101"/>
      <c r="BX88" s="101"/>
      <c r="BY88" s="126"/>
      <c r="BZ88" s="126"/>
      <c r="CA88" s="126"/>
      <c r="CB88" s="126"/>
      <c r="CC88" s="126"/>
      <c r="CD88" s="126"/>
    </row>
    <row r="89" spans="1:82" s="91" customFormat="1" ht="20.25" customHeight="1" x14ac:dyDescent="0.3">
      <c r="A89" s="101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47"/>
      <c r="BA89" s="147"/>
      <c r="BB89" s="147"/>
      <c r="BC89" s="147"/>
      <c r="BD89" s="147"/>
      <c r="BE89" s="147"/>
      <c r="BF89" s="147"/>
      <c r="BG89" s="147"/>
      <c r="BH89" s="147"/>
      <c r="BI89" s="147"/>
      <c r="BJ89" s="147"/>
      <c r="BK89" s="147"/>
      <c r="BL89" s="147"/>
      <c r="BM89" s="147"/>
      <c r="BN89" s="147"/>
      <c r="BO89" s="101"/>
      <c r="BP89" s="101"/>
      <c r="BQ89" s="126"/>
      <c r="BR89" s="126"/>
      <c r="BS89" s="152"/>
      <c r="BT89" s="152"/>
      <c r="BU89" s="126"/>
      <c r="BV89" s="126"/>
      <c r="BW89" s="126"/>
      <c r="BX89" s="126"/>
      <c r="BY89" s="151"/>
      <c r="BZ89" s="151"/>
      <c r="CA89" s="151"/>
      <c r="CB89" s="151"/>
      <c r="CC89" s="151"/>
      <c r="CD89" s="151"/>
    </row>
    <row r="90" spans="1:82" s="91" customFormat="1" ht="20.25" customHeight="1" x14ac:dyDescent="0.3">
      <c r="A90" s="101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101"/>
      <c r="BP90" s="101"/>
      <c r="BQ90" s="151"/>
      <c r="BR90" s="151"/>
      <c r="BS90" s="153"/>
      <c r="BT90" s="153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</row>
    <row r="91" spans="1:82" s="91" customFormat="1" ht="20.25" customHeight="1" x14ac:dyDescent="0.3">
      <c r="A91" s="126"/>
      <c r="B91" s="126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  <c r="AP91" s="126"/>
      <c r="AQ91" s="126"/>
      <c r="AR91" s="126"/>
      <c r="AS91" s="126"/>
      <c r="AT91" s="126"/>
      <c r="AU91" s="126"/>
      <c r="AV91" s="126"/>
      <c r="AW91" s="126"/>
      <c r="AX91" s="126"/>
      <c r="AY91" s="126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126"/>
      <c r="BP91" s="126"/>
      <c r="BQ91" s="151"/>
      <c r="BR91" s="151"/>
      <c r="BS91" s="153"/>
      <c r="BT91" s="153"/>
      <c r="BU91" s="151"/>
      <c r="BV91" s="151"/>
      <c r="BW91" s="151"/>
      <c r="BX91" s="151"/>
      <c r="BY91" s="61"/>
      <c r="BZ91" s="61"/>
      <c r="CA91" s="61"/>
      <c r="CB91" s="61"/>
      <c r="CC91" s="61"/>
      <c r="CD91" s="61"/>
    </row>
    <row r="92" spans="1:82" s="91" customFormat="1" ht="20.25" customHeight="1" x14ac:dyDescent="0.3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1"/>
      <c r="AP92" s="151"/>
      <c r="AQ92" s="151"/>
      <c r="AR92" s="151"/>
      <c r="AS92" s="151"/>
      <c r="AT92" s="151"/>
      <c r="AU92" s="151"/>
      <c r="AV92" s="151"/>
      <c r="AW92" s="151"/>
      <c r="AX92" s="151"/>
      <c r="AY92" s="151"/>
      <c r="BO92" s="151"/>
      <c r="BP92" s="151"/>
      <c r="BQ92" s="61"/>
      <c r="BR92" s="61"/>
      <c r="BS92" s="61"/>
      <c r="BT92" s="61"/>
      <c r="BU92" s="61"/>
      <c r="BV92" s="61"/>
      <c r="BW92" s="61"/>
      <c r="BX92" s="61"/>
      <c r="BY92" s="129"/>
      <c r="BZ92" s="129"/>
      <c r="CA92" s="129"/>
      <c r="CB92" s="129"/>
      <c r="CC92" s="129"/>
      <c r="CD92" s="129"/>
    </row>
    <row r="93" spans="1:82" s="91" customFormat="1" ht="20.25" customHeight="1" x14ac:dyDescent="0.3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1"/>
      <c r="AP93" s="151"/>
      <c r="AQ93" s="151"/>
      <c r="AR93" s="151"/>
      <c r="AS93" s="151"/>
      <c r="AT93" s="151"/>
      <c r="AU93" s="151"/>
      <c r="AV93" s="151"/>
      <c r="AW93" s="151"/>
      <c r="AX93" s="151"/>
      <c r="AY93" s="15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/>
      <c r="BO93" s="151"/>
      <c r="BP93" s="151"/>
      <c r="BQ93" s="129"/>
      <c r="BR93" s="129"/>
      <c r="BS93" s="150"/>
      <c r="BT93" s="150"/>
      <c r="BU93" s="129"/>
      <c r="BV93" s="129"/>
      <c r="BW93" s="129"/>
      <c r="BX93" s="129"/>
    </row>
    <row r="94" spans="1:82" s="91" customFormat="1" ht="20.25" customHeight="1" x14ac:dyDescent="0.3">
      <c r="A94" s="60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  <c r="BJ94" s="101"/>
      <c r="BK94" s="101"/>
      <c r="BL94" s="101"/>
      <c r="BM94" s="101"/>
      <c r="BN94" s="101"/>
      <c r="BO94" s="61"/>
      <c r="BP94" s="61"/>
      <c r="BS94" s="150"/>
      <c r="BT94" s="150"/>
    </row>
    <row r="95" spans="1:82" s="91" customFormat="1" ht="20.25" customHeight="1" x14ac:dyDescent="0.3">
      <c r="A95" s="129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  <c r="AJ95" s="129"/>
      <c r="AK95" s="129"/>
      <c r="AL95" s="129"/>
      <c r="AM95" s="129"/>
      <c r="AN95" s="129"/>
      <c r="AO95" s="129"/>
      <c r="AP95" s="129"/>
      <c r="AQ95" s="129"/>
      <c r="AR95" s="129"/>
      <c r="AS95" s="129"/>
      <c r="AT95" s="129"/>
      <c r="AU95" s="129"/>
      <c r="AV95" s="129"/>
      <c r="AW95" s="129"/>
      <c r="AX95" s="129"/>
      <c r="AY95" s="129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01"/>
      <c r="BK95" s="101"/>
      <c r="BL95" s="101"/>
      <c r="BM95" s="101"/>
      <c r="BN95" s="101"/>
      <c r="BO95" s="129"/>
      <c r="BP95" s="129"/>
      <c r="BS95" s="150"/>
      <c r="BT95" s="150"/>
    </row>
    <row r="96" spans="1:82" s="91" customFormat="1" ht="20.25" customHeight="1" x14ac:dyDescent="0.3"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01"/>
      <c r="BK96" s="101"/>
      <c r="BL96" s="101"/>
      <c r="BM96" s="101"/>
      <c r="BN96" s="101"/>
      <c r="BS96" s="150"/>
      <c r="BT96" s="150"/>
    </row>
    <row r="97" spans="1:82" s="91" customFormat="1" ht="20.25" customHeight="1" x14ac:dyDescent="0.3"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01"/>
      <c r="BK97" s="101"/>
      <c r="BL97" s="101"/>
      <c r="BM97" s="101"/>
      <c r="BN97" s="101"/>
      <c r="BS97" s="150"/>
      <c r="BT97" s="150"/>
    </row>
    <row r="98" spans="1:82" s="91" customFormat="1" ht="20.25" customHeight="1" x14ac:dyDescent="0.3">
      <c r="BS98" s="150"/>
      <c r="BT98" s="150"/>
    </row>
    <row r="99" spans="1:82" s="91" customFormat="1" ht="20.25" customHeight="1" x14ac:dyDescent="0.3">
      <c r="BS99" s="150"/>
      <c r="BT99" s="150"/>
    </row>
    <row r="100" spans="1:82" s="91" customFormat="1" ht="20.25" customHeight="1" x14ac:dyDescent="0.3">
      <c r="BS100" s="150"/>
      <c r="BT100" s="150"/>
    </row>
    <row r="101" spans="1:82" s="129" customFormat="1" ht="20.25" customHeight="1" x14ac:dyDescent="0.3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  <c r="BL101" s="101"/>
      <c r="BM101" s="101"/>
      <c r="BN101" s="101"/>
      <c r="BO101" s="91"/>
      <c r="BP101" s="91"/>
      <c r="BQ101" s="91"/>
      <c r="BR101" s="91"/>
      <c r="BS101" s="150"/>
      <c r="BT101" s="150"/>
      <c r="BU101" s="91"/>
      <c r="BV101" s="91"/>
      <c r="BW101" s="91"/>
      <c r="BX101" s="91"/>
      <c r="BY101" s="91"/>
      <c r="BZ101" s="91"/>
      <c r="CA101" s="91"/>
      <c r="CB101" s="91"/>
      <c r="CC101" s="91"/>
      <c r="CD101" s="91"/>
    </row>
    <row r="102" spans="1:82" s="91" customFormat="1" ht="20.25" customHeight="1" x14ac:dyDescent="0.3"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  <c r="BJ102" s="101"/>
      <c r="BK102" s="101"/>
      <c r="BL102" s="101"/>
      <c r="BM102" s="101"/>
      <c r="BN102" s="101"/>
      <c r="BS102" s="150"/>
      <c r="BT102" s="150"/>
    </row>
    <row r="103" spans="1:82" s="91" customFormat="1" ht="20.25" customHeight="1" x14ac:dyDescent="0.3">
      <c r="AZ103" s="101"/>
      <c r="BA103" s="101"/>
      <c r="BB103" s="101"/>
      <c r="BC103" s="101"/>
      <c r="BD103" s="101"/>
      <c r="BE103" s="101"/>
      <c r="BF103" s="101"/>
      <c r="BG103" s="101"/>
      <c r="BH103" s="101"/>
      <c r="BI103" s="101"/>
      <c r="BJ103" s="101"/>
      <c r="BK103" s="101"/>
      <c r="BL103" s="101"/>
      <c r="BM103" s="101"/>
      <c r="BN103" s="101"/>
      <c r="BS103" s="150"/>
      <c r="BT103" s="150"/>
    </row>
    <row r="104" spans="1:82" s="154" customFormat="1" ht="20.25" customHeight="1" x14ac:dyDescent="0.3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  <c r="AG104" s="91"/>
      <c r="AH104" s="91"/>
      <c r="AI104" s="91"/>
      <c r="AJ104" s="91"/>
      <c r="AK104" s="91"/>
      <c r="AL104" s="91"/>
      <c r="AM104" s="91"/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101"/>
      <c r="BA104" s="101"/>
      <c r="BB104" s="101"/>
      <c r="BC104" s="101"/>
      <c r="BD104" s="101"/>
      <c r="BE104" s="101"/>
      <c r="BF104" s="101"/>
      <c r="BG104" s="101"/>
      <c r="BH104" s="101"/>
      <c r="BI104" s="101"/>
      <c r="BJ104" s="101"/>
      <c r="BK104" s="101"/>
      <c r="BL104" s="101"/>
      <c r="BM104" s="101"/>
      <c r="BN104" s="101"/>
      <c r="BO104" s="91"/>
      <c r="BP104" s="91"/>
      <c r="BQ104" s="91"/>
      <c r="BR104" s="91"/>
      <c r="BS104" s="150"/>
      <c r="BT104" s="150"/>
      <c r="BU104" s="91"/>
      <c r="BV104" s="91"/>
      <c r="BW104" s="91"/>
      <c r="BX104" s="91"/>
      <c r="BY104" s="91"/>
      <c r="BZ104" s="91"/>
      <c r="CA104" s="91"/>
      <c r="CB104" s="91"/>
      <c r="CC104" s="91"/>
      <c r="CD104" s="91"/>
    </row>
    <row r="105" spans="1:82" s="155" customFormat="1" ht="17.25" x14ac:dyDescent="0.3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  <c r="AG105" s="91"/>
      <c r="AH105" s="91"/>
      <c r="AI105" s="91"/>
      <c r="AJ105" s="91"/>
      <c r="AK105" s="91"/>
      <c r="AL105" s="91"/>
      <c r="AM105" s="91"/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101"/>
      <c r="BA105" s="101"/>
      <c r="BB105" s="101"/>
      <c r="BC105" s="101"/>
      <c r="BD105" s="101"/>
      <c r="BE105" s="101"/>
      <c r="BF105" s="101"/>
      <c r="BG105" s="101"/>
      <c r="BH105" s="101"/>
      <c r="BI105" s="101"/>
      <c r="BJ105" s="101"/>
      <c r="BK105" s="101"/>
      <c r="BL105" s="101"/>
      <c r="BM105" s="101"/>
      <c r="BN105" s="101"/>
      <c r="BO105" s="91"/>
      <c r="BP105" s="91"/>
      <c r="BQ105" s="91"/>
      <c r="BR105" s="91"/>
      <c r="BS105" s="150"/>
      <c r="BT105" s="150"/>
      <c r="BU105" s="91"/>
      <c r="BV105" s="91"/>
      <c r="BW105" s="91"/>
      <c r="BX105" s="91"/>
      <c r="BY105" s="91"/>
      <c r="BZ105" s="91"/>
      <c r="CA105" s="91"/>
      <c r="CB105" s="91"/>
      <c r="CC105" s="91"/>
      <c r="CD105" s="91"/>
    </row>
    <row r="106" spans="1:82" s="155" customFormat="1" ht="17.25" x14ac:dyDescent="0.3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  <c r="AF106" s="91"/>
      <c r="AG106" s="91"/>
      <c r="AH106" s="91"/>
      <c r="AI106" s="91"/>
      <c r="AJ106" s="91"/>
      <c r="AK106" s="91"/>
      <c r="AL106" s="91"/>
      <c r="AM106" s="91"/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129"/>
      <c r="BA106" s="129"/>
      <c r="BB106" s="129"/>
      <c r="BC106" s="129"/>
      <c r="BD106" s="129"/>
      <c r="BE106" s="129"/>
      <c r="BF106" s="129"/>
      <c r="BG106" s="129"/>
      <c r="BH106" s="129"/>
      <c r="BI106" s="129"/>
      <c r="BJ106" s="129"/>
      <c r="BK106" s="129"/>
      <c r="BL106" s="129"/>
      <c r="BM106" s="129"/>
      <c r="BN106" s="129"/>
      <c r="BO106" s="91"/>
      <c r="BP106" s="91"/>
      <c r="BQ106" s="91"/>
      <c r="BR106" s="91"/>
      <c r="BS106" s="150"/>
      <c r="BT106" s="150"/>
      <c r="BU106" s="91"/>
      <c r="BV106" s="91"/>
      <c r="BW106" s="91"/>
      <c r="BX106" s="91"/>
      <c r="BY106" s="91"/>
      <c r="BZ106" s="91"/>
      <c r="CA106" s="91"/>
      <c r="CB106" s="91"/>
      <c r="CC106" s="91"/>
      <c r="CD106" s="91"/>
    </row>
    <row r="107" spans="1:82" s="155" customFormat="1" ht="17.25" x14ac:dyDescent="0.3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  <c r="AF107" s="91"/>
      <c r="AG107" s="91"/>
      <c r="AH107" s="91"/>
      <c r="AI107" s="91"/>
      <c r="AJ107" s="91"/>
      <c r="AK107" s="91"/>
      <c r="AL107" s="91"/>
      <c r="AM107" s="91"/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101"/>
      <c r="BA107" s="101"/>
      <c r="BB107" s="101"/>
      <c r="BC107" s="101"/>
      <c r="BD107" s="101"/>
      <c r="BE107" s="101"/>
      <c r="BF107" s="101"/>
      <c r="BG107" s="101"/>
      <c r="BH107" s="101"/>
      <c r="BI107" s="101"/>
      <c r="BJ107" s="101"/>
      <c r="BK107" s="101"/>
      <c r="BL107" s="101"/>
      <c r="BM107" s="101"/>
      <c r="BN107" s="101"/>
      <c r="BO107" s="91"/>
      <c r="BP107" s="91"/>
      <c r="BQ107" s="91"/>
      <c r="BR107" s="91"/>
      <c r="BS107" s="150"/>
      <c r="BT107" s="150"/>
      <c r="BU107" s="91"/>
      <c r="BV107" s="91"/>
      <c r="BW107" s="91"/>
      <c r="BX107" s="91"/>
      <c r="BY107" s="129"/>
      <c r="BZ107" s="129"/>
      <c r="CA107" s="129"/>
      <c r="CB107" s="129"/>
      <c r="CC107" s="129"/>
      <c r="CD107" s="129"/>
    </row>
    <row r="108" spans="1:82" s="155" customFormat="1" ht="17.25" x14ac:dyDescent="0.3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  <c r="AH108" s="91"/>
      <c r="AI108" s="91"/>
      <c r="AJ108" s="91"/>
      <c r="AK108" s="91"/>
      <c r="AL108" s="91"/>
      <c r="AM108" s="91"/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101"/>
      <c r="BA108" s="101"/>
      <c r="BB108" s="101"/>
      <c r="BC108" s="101"/>
      <c r="BD108" s="101"/>
      <c r="BE108" s="101"/>
      <c r="BF108" s="101"/>
      <c r="BG108" s="101"/>
      <c r="BH108" s="101"/>
      <c r="BI108" s="101"/>
      <c r="BJ108" s="101"/>
      <c r="BK108" s="101"/>
      <c r="BL108" s="101"/>
      <c r="BM108" s="101"/>
      <c r="BN108" s="101"/>
      <c r="BO108" s="91"/>
      <c r="BP108" s="91"/>
      <c r="BQ108" s="129"/>
      <c r="BR108" s="129"/>
      <c r="BS108" s="150"/>
      <c r="BT108" s="150"/>
      <c r="BU108" s="129"/>
      <c r="BV108" s="129"/>
      <c r="BW108" s="129"/>
      <c r="BX108" s="129"/>
      <c r="BY108" s="91"/>
      <c r="BZ108" s="91"/>
      <c r="CA108" s="91"/>
      <c r="CB108" s="91"/>
      <c r="CC108" s="91"/>
      <c r="CD108" s="91"/>
    </row>
    <row r="109" spans="1:82" s="155" customFormat="1" ht="17.25" x14ac:dyDescent="0.3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  <c r="AH109" s="91"/>
      <c r="AI109" s="91"/>
      <c r="AJ109" s="91"/>
      <c r="AK109" s="91"/>
      <c r="AL109" s="91"/>
      <c r="AM109" s="91"/>
      <c r="AN109" s="91"/>
      <c r="AO109" s="91"/>
      <c r="AP109" s="91"/>
      <c r="AQ109" s="91"/>
      <c r="AR109" s="91"/>
      <c r="AS109" s="91"/>
      <c r="AT109" s="91"/>
      <c r="AU109" s="91"/>
      <c r="AV109" s="91"/>
      <c r="AW109" s="91"/>
      <c r="AX109" s="91"/>
      <c r="AY109" s="91"/>
      <c r="AZ109" s="126"/>
      <c r="BA109" s="126"/>
      <c r="BB109" s="126"/>
      <c r="BC109" s="126"/>
      <c r="BD109" s="126"/>
      <c r="BE109" s="126"/>
      <c r="BF109" s="126"/>
      <c r="BG109" s="126"/>
      <c r="BH109" s="126"/>
      <c r="BI109" s="126"/>
      <c r="BJ109" s="126"/>
      <c r="BK109" s="126"/>
      <c r="BL109" s="126"/>
      <c r="BM109" s="126"/>
      <c r="BN109" s="126"/>
      <c r="BO109" s="91"/>
      <c r="BP109" s="91"/>
      <c r="BQ109" s="91"/>
      <c r="BR109" s="91"/>
      <c r="BS109" s="150"/>
      <c r="BT109" s="150"/>
      <c r="BU109" s="91"/>
      <c r="BV109" s="91"/>
      <c r="BW109" s="91"/>
      <c r="BX109" s="91"/>
      <c r="BY109" s="91"/>
      <c r="BZ109" s="91"/>
      <c r="CA109" s="91"/>
      <c r="CB109" s="91"/>
      <c r="CC109" s="91"/>
      <c r="CD109" s="91"/>
    </row>
    <row r="110" spans="1:82" s="155" customFormat="1" ht="17.25" x14ac:dyDescent="0.3">
      <c r="A110" s="129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  <c r="AA110" s="129"/>
      <c r="AB110" s="129"/>
      <c r="AC110" s="129"/>
      <c r="AD110" s="129"/>
      <c r="AE110" s="129"/>
      <c r="AF110" s="129"/>
      <c r="AG110" s="129"/>
      <c r="AH110" s="129"/>
      <c r="AI110" s="129"/>
      <c r="AJ110" s="129"/>
      <c r="AK110" s="129"/>
      <c r="AL110" s="129"/>
      <c r="AM110" s="129"/>
      <c r="AN110" s="129"/>
      <c r="AO110" s="129"/>
      <c r="AP110" s="129"/>
      <c r="AQ110" s="129"/>
      <c r="AR110" s="129"/>
      <c r="AS110" s="129"/>
      <c r="AT110" s="129"/>
      <c r="AU110" s="129"/>
      <c r="AV110" s="129"/>
      <c r="AW110" s="129"/>
      <c r="AX110" s="129"/>
      <c r="AY110" s="129"/>
      <c r="AZ110" s="151"/>
      <c r="BA110" s="151"/>
      <c r="BB110" s="151"/>
      <c r="BC110" s="151"/>
      <c r="BD110" s="151"/>
      <c r="BE110" s="151"/>
      <c r="BF110" s="151"/>
      <c r="BG110" s="151"/>
      <c r="BH110" s="151"/>
      <c r="BI110" s="151"/>
      <c r="BJ110" s="151"/>
      <c r="BK110" s="151"/>
      <c r="BL110" s="151"/>
      <c r="BM110" s="151"/>
      <c r="BN110" s="151"/>
      <c r="BO110" s="129"/>
      <c r="BP110" s="129"/>
      <c r="BQ110" s="91"/>
      <c r="BR110" s="91"/>
      <c r="BS110" s="150"/>
      <c r="BT110" s="150"/>
      <c r="BU110" s="91"/>
      <c r="BV110" s="91"/>
      <c r="BW110" s="91"/>
      <c r="BX110" s="91"/>
      <c r="BY110" s="154"/>
      <c r="BZ110" s="154"/>
      <c r="CA110" s="154"/>
      <c r="CB110" s="154"/>
      <c r="CC110" s="154"/>
      <c r="CD110" s="154"/>
    </row>
    <row r="111" spans="1:82" s="155" customFormat="1" ht="17.25" x14ac:dyDescent="0.3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  <c r="AJ111" s="91"/>
      <c r="AK111" s="91"/>
      <c r="AL111" s="91"/>
      <c r="AM111" s="91"/>
      <c r="AN111" s="91"/>
      <c r="AO111" s="91"/>
      <c r="AP111" s="91"/>
      <c r="AQ111" s="91"/>
      <c r="AR111" s="91"/>
      <c r="AS111" s="91"/>
      <c r="AT111" s="91"/>
      <c r="AU111" s="91"/>
      <c r="AV111" s="91"/>
      <c r="AW111" s="91"/>
      <c r="AX111" s="91"/>
      <c r="AY111" s="91"/>
      <c r="AZ111" s="151"/>
      <c r="BA111" s="151"/>
      <c r="BB111" s="151"/>
      <c r="BC111" s="151"/>
      <c r="BD111" s="151"/>
      <c r="BE111" s="151"/>
      <c r="BF111" s="151"/>
      <c r="BG111" s="151"/>
      <c r="BH111" s="151"/>
      <c r="BI111" s="151"/>
      <c r="BJ111" s="151"/>
      <c r="BK111" s="151"/>
      <c r="BL111" s="151"/>
      <c r="BM111" s="151"/>
      <c r="BN111" s="151"/>
      <c r="BO111" s="91"/>
      <c r="BP111" s="91"/>
      <c r="BQ111" s="154"/>
      <c r="BR111" s="154"/>
      <c r="BS111" s="156"/>
      <c r="BT111" s="156"/>
      <c r="BU111" s="154"/>
      <c r="BV111" s="154"/>
      <c r="BW111" s="154"/>
      <c r="BX111" s="154"/>
    </row>
    <row r="112" spans="1:82" s="155" customFormat="1" ht="17.25" x14ac:dyDescent="0.3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91"/>
      <c r="AM112" s="91"/>
      <c r="AN112" s="91"/>
      <c r="AO112" s="91"/>
      <c r="AP112" s="91"/>
      <c r="AQ112" s="91"/>
      <c r="AR112" s="91"/>
      <c r="AS112" s="91"/>
      <c r="AT112" s="91"/>
      <c r="AU112" s="91"/>
      <c r="AV112" s="91"/>
      <c r="AW112" s="91"/>
      <c r="AX112" s="91"/>
      <c r="AY112" s="9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91"/>
      <c r="BP112" s="91"/>
      <c r="BS112" s="157"/>
      <c r="BT112" s="157"/>
    </row>
    <row r="113" spans="1:82" s="155" customFormat="1" ht="17.25" x14ac:dyDescent="0.3">
      <c r="A113" s="154"/>
      <c r="B113" s="154"/>
      <c r="C113" s="154"/>
      <c r="D113" s="154"/>
      <c r="E113" s="154"/>
      <c r="F113" s="154"/>
      <c r="G113" s="154"/>
      <c r="H113" s="154"/>
      <c r="I113" s="154"/>
      <c r="J113" s="154"/>
      <c r="K113" s="154"/>
      <c r="L113" s="154"/>
      <c r="M113" s="154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  <c r="AA113" s="154"/>
      <c r="AB113" s="154"/>
      <c r="AC113" s="154"/>
      <c r="AD113" s="154"/>
      <c r="AE113" s="154"/>
      <c r="AF113" s="154"/>
      <c r="AG113" s="154"/>
      <c r="AH113" s="154"/>
      <c r="AI113" s="154"/>
      <c r="AJ113" s="154"/>
      <c r="AK113" s="154"/>
      <c r="AL113" s="154"/>
      <c r="AM113" s="154"/>
      <c r="AN113" s="154"/>
      <c r="AO113" s="154"/>
      <c r="AP113" s="154"/>
      <c r="AQ113" s="154"/>
      <c r="AR113" s="154"/>
      <c r="AS113" s="154"/>
      <c r="AT113" s="154"/>
      <c r="AU113" s="154"/>
      <c r="AV113" s="154"/>
      <c r="AW113" s="154"/>
      <c r="AX113" s="154"/>
      <c r="AY113" s="154"/>
      <c r="AZ113" s="129"/>
      <c r="BA113" s="129"/>
      <c r="BB113" s="129"/>
      <c r="BC113" s="129"/>
      <c r="BD113" s="129"/>
      <c r="BE113" s="129"/>
      <c r="BF113" s="129"/>
      <c r="BG113" s="129"/>
      <c r="BH113" s="129"/>
      <c r="BI113" s="129"/>
      <c r="BJ113" s="129"/>
      <c r="BK113" s="129"/>
      <c r="BL113" s="129"/>
      <c r="BM113" s="129"/>
      <c r="BN113" s="129"/>
      <c r="BO113" s="154"/>
      <c r="BP113" s="154"/>
      <c r="BS113" s="157"/>
      <c r="BT113" s="157"/>
    </row>
    <row r="114" spans="1:82" s="155" customFormat="1" ht="17.25" x14ac:dyDescent="0.3">
      <c r="AZ114" s="91"/>
      <c r="BA114" s="91"/>
      <c r="BB114" s="91"/>
      <c r="BC114" s="91"/>
      <c r="BD114" s="91"/>
      <c r="BE114" s="91"/>
      <c r="BF114" s="91"/>
      <c r="BG114" s="91"/>
      <c r="BH114" s="91"/>
      <c r="BI114" s="91"/>
      <c r="BJ114" s="91"/>
      <c r="BK114" s="91"/>
      <c r="BL114" s="91"/>
      <c r="BM114" s="91"/>
      <c r="BN114" s="91"/>
      <c r="BS114" s="157"/>
      <c r="BT114" s="157"/>
    </row>
    <row r="115" spans="1:82" s="155" customFormat="1" ht="17.25" x14ac:dyDescent="0.3">
      <c r="AZ115" s="91"/>
      <c r="BA115" s="91"/>
      <c r="BB115" s="91"/>
      <c r="BC115" s="91"/>
      <c r="BD115" s="91"/>
      <c r="BE115" s="91"/>
      <c r="BF115" s="91"/>
      <c r="BG115" s="91"/>
      <c r="BH115" s="91"/>
      <c r="BI115" s="91"/>
      <c r="BJ115" s="91"/>
      <c r="BK115" s="91"/>
      <c r="BL115" s="91"/>
      <c r="BM115" s="91"/>
      <c r="BN115" s="91"/>
      <c r="BS115" s="157"/>
      <c r="BT115" s="157"/>
    </row>
    <row r="116" spans="1:82" s="155" customFormat="1" ht="17.25" x14ac:dyDescent="0.3">
      <c r="AZ116" s="91"/>
      <c r="BA116" s="91"/>
      <c r="BB116" s="91"/>
      <c r="BC116" s="91"/>
      <c r="BD116" s="91"/>
      <c r="BE116" s="91"/>
      <c r="BF116" s="91"/>
      <c r="BG116" s="91"/>
      <c r="BH116" s="91"/>
      <c r="BI116" s="91"/>
      <c r="BJ116" s="91"/>
      <c r="BK116" s="91"/>
      <c r="BL116" s="91"/>
      <c r="BM116" s="91"/>
      <c r="BN116" s="91"/>
      <c r="BS116" s="157"/>
      <c r="BT116" s="157"/>
    </row>
    <row r="117" spans="1:82" s="155" customFormat="1" ht="17.25" x14ac:dyDescent="0.3">
      <c r="AZ117" s="91"/>
      <c r="BA117" s="91"/>
      <c r="BB117" s="91"/>
      <c r="BC117" s="91"/>
      <c r="BD117" s="91"/>
      <c r="BE117" s="91"/>
      <c r="BF117" s="91"/>
      <c r="BG117" s="91"/>
      <c r="BH117" s="91"/>
      <c r="BI117" s="91"/>
      <c r="BJ117" s="91"/>
      <c r="BK117" s="91"/>
      <c r="BL117" s="91"/>
      <c r="BM117" s="91"/>
      <c r="BN117" s="91"/>
      <c r="BS117" s="157"/>
      <c r="BT117" s="157"/>
    </row>
    <row r="118" spans="1:82" s="155" customFormat="1" ht="17.25" x14ac:dyDescent="0.3">
      <c r="AZ118" s="91"/>
      <c r="BA118" s="91"/>
      <c r="BB118" s="91"/>
      <c r="BC118" s="91"/>
      <c r="BD118" s="91"/>
      <c r="BE118" s="91"/>
      <c r="BF118" s="91"/>
      <c r="BG118" s="91"/>
      <c r="BH118" s="91"/>
      <c r="BI118" s="91"/>
      <c r="BJ118" s="91"/>
      <c r="BK118" s="91"/>
      <c r="BL118" s="91"/>
      <c r="BM118" s="91"/>
      <c r="BN118" s="91"/>
      <c r="BS118" s="157"/>
      <c r="BT118" s="157"/>
    </row>
    <row r="119" spans="1:82" s="155" customFormat="1" ht="17.25" x14ac:dyDescent="0.3">
      <c r="AZ119" s="91"/>
      <c r="BA119" s="91"/>
      <c r="BB119" s="91"/>
      <c r="BC119" s="91"/>
      <c r="BD119" s="91"/>
      <c r="BE119" s="91"/>
      <c r="BF119" s="91"/>
      <c r="BG119" s="91"/>
      <c r="BH119" s="91"/>
      <c r="BI119" s="91"/>
      <c r="BJ119" s="91"/>
      <c r="BK119" s="91"/>
      <c r="BL119" s="91"/>
      <c r="BM119" s="91"/>
      <c r="BN119" s="91"/>
      <c r="BS119" s="157"/>
      <c r="BT119" s="157"/>
    </row>
    <row r="120" spans="1:82" s="155" customFormat="1" ht="17.25" x14ac:dyDescent="0.3">
      <c r="AZ120" s="91"/>
      <c r="BA120" s="91"/>
      <c r="BB120" s="91"/>
      <c r="BC120" s="91"/>
      <c r="BD120" s="91"/>
      <c r="BE120" s="91"/>
      <c r="BF120" s="91"/>
      <c r="BG120" s="91"/>
      <c r="BH120" s="91"/>
      <c r="BI120" s="91"/>
      <c r="BJ120" s="91"/>
      <c r="BK120" s="91"/>
      <c r="BL120" s="91"/>
      <c r="BM120" s="91"/>
      <c r="BN120" s="91"/>
      <c r="BS120" s="157"/>
      <c r="BT120" s="157"/>
    </row>
    <row r="121" spans="1:82" ht="17.25" x14ac:dyDescent="0.3">
      <c r="A121" s="155"/>
      <c r="B121" s="155"/>
      <c r="C121" s="155"/>
      <c r="D121" s="155"/>
      <c r="E121" s="155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  <c r="AA121" s="155"/>
      <c r="AB121" s="155"/>
      <c r="AC121" s="155"/>
      <c r="AD121" s="155"/>
      <c r="AE121" s="155"/>
      <c r="AF121" s="155"/>
      <c r="AG121" s="155"/>
      <c r="AH121" s="155"/>
      <c r="AI121" s="155"/>
      <c r="AJ121" s="155"/>
      <c r="AK121" s="155"/>
      <c r="AL121" s="155"/>
      <c r="AM121" s="155"/>
      <c r="AN121" s="155"/>
      <c r="AO121" s="155"/>
      <c r="AP121" s="155"/>
      <c r="AQ121" s="155"/>
      <c r="AR121" s="155"/>
      <c r="AS121" s="155"/>
      <c r="AT121" s="155"/>
      <c r="AU121" s="155"/>
      <c r="AV121" s="155"/>
      <c r="AW121" s="155"/>
      <c r="AX121" s="155"/>
      <c r="AY121" s="155"/>
      <c r="AZ121" s="91"/>
      <c r="BA121" s="91"/>
      <c r="BB121" s="91"/>
      <c r="BC121" s="91"/>
      <c r="BD121" s="91"/>
      <c r="BE121" s="91"/>
      <c r="BF121" s="91"/>
      <c r="BG121" s="91"/>
      <c r="BH121" s="91"/>
      <c r="BI121" s="91"/>
      <c r="BJ121" s="91"/>
      <c r="BK121" s="91"/>
      <c r="BL121" s="91"/>
      <c r="BM121" s="91"/>
      <c r="BN121" s="91"/>
      <c r="BO121" s="155"/>
      <c r="BP121" s="155"/>
      <c r="BQ121" s="155"/>
      <c r="BR121" s="155"/>
      <c r="BS121" s="157"/>
      <c r="BT121" s="157"/>
      <c r="BU121" s="155"/>
      <c r="BV121" s="155"/>
      <c r="BW121" s="155"/>
      <c r="BX121" s="155"/>
      <c r="BY121" s="155"/>
      <c r="BZ121" s="155"/>
      <c r="CA121" s="155"/>
      <c r="CB121" s="155"/>
      <c r="CC121" s="155"/>
      <c r="CD121" s="155"/>
    </row>
    <row r="122" spans="1:82" ht="17.25" x14ac:dyDescent="0.3">
      <c r="A122" s="155"/>
      <c r="B122" s="155"/>
      <c r="C122" s="155"/>
      <c r="D122" s="155"/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5"/>
      <c r="AA122" s="155"/>
      <c r="AB122" s="155"/>
      <c r="AC122" s="155"/>
      <c r="AD122" s="155"/>
      <c r="AE122" s="155"/>
      <c r="AF122" s="155"/>
      <c r="AG122" s="155"/>
      <c r="AH122" s="155"/>
      <c r="AI122" s="155"/>
      <c r="AJ122" s="155"/>
      <c r="AK122" s="155"/>
      <c r="AL122" s="155"/>
      <c r="AM122" s="155"/>
      <c r="AN122" s="155"/>
      <c r="AO122" s="155"/>
      <c r="AP122" s="155"/>
      <c r="AQ122" s="155"/>
      <c r="AR122" s="155"/>
      <c r="AS122" s="155"/>
      <c r="AT122" s="155"/>
      <c r="AU122" s="155"/>
      <c r="AV122" s="155"/>
      <c r="AW122" s="155"/>
      <c r="AX122" s="155"/>
      <c r="AY122" s="155"/>
      <c r="AZ122" s="91"/>
      <c r="BA122" s="91"/>
      <c r="BB122" s="91"/>
      <c r="BC122" s="91"/>
      <c r="BD122" s="91"/>
      <c r="BE122" s="91"/>
      <c r="BF122" s="91"/>
      <c r="BG122" s="91"/>
      <c r="BH122" s="91"/>
      <c r="BI122" s="91"/>
      <c r="BJ122" s="91"/>
      <c r="BK122" s="91"/>
      <c r="BL122" s="91"/>
      <c r="BM122" s="91"/>
      <c r="BN122" s="91"/>
      <c r="BO122" s="155"/>
      <c r="BP122" s="155"/>
      <c r="BQ122" s="155"/>
      <c r="BR122" s="155"/>
      <c r="BS122" s="157"/>
      <c r="BT122" s="157"/>
      <c r="BU122" s="155"/>
      <c r="BV122" s="155"/>
      <c r="BW122" s="155"/>
      <c r="BX122" s="155"/>
      <c r="BY122" s="155"/>
      <c r="BZ122" s="155"/>
      <c r="CA122" s="155"/>
      <c r="CB122" s="155"/>
      <c r="CC122" s="155"/>
      <c r="CD122" s="155"/>
    </row>
    <row r="123" spans="1:82" ht="17.25" x14ac:dyDescent="0.3">
      <c r="A123" s="155"/>
      <c r="B123" s="155"/>
      <c r="C123" s="155"/>
      <c r="D123" s="155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5"/>
      <c r="AA123" s="155"/>
      <c r="AB123" s="155"/>
      <c r="AC123" s="155"/>
      <c r="AD123" s="155"/>
      <c r="AE123" s="155"/>
      <c r="AF123" s="155"/>
      <c r="AG123" s="155"/>
      <c r="AH123" s="155"/>
      <c r="AI123" s="155"/>
      <c r="AJ123" s="155"/>
      <c r="AK123" s="155"/>
      <c r="AL123" s="155"/>
      <c r="AM123" s="155"/>
      <c r="AN123" s="155"/>
      <c r="AO123" s="155"/>
      <c r="AP123" s="155"/>
      <c r="AQ123" s="155"/>
      <c r="AR123" s="155"/>
      <c r="AS123" s="155"/>
      <c r="AT123" s="155"/>
      <c r="AU123" s="155"/>
      <c r="AV123" s="155"/>
      <c r="AW123" s="155"/>
      <c r="AX123" s="155"/>
      <c r="AY123" s="155"/>
      <c r="AZ123" s="91"/>
      <c r="BA123" s="91"/>
      <c r="BB123" s="91"/>
      <c r="BC123" s="91"/>
      <c r="BD123" s="91"/>
      <c r="BE123" s="91"/>
      <c r="BF123" s="91"/>
      <c r="BG123" s="91"/>
      <c r="BH123" s="91"/>
      <c r="BI123" s="91"/>
      <c r="BJ123" s="91"/>
      <c r="BK123" s="91"/>
      <c r="BL123" s="91"/>
      <c r="BM123" s="91"/>
      <c r="BN123" s="91"/>
      <c r="BO123" s="155"/>
      <c r="BP123" s="155"/>
      <c r="BQ123" s="155"/>
      <c r="BR123" s="155"/>
      <c r="BS123" s="157"/>
      <c r="BT123" s="157"/>
      <c r="BU123" s="155"/>
      <c r="BV123" s="155"/>
      <c r="BW123" s="155"/>
      <c r="BX123" s="155"/>
      <c r="BY123" s="155"/>
      <c r="BZ123" s="155"/>
      <c r="CA123" s="155"/>
      <c r="CB123" s="155"/>
      <c r="CC123" s="155"/>
      <c r="CD123" s="155"/>
    </row>
    <row r="124" spans="1:82" ht="17.25" x14ac:dyDescent="0.3">
      <c r="A124" s="155"/>
      <c r="B124" s="155"/>
      <c r="C124" s="155"/>
      <c r="D124" s="155"/>
      <c r="E124" s="155"/>
      <c r="F124" s="155"/>
      <c r="G124" s="155"/>
      <c r="H124" s="155"/>
      <c r="I124" s="155"/>
      <c r="J124" s="155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5"/>
      <c r="AA124" s="155"/>
      <c r="AB124" s="155"/>
      <c r="AC124" s="155"/>
      <c r="AD124" s="155"/>
      <c r="AE124" s="155"/>
      <c r="AF124" s="155"/>
      <c r="AG124" s="155"/>
      <c r="AH124" s="155"/>
      <c r="AI124" s="155"/>
      <c r="AJ124" s="155"/>
      <c r="AK124" s="155"/>
      <c r="AL124" s="155"/>
      <c r="AM124" s="155"/>
      <c r="AN124" s="155"/>
      <c r="AO124" s="155"/>
      <c r="AP124" s="155"/>
      <c r="AQ124" s="155"/>
      <c r="AR124" s="155"/>
      <c r="AS124" s="155"/>
      <c r="AT124" s="155"/>
      <c r="AU124" s="155"/>
      <c r="AV124" s="155"/>
      <c r="AW124" s="155"/>
      <c r="AX124" s="155"/>
      <c r="AY124" s="155"/>
      <c r="AZ124" s="91"/>
      <c r="BA124" s="91"/>
      <c r="BB124" s="91"/>
      <c r="BC124" s="91"/>
      <c r="BD124" s="91"/>
      <c r="BE124" s="91"/>
      <c r="BF124" s="91"/>
      <c r="BG124" s="91"/>
      <c r="BH124" s="91"/>
      <c r="BI124" s="91"/>
      <c r="BJ124" s="91"/>
      <c r="BK124" s="91"/>
      <c r="BL124" s="91"/>
      <c r="BM124" s="91"/>
      <c r="BN124" s="91"/>
      <c r="BO124" s="155"/>
      <c r="BP124" s="155"/>
      <c r="BQ124" s="155"/>
      <c r="BR124" s="155"/>
      <c r="BS124" s="157"/>
      <c r="BT124" s="157"/>
      <c r="BU124" s="155"/>
      <c r="BV124" s="155"/>
      <c r="BW124" s="155"/>
      <c r="BX124" s="155"/>
      <c r="BY124" s="155"/>
      <c r="BZ124" s="155"/>
      <c r="CA124" s="155"/>
      <c r="CB124" s="155"/>
      <c r="CC124" s="155"/>
      <c r="CD124" s="155"/>
    </row>
    <row r="125" spans="1:82" ht="17.25" x14ac:dyDescent="0.3">
      <c r="A125" s="155"/>
      <c r="B125" s="155"/>
      <c r="C125" s="155"/>
      <c r="D125" s="155"/>
      <c r="E125" s="155"/>
      <c r="F125" s="155"/>
      <c r="G125" s="155"/>
      <c r="H125" s="155"/>
      <c r="I125" s="155"/>
      <c r="J125" s="155"/>
      <c r="K125" s="155"/>
      <c r="L125" s="155"/>
      <c r="M125" s="155"/>
      <c r="N125" s="155"/>
      <c r="O125" s="155"/>
      <c r="P125" s="155"/>
      <c r="Q125" s="155"/>
      <c r="R125" s="155"/>
      <c r="S125" s="155"/>
      <c r="T125" s="155"/>
      <c r="U125" s="155"/>
      <c r="V125" s="155"/>
      <c r="W125" s="155"/>
      <c r="X125" s="155"/>
      <c r="Y125" s="155"/>
      <c r="Z125" s="155"/>
      <c r="AA125" s="155"/>
      <c r="AB125" s="155"/>
      <c r="AC125" s="155"/>
      <c r="AD125" s="155"/>
      <c r="AE125" s="155"/>
      <c r="AF125" s="155"/>
      <c r="AG125" s="155"/>
      <c r="AH125" s="155"/>
      <c r="AI125" s="155"/>
      <c r="AJ125" s="155"/>
      <c r="AK125" s="155"/>
      <c r="AL125" s="155"/>
      <c r="AM125" s="155"/>
      <c r="AN125" s="155"/>
      <c r="AO125" s="155"/>
      <c r="AP125" s="155"/>
      <c r="AQ125" s="155"/>
      <c r="AR125" s="155"/>
      <c r="AS125" s="155"/>
      <c r="AT125" s="155"/>
      <c r="AU125" s="155"/>
      <c r="AV125" s="155"/>
      <c r="AW125" s="155"/>
      <c r="AX125" s="155"/>
      <c r="AY125" s="155"/>
      <c r="AZ125" s="91"/>
      <c r="BA125" s="91"/>
      <c r="BB125" s="91"/>
      <c r="BC125" s="91"/>
      <c r="BD125" s="91"/>
      <c r="BE125" s="91"/>
      <c r="BF125" s="91"/>
      <c r="BG125" s="91"/>
      <c r="BH125" s="91"/>
      <c r="BI125" s="91"/>
      <c r="BJ125" s="91"/>
      <c r="BK125" s="91"/>
      <c r="BL125" s="91"/>
      <c r="BM125" s="91"/>
      <c r="BN125" s="91"/>
      <c r="BO125" s="155"/>
      <c r="BP125" s="155"/>
      <c r="BQ125" s="155"/>
      <c r="BR125" s="155"/>
      <c r="BS125" s="157"/>
      <c r="BT125" s="157"/>
      <c r="BU125" s="155"/>
      <c r="BV125" s="155"/>
      <c r="BW125" s="155"/>
      <c r="BX125" s="155"/>
      <c r="BY125" s="155"/>
      <c r="BZ125" s="155"/>
      <c r="CA125" s="155"/>
      <c r="CB125" s="155"/>
      <c r="CC125" s="155"/>
      <c r="CD125" s="155"/>
    </row>
    <row r="126" spans="1:82" ht="17.25" x14ac:dyDescent="0.3">
      <c r="A126" s="155"/>
      <c r="B126" s="155"/>
      <c r="C126" s="155"/>
      <c r="D126" s="155"/>
      <c r="E126" s="155"/>
      <c r="F126" s="155"/>
      <c r="G126" s="155"/>
      <c r="H126" s="155"/>
      <c r="I126" s="155"/>
      <c r="J126" s="155"/>
      <c r="K126" s="155"/>
      <c r="L126" s="155"/>
      <c r="M126" s="155"/>
      <c r="N126" s="155"/>
      <c r="O126" s="155"/>
      <c r="P126" s="155"/>
      <c r="Q126" s="155"/>
      <c r="R126" s="155"/>
      <c r="S126" s="155"/>
      <c r="T126" s="155"/>
      <c r="U126" s="155"/>
      <c r="V126" s="155"/>
      <c r="W126" s="155"/>
      <c r="X126" s="155"/>
      <c r="Y126" s="155"/>
      <c r="Z126" s="155"/>
      <c r="AA126" s="155"/>
      <c r="AB126" s="155"/>
      <c r="AC126" s="155"/>
      <c r="AD126" s="155"/>
      <c r="AE126" s="155"/>
      <c r="AF126" s="155"/>
      <c r="AG126" s="155"/>
      <c r="AH126" s="155"/>
      <c r="AI126" s="155"/>
      <c r="AJ126" s="155"/>
      <c r="AK126" s="155"/>
      <c r="AL126" s="155"/>
      <c r="AM126" s="155"/>
      <c r="AN126" s="155"/>
      <c r="AO126" s="155"/>
      <c r="AP126" s="155"/>
      <c r="AQ126" s="155"/>
      <c r="AR126" s="155"/>
      <c r="AS126" s="155"/>
      <c r="AT126" s="155"/>
      <c r="AU126" s="155"/>
      <c r="AV126" s="155"/>
      <c r="AW126" s="155"/>
      <c r="AX126" s="155"/>
      <c r="AY126" s="155"/>
      <c r="AZ126" s="91"/>
      <c r="BA126" s="91"/>
      <c r="BB126" s="91"/>
      <c r="BC126" s="91"/>
      <c r="BD126" s="91"/>
      <c r="BE126" s="91"/>
      <c r="BF126" s="91"/>
      <c r="BG126" s="91"/>
      <c r="BH126" s="91"/>
      <c r="BI126" s="91"/>
      <c r="BJ126" s="91"/>
      <c r="BK126" s="91"/>
      <c r="BL126" s="91"/>
      <c r="BM126" s="91"/>
      <c r="BN126" s="91"/>
      <c r="BO126" s="155"/>
      <c r="BP126" s="155"/>
      <c r="BQ126" s="155"/>
      <c r="BR126" s="155"/>
      <c r="BS126" s="157"/>
      <c r="BT126" s="157"/>
      <c r="BU126" s="155"/>
      <c r="BV126" s="155"/>
      <c r="BW126" s="155"/>
      <c r="BX126" s="155"/>
      <c r="BY126" s="155"/>
      <c r="BZ126" s="155"/>
      <c r="CA126" s="155"/>
      <c r="CB126" s="155"/>
      <c r="CC126" s="155"/>
      <c r="CD126" s="155"/>
    </row>
    <row r="127" spans="1:82" ht="17.25" x14ac:dyDescent="0.3">
      <c r="A127" s="155"/>
      <c r="B127" s="155"/>
      <c r="C127" s="155"/>
      <c r="D127" s="155"/>
      <c r="E127" s="155"/>
      <c r="F127" s="155"/>
      <c r="G127" s="155"/>
      <c r="H127" s="155"/>
      <c r="I127" s="155"/>
      <c r="J127" s="155"/>
      <c r="K127" s="155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55"/>
      <c r="AA127" s="155"/>
      <c r="AB127" s="155"/>
      <c r="AC127" s="155"/>
      <c r="AD127" s="155"/>
      <c r="AE127" s="155"/>
      <c r="AF127" s="155"/>
      <c r="AG127" s="155"/>
      <c r="AH127" s="155"/>
      <c r="AI127" s="155"/>
      <c r="AJ127" s="155"/>
      <c r="AK127" s="155"/>
      <c r="AL127" s="155"/>
      <c r="AM127" s="155"/>
      <c r="AN127" s="155"/>
      <c r="AO127" s="155"/>
      <c r="AP127" s="155"/>
      <c r="AQ127" s="155"/>
      <c r="AR127" s="155"/>
      <c r="AS127" s="155"/>
      <c r="AT127" s="155"/>
      <c r="AU127" s="155"/>
      <c r="AV127" s="155"/>
      <c r="AW127" s="155"/>
      <c r="AX127" s="155"/>
      <c r="AY127" s="155"/>
      <c r="AZ127" s="91"/>
      <c r="BA127" s="91"/>
      <c r="BB127" s="91"/>
      <c r="BC127" s="91"/>
      <c r="BD127" s="91"/>
      <c r="BE127" s="91"/>
      <c r="BF127" s="91"/>
      <c r="BG127" s="91"/>
      <c r="BH127" s="91"/>
      <c r="BI127" s="91"/>
      <c r="BJ127" s="91"/>
      <c r="BK127" s="91"/>
      <c r="BL127" s="91"/>
      <c r="BM127" s="91"/>
      <c r="BN127" s="91"/>
      <c r="BO127" s="155"/>
      <c r="BP127" s="155"/>
      <c r="BQ127" s="155"/>
      <c r="BR127" s="155"/>
      <c r="BS127" s="157"/>
      <c r="BT127" s="157"/>
      <c r="BU127" s="155"/>
      <c r="BV127" s="155"/>
      <c r="BW127" s="155"/>
      <c r="BX127" s="155"/>
      <c r="BY127" s="151"/>
      <c r="BZ127" s="151"/>
      <c r="CA127" s="151"/>
      <c r="CB127" s="151"/>
      <c r="CC127" s="151"/>
      <c r="CD127" s="151"/>
    </row>
    <row r="128" spans="1:82" ht="17.25" x14ac:dyDescent="0.25">
      <c r="A128" s="155"/>
      <c r="B128" s="155"/>
      <c r="C128" s="155"/>
      <c r="D128" s="155"/>
      <c r="E128" s="155"/>
      <c r="F128" s="155"/>
      <c r="G128" s="155"/>
      <c r="H128" s="155"/>
      <c r="I128" s="155"/>
      <c r="J128" s="155"/>
      <c r="K128" s="155"/>
      <c r="L128" s="155"/>
      <c r="M128" s="155"/>
      <c r="N128" s="155"/>
      <c r="O128" s="155"/>
      <c r="P128" s="155"/>
      <c r="Q128" s="155"/>
      <c r="R128" s="155"/>
      <c r="S128" s="155"/>
      <c r="T128" s="155"/>
      <c r="U128" s="155"/>
      <c r="V128" s="155"/>
      <c r="W128" s="155"/>
      <c r="X128" s="155"/>
      <c r="Y128" s="155"/>
      <c r="Z128" s="155"/>
      <c r="AA128" s="155"/>
      <c r="AB128" s="155"/>
      <c r="AC128" s="155"/>
      <c r="AD128" s="155"/>
      <c r="AE128" s="155"/>
      <c r="AF128" s="155"/>
      <c r="AG128" s="155"/>
      <c r="AH128" s="155"/>
      <c r="AI128" s="155"/>
      <c r="AJ128" s="155"/>
      <c r="AK128" s="155"/>
      <c r="AL128" s="155"/>
      <c r="AM128" s="155"/>
      <c r="AN128" s="155"/>
      <c r="AO128" s="155"/>
      <c r="AP128" s="155"/>
      <c r="AQ128" s="155"/>
      <c r="AR128" s="155"/>
      <c r="AS128" s="155"/>
      <c r="AT128" s="155"/>
      <c r="AU128" s="155"/>
      <c r="AV128" s="155"/>
      <c r="AW128" s="155"/>
      <c r="AX128" s="155"/>
      <c r="AY128" s="155"/>
      <c r="AZ128" s="129"/>
      <c r="BA128" s="129"/>
      <c r="BB128" s="129"/>
      <c r="BC128" s="129"/>
      <c r="BD128" s="129"/>
      <c r="BE128" s="129"/>
      <c r="BF128" s="129"/>
      <c r="BG128" s="129"/>
      <c r="BH128" s="129"/>
      <c r="BI128" s="129"/>
      <c r="BJ128" s="129"/>
      <c r="BK128" s="129"/>
      <c r="BL128" s="129"/>
      <c r="BM128" s="129"/>
      <c r="BN128" s="129"/>
      <c r="BO128" s="155"/>
      <c r="BP128" s="155"/>
      <c r="BY128" s="151"/>
      <c r="BZ128" s="151"/>
      <c r="CA128" s="151"/>
      <c r="CB128" s="151"/>
      <c r="CC128" s="151"/>
      <c r="CD128" s="151"/>
    </row>
    <row r="129" spans="1:68" ht="17.25" x14ac:dyDescent="0.3">
      <c r="A129" s="155"/>
      <c r="B129" s="155"/>
      <c r="C129" s="155"/>
      <c r="D129" s="155"/>
      <c r="E129" s="155"/>
      <c r="F129" s="155"/>
      <c r="G129" s="155"/>
      <c r="H129" s="155"/>
      <c r="I129" s="155"/>
      <c r="J129" s="155"/>
      <c r="K129" s="155"/>
      <c r="L129" s="155"/>
      <c r="M129" s="155"/>
      <c r="N129" s="155"/>
      <c r="O129" s="155"/>
      <c r="P129" s="155"/>
      <c r="Q129" s="155"/>
      <c r="R129" s="155"/>
      <c r="S129" s="155"/>
      <c r="T129" s="155"/>
      <c r="U129" s="155"/>
      <c r="V129" s="155"/>
      <c r="W129" s="155"/>
      <c r="X129" s="155"/>
      <c r="Y129" s="155"/>
      <c r="Z129" s="155"/>
      <c r="AA129" s="155"/>
      <c r="AB129" s="155"/>
      <c r="AC129" s="155"/>
      <c r="AD129" s="155"/>
      <c r="AE129" s="155"/>
      <c r="AF129" s="155"/>
      <c r="AG129" s="155"/>
      <c r="AH129" s="155"/>
      <c r="AI129" s="155"/>
      <c r="AJ129" s="155"/>
      <c r="AK129" s="155"/>
      <c r="AL129" s="155"/>
      <c r="AM129" s="155"/>
      <c r="AN129" s="155"/>
      <c r="AO129" s="155"/>
      <c r="AP129" s="155"/>
      <c r="AQ129" s="155"/>
      <c r="AR129" s="155"/>
      <c r="AS129" s="155"/>
      <c r="AT129" s="155"/>
      <c r="AU129" s="155"/>
      <c r="AV129" s="155"/>
      <c r="AW129" s="155"/>
      <c r="AX129" s="155"/>
      <c r="AY129" s="155"/>
      <c r="AZ129" s="91"/>
      <c r="BA129" s="91"/>
      <c r="BB129" s="91"/>
      <c r="BC129" s="91"/>
      <c r="BD129" s="91"/>
      <c r="BE129" s="91"/>
      <c r="BF129" s="91"/>
      <c r="BG129" s="91"/>
      <c r="BH129" s="91"/>
      <c r="BI129" s="91"/>
      <c r="BJ129" s="91"/>
      <c r="BK129" s="91"/>
      <c r="BL129" s="91"/>
      <c r="BM129" s="91"/>
      <c r="BN129" s="91"/>
      <c r="BO129" s="155"/>
      <c r="BP129" s="155"/>
    </row>
    <row r="130" spans="1:68" ht="17.25" x14ac:dyDescent="0.3">
      <c r="G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  <c r="AB130" s="151"/>
      <c r="AC130" s="151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51"/>
      <c r="AO130" s="151"/>
      <c r="AP130" s="151"/>
      <c r="AQ130" s="151"/>
      <c r="AR130" s="151"/>
      <c r="AS130" s="151"/>
      <c r="AT130" s="151"/>
      <c r="AU130" s="151"/>
      <c r="AV130" s="151"/>
      <c r="AW130" s="151"/>
      <c r="AX130" s="151"/>
      <c r="AY130" s="151"/>
      <c r="AZ130" s="91"/>
      <c r="BA130" s="91"/>
      <c r="BB130" s="91"/>
      <c r="BC130" s="91"/>
      <c r="BD130" s="91"/>
      <c r="BE130" s="91"/>
      <c r="BF130" s="91"/>
      <c r="BG130" s="91"/>
      <c r="BH130" s="91"/>
      <c r="BI130" s="91"/>
      <c r="BJ130" s="91"/>
      <c r="BK130" s="91"/>
      <c r="BL130" s="91"/>
      <c r="BM130" s="91"/>
      <c r="BN130" s="91"/>
      <c r="BO130" s="151"/>
      <c r="BP130" s="151"/>
    </row>
    <row r="131" spans="1:68" ht="17.25" x14ac:dyDescent="0.3">
      <c r="G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1"/>
      <c r="AP131" s="151"/>
      <c r="AQ131" s="151"/>
      <c r="AR131" s="151"/>
      <c r="AS131" s="151"/>
      <c r="AT131" s="151"/>
      <c r="AU131" s="151"/>
      <c r="AV131" s="151"/>
      <c r="AW131" s="151"/>
      <c r="AX131" s="151"/>
      <c r="AY131" s="151"/>
      <c r="AZ131" s="154"/>
      <c r="BA131" s="154"/>
      <c r="BB131" s="154"/>
      <c r="BC131" s="154"/>
      <c r="BD131" s="154"/>
      <c r="BE131" s="154"/>
      <c r="BF131" s="154"/>
      <c r="BG131" s="154"/>
      <c r="BH131" s="154"/>
      <c r="BI131" s="154"/>
      <c r="BJ131" s="154"/>
      <c r="BK131" s="154"/>
      <c r="BL131" s="154"/>
      <c r="BM131" s="154"/>
      <c r="BN131" s="154"/>
      <c r="BO131" s="151"/>
      <c r="BP131" s="151"/>
    </row>
    <row r="132" spans="1:68" x14ac:dyDescent="0.25">
      <c r="AZ132" s="155"/>
      <c r="BA132" s="155"/>
      <c r="BB132" s="155"/>
      <c r="BC132" s="155"/>
      <c r="BD132" s="155"/>
      <c r="BE132" s="155"/>
      <c r="BF132" s="155"/>
      <c r="BG132" s="155"/>
      <c r="BH132" s="155"/>
      <c r="BI132" s="155"/>
      <c r="BJ132" s="155"/>
      <c r="BK132" s="155"/>
      <c r="BL132" s="155"/>
      <c r="BM132" s="155"/>
      <c r="BN132" s="155"/>
    </row>
    <row r="133" spans="1:68" x14ac:dyDescent="0.25">
      <c r="AZ133" s="155"/>
      <c r="BA133" s="155"/>
      <c r="BB133" s="155"/>
      <c r="BC133" s="155"/>
      <c r="BD133" s="155"/>
      <c r="BE133" s="155"/>
      <c r="BF133" s="155"/>
      <c r="BG133" s="155"/>
      <c r="BH133" s="155"/>
      <c r="BI133" s="155"/>
      <c r="BJ133" s="155"/>
      <c r="BK133" s="155"/>
      <c r="BL133" s="155"/>
      <c r="BM133" s="155"/>
      <c r="BN133" s="155"/>
    </row>
    <row r="134" spans="1:68" x14ac:dyDescent="0.25">
      <c r="AZ134" s="155"/>
      <c r="BA134" s="155"/>
      <c r="BB134" s="155"/>
      <c r="BC134" s="155"/>
      <c r="BD134" s="155"/>
      <c r="BE134" s="155"/>
      <c r="BF134" s="155"/>
      <c r="BG134" s="155"/>
      <c r="BH134" s="155"/>
      <c r="BI134" s="155"/>
      <c r="BJ134" s="155"/>
      <c r="BK134" s="155"/>
      <c r="BL134" s="155"/>
      <c r="BM134" s="155"/>
      <c r="BN134" s="155"/>
    </row>
    <row r="135" spans="1:68" x14ac:dyDescent="0.25">
      <c r="AZ135" s="155"/>
      <c r="BA135" s="155"/>
      <c r="BB135" s="155"/>
      <c r="BC135" s="155"/>
      <c r="BD135" s="155"/>
      <c r="BE135" s="155"/>
      <c r="BF135" s="155"/>
      <c r="BG135" s="155"/>
      <c r="BH135" s="155"/>
      <c r="BI135" s="155"/>
      <c r="BJ135" s="155"/>
      <c r="BK135" s="155"/>
      <c r="BL135" s="155"/>
      <c r="BM135" s="155"/>
      <c r="BN135" s="155"/>
    </row>
    <row r="136" spans="1:68" x14ac:dyDescent="0.25">
      <c r="AZ136" s="155"/>
      <c r="BA136" s="155"/>
      <c r="BB136" s="155"/>
      <c r="BC136" s="155"/>
      <c r="BD136" s="155"/>
      <c r="BE136" s="155"/>
      <c r="BF136" s="155"/>
      <c r="BG136" s="155"/>
      <c r="BH136" s="155"/>
      <c r="BI136" s="155"/>
      <c r="BJ136" s="155"/>
      <c r="BK136" s="155"/>
      <c r="BL136" s="155"/>
      <c r="BM136" s="155"/>
      <c r="BN136" s="155"/>
    </row>
    <row r="137" spans="1:68" x14ac:dyDescent="0.25">
      <c r="AZ137" s="155"/>
      <c r="BA137" s="155"/>
      <c r="BB137" s="155"/>
      <c r="BC137" s="155"/>
      <c r="BD137" s="155"/>
      <c r="BE137" s="155"/>
      <c r="BF137" s="155"/>
      <c r="BG137" s="155"/>
      <c r="BH137" s="155"/>
      <c r="BI137" s="155"/>
      <c r="BJ137" s="155"/>
      <c r="BK137" s="155"/>
      <c r="BL137" s="155"/>
      <c r="BM137" s="155"/>
      <c r="BN137" s="155"/>
    </row>
    <row r="138" spans="1:68" x14ac:dyDescent="0.25">
      <c r="AZ138" s="155"/>
      <c r="BA138" s="155"/>
      <c r="BB138" s="155"/>
      <c r="BC138" s="155"/>
      <c r="BD138" s="155"/>
      <c r="BE138" s="155"/>
      <c r="BF138" s="155"/>
      <c r="BG138" s="155"/>
      <c r="BH138" s="155"/>
      <c r="BI138" s="155"/>
      <c r="BJ138" s="155"/>
      <c r="BK138" s="155"/>
      <c r="BL138" s="155"/>
      <c r="BM138" s="155"/>
      <c r="BN138" s="155"/>
    </row>
    <row r="139" spans="1:68" x14ac:dyDescent="0.25">
      <c r="AZ139" s="155"/>
      <c r="BA139" s="155"/>
      <c r="BB139" s="155"/>
      <c r="BC139" s="155"/>
      <c r="BD139" s="155"/>
      <c r="BE139" s="155"/>
      <c r="BF139" s="155"/>
      <c r="BG139" s="155"/>
      <c r="BH139" s="155"/>
      <c r="BI139" s="155"/>
      <c r="BJ139" s="155"/>
      <c r="BK139" s="155"/>
      <c r="BL139" s="155"/>
      <c r="BM139" s="155"/>
      <c r="BN139" s="155"/>
    </row>
    <row r="140" spans="1:68" x14ac:dyDescent="0.25">
      <c r="AZ140" s="155"/>
      <c r="BA140" s="155"/>
      <c r="BB140" s="155"/>
      <c r="BC140" s="155"/>
      <c r="BD140" s="155"/>
      <c r="BE140" s="155"/>
      <c r="BF140" s="155"/>
      <c r="BG140" s="155"/>
      <c r="BH140" s="155"/>
      <c r="BI140" s="155"/>
      <c r="BJ140" s="155"/>
      <c r="BK140" s="155"/>
      <c r="BL140" s="155"/>
      <c r="BM140" s="155"/>
      <c r="BN140" s="155"/>
    </row>
    <row r="141" spans="1:68" x14ac:dyDescent="0.25">
      <c r="AZ141" s="155"/>
      <c r="BA141" s="155"/>
      <c r="BB141" s="155"/>
      <c r="BC141" s="155"/>
      <c r="BD141" s="155"/>
      <c r="BE141" s="155"/>
      <c r="BF141" s="155"/>
      <c r="BG141" s="155"/>
      <c r="BH141" s="155"/>
      <c r="BI141" s="155"/>
      <c r="BJ141" s="155"/>
      <c r="BK141" s="155"/>
      <c r="BL141" s="155"/>
      <c r="BM141" s="155"/>
      <c r="BN141" s="155"/>
    </row>
    <row r="142" spans="1:68" x14ac:dyDescent="0.25">
      <c r="AZ142" s="155"/>
      <c r="BA142" s="155"/>
      <c r="BB142" s="155"/>
      <c r="BC142" s="155"/>
      <c r="BD142" s="155"/>
      <c r="BE142" s="155"/>
      <c r="BF142" s="155"/>
      <c r="BG142" s="155"/>
      <c r="BH142" s="155"/>
      <c r="BI142" s="155"/>
      <c r="BJ142" s="155"/>
      <c r="BK142" s="155"/>
      <c r="BL142" s="155"/>
      <c r="BM142" s="155"/>
      <c r="BN142" s="155"/>
    </row>
    <row r="143" spans="1:68" x14ac:dyDescent="0.25">
      <c r="AZ143" s="155"/>
      <c r="BA143" s="155"/>
      <c r="BB143" s="155"/>
      <c r="BC143" s="155"/>
      <c r="BD143" s="155"/>
      <c r="BE143" s="155"/>
      <c r="BF143" s="155"/>
      <c r="BG143" s="155"/>
      <c r="BH143" s="155"/>
      <c r="BI143" s="155"/>
      <c r="BJ143" s="155"/>
      <c r="BK143" s="155"/>
      <c r="BL143" s="155"/>
      <c r="BM143" s="155"/>
      <c r="BN143" s="155"/>
    </row>
    <row r="144" spans="1:68" x14ac:dyDescent="0.25">
      <c r="AZ144" s="155"/>
      <c r="BA144" s="155"/>
      <c r="BB144" s="155"/>
      <c r="BC144" s="155"/>
      <c r="BD144" s="155"/>
      <c r="BE144" s="155"/>
      <c r="BF144" s="155"/>
      <c r="BG144" s="155"/>
      <c r="BH144" s="155"/>
      <c r="BI144" s="155"/>
      <c r="BJ144" s="155"/>
      <c r="BK144" s="155"/>
      <c r="BL144" s="155"/>
      <c r="BM144" s="155"/>
      <c r="BN144" s="155"/>
    </row>
    <row r="145" spans="52:66" x14ac:dyDescent="0.25">
      <c r="AZ145" s="155"/>
      <c r="BA145" s="155"/>
      <c r="BB145" s="155"/>
      <c r="BC145" s="155"/>
      <c r="BD145" s="155"/>
      <c r="BE145" s="155"/>
      <c r="BF145" s="155"/>
      <c r="BG145" s="155"/>
      <c r="BH145" s="155"/>
      <c r="BI145" s="155"/>
      <c r="BJ145" s="155"/>
      <c r="BK145" s="155"/>
      <c r="BL145" s="155"/>
      <c r="BM145" s="155"/>
      <c r="BN145" s="155"/>
    </row>
    <row r="146" spans="52:66" x14ac:dyDescent="0.25">
      <c r="AZ146" s="155"/>
      <c r="BA146" s="155"/>
      <c r="BB146" s="155"/>
      <c r="BC146" s="155"/>
      <c r="BD146" s="155"/>
      <c r="BE146" s="155"/>
      <c r="BF146" s="155"/>
      <c r="BG146" s="155"/>
      <c r="BH146" s="155"/>
      <c r="BI146" s="155"/>
      <c r="BJ146" s="155"/>
      <c r="BK146" s="155"/>
      <c r="BL146" s="155"/>
      <c r="BM146" s="155"/>
      <c r="BN146" s="155"/>
    </row>
    <row r="147" spans="52:66" x14ac:dyDescent="0.25">
      <c r="AZ147" s="155"/>
      <c r="BA147" s="155"/>
      <c r="BB147" s="155"/>
      <c r="BC147" s="155"/>
      <c r="BD147" s="155"/>
      <c r="BE147" s="155"/>
      <c r="BF147" s="155"/>
      <c r="BG147" s="155"/>
      <c r="BH147" s="155"/>
      <c r="BI147" s="155"/>
      <c r="BJ147" s="155"/>
      <c r="BK147" s="155"/>
      <c r="BL147" s="155"/>
      <c r="BM147" s="155"/>
      <c r="BN147" s="155"/>
    </row>
    <row r="148" spans="52:66" x14ac:dyDescent="0.25">
      <c r="AZ148" s="151"/>
      <c r="BA148" s="151"/>
      <c r="BB148" s="151"/>
      <c r="BC148" s="151"/>
      <c r="BD148" s="151"/>
      <c r="BE148" s="151"/>
      <c r="BF148" s="151"/>
      <c r="BG148" s="151"/>
      <c r="BH148" s="151"/>
      <c r="BI148" s="151"/>
      <c r="BJ148" s="151"/>
      <c r="BK148" s="151"/>
      <c r="BL148" s="151"/>
      <c r="BM148" s="151"/>
      <c r="BN148" s="151"/>
    </row>
    <row r="149" spans="52:66" x14ac:dyDescent="0.25">
      <c r="AZ149" s="151"/>
      <c r="BA149" s="151"/>
      <c r="BB149" s="151"/>
      <c r="BC149" s="151"/>
      <c r="BD149" s="151"/>
      <c r="BE149" s="151"/>
      <c r="BF149" s="151"/>
      <c r="BG149" s="151"/>
      <c r="BH149" s="151"/>
      <c r="BI149" s="151"/>
      <c r="BJ149" s="151"/>
      <c r="BK149" s="151"/>
      <c r="BL149" s="151"/>
      <c r="BM149" s="151"/>
      <c r="BN149" s="151"/>
    </row>
  </sheetData>
  <mergeCells count="2">
    <mergeCell ref="BW7:BX7"/>
    <mergeCell ref="A69:BN69"/>
  </mergeCells>
  <pageMargins left="0.11811023622047245" right="0.11811023622047245" top="0.31496062992125984" bottom="0.19685039370078741" header="0.51181102362204722" footer="0.51181102362204722"/>
  <pageSetup paperSize="9" scale="31" firstPageNumber="0" fitToHeight="0" orientation="landscape" horizontalDpi="300" verticalDpi="300" r:id="rId1"/>
  <headerFooter differentFirst="1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</vt:lpstr>
      <vt:lpstr>PO!Print_Titles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Clara Suciana</cp:lastModifiedBy>
  <dcterms:created xsi:type="dcterms:W3CDTF">2023-12-01T02:20:02Z</dcterms:created>
  <dcterms:modified xsi:type="dcterms:W3CDTF">2023-12-20T04:11:59Z</dcterms:modified>
</cp:coreProperties>
</file>