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16"/>
  <workbookPr codeName="ThisWorkbook"/>
  <mc:AlternateContent xmlns:mc="http://schemas.openxmlformats.org/markup-compatibility/2006">
    <mc:Choice Requires="x15">
      <x15ac:absPath xmlns:x15ac="http://schemas.microsoft.com/office/spreadsheetml/2010/11/ac" url="Z:\IT\SEPTIAN\MAKRO BOM\BACKUP\FORMAT REKAP\"/>
    </mc:Choice>
  </mc:AlternateContent>
  <xr:revisionPtr revIDLastSave="0" documentId="13_ncr:1_{3C1FE64B-2EE0-4F23-B5CB-F16CAC34CD8C}" xr6:coauthVersionLast="47" xr6:coauthVersionMax="47" xr10:uidLastSave="{00000000-0000-0000-0000-000000000000}"/>
  <bookViews>
    <workbookView xWindow="-120" yWindow="-120" windowWidth="20730" windowHeight="11160" tabRatio="440" xr2:uid="{00000000-000D-0000-FFFF-FFFF00000000}"/>
  </bookViews>
  <sheets>
    <sheet name="PO " sheetId="3" r:id="rId1"/>
  </sheets>
  <definedNames>
    <definedName name="Excel_BuiltIn_Print_Area_1_1" localSheetId="0">'PO '!#REF!</definedName>
    <definedName name="Excel_BuiltIn_Print_Area_1_1">#REF!</definedName>
    <definedName name="Excel_BuiltIn_Print_Area_1_1_1" localSheetId="0">'PO '!#REF!</definedName>
    <definedName name="Excel_BuiltIn_Print_Area_1_1_1">#REF!</definedName>
    <definedName name="Excel_BuiltIn_Print_Area_1_1_1_1" localSheetId="0">'PO '!#REF!</definedName>
    <definedName name="Excel_BuiltIn_Print_Area_1_1_1_1">#REF!</definedName>
    <definedName name="Excel_BuiltIn_Print_Area_1_1_1_1_1" localSheetId="0">'PO '!#REF!</definedName>
    <definedName name="Excel_BuiltIn_Print_Area_1_1_1_1_1">#REF!</definedName>
    <definedName name="Excel_BuiltIn_Print_Area_1_1_1_1_1_1" localSheetId="0">'PO '!#REF!</definedName>
    <definedName name="Excel_BuiltIn_Print_Area_1_1_1_1_1_1">#REF!</definedName>
    <definedName name="Excel_BuiltIn_Print_Area_1_1_1_1_1_1_1" localSheetId="0">'PO '!#REF!</definedName>
    <definedName name="Excel_BuiltIn_Print_Area_1_1_1_1_1_1_1">#REF!</definedName>
    <definedName name="Excel_BuiltIn_Print_Area_1_1_1_1_1_1_1_1" localSheetId="0">'PO '!#REF!</definedName>
    <definedName name="Excel_BuiltIn_Print_Area_1_1_1_1_1_1_1_1">#REF!</definedName>
    <definedName name="Excel_BuiltIn_Print_Area_2" localSheetId="0">#REF!</definedName>
    <definedName name="Excel_BuiltIn_Print_Area_2">#REF!</definedName>
    <definedName name="_xlnm.Print_Titles" localSheetId="0">'PO '!$6:$7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Z9" i="3" l="1"/>
  <c r="AZ8" i="3"/>
  <c r="AZ93" i="3" l="1"/>
</calcChain>
</file>

<file path=xl/sharedStrings.xml><?xml version="1.0" encoding="utf-8"?>
<sst xmlns="http://schemas.openxmlformats.org/spreadsheetml/2006/main" count="415" uniqueCount="198">
  <si>
    <t>TOTAL QTY</t>
  </si>
  <si>
    <t>Yd</t>
  </si>
  <si>
    <t>m</t>
  </si>
  <si>
    <t>Baofeng</t>
  </si>
  <si>
    <t>RED WING SHOE COMPANY LLC</t>
  </si>
  <si>
    <t>IN-HOUSE</t>
  </si>
  <si>
    <t>ETD</t>
  </si>
  <si>
    <t>QTY</t>
  </si>
  <si>
    <t>PO</t>
  </si>
  <si>
    <t>Remarks</t>
  </si>
  <si>
    <t>QTY NEED</t>
  </si>
  <si>
    <t>Cons/pc</t>
  </si>
  <si>
    <t>COL.STD</t>
  </si>
  <si>
    <t>ITEM#</t>
  </si>
  <si>
    <t>Mill</t>
  </si>
  <si>
    <t>FABRIC DETAILS</t>
  </si>
  <si>
    <t>QTY(pcs)</t>
  </si>
  <si>
    <t>Price (CM)</t>
  </si>
  <si>
    <t>Price (CMT)</t>
  </si>
  <si>
    <t>Color</t>
  </si>
  <si>
    <t>Description</t>
  </si>
  <si>
    <t>DELV</t>
  </si>
  <si>
    <t>PO#</t>
  </si>
  <si>
    <t>Parrent Item No</t>
  </si>
  <si>
    <t>OR</t>
  </si>
  <si>
    <t>Customer</t>
  </si>
  <si>
    <t>No</t>
  </si>
  <si>
    <t>BRANCH : 1201</t>
  </si>
  <si>
    <t>BUYER : RED WING SHOE COMPANY LLC</t>
  </si>
  <si>
    <t xml:space="preserve">RECAP ORDER </t>
  </si>
  <si>
    <t>COVERALL UNLINED 61105-57</t>
  </si>
  <si>
    <t>ORANGE</t>
  </si>
  <si>
    <t>ORANGE 57</t>
  </si>
  <si>
    <t>Pc</t>
  </si>
  <si>
    <t>Kemas Sarana</t>
  </si>
  <si>
    <t>Carton 40cm long x 36cm wide x 40cm tall, ECT and Mullen 275#</t>
  </si>
  <si>
    <t>Zebra tipe ZM600tm</t>
  </si>
  <si>
    <t>Print GGI</t>
  </si>
  <si>
    <t>LAKBAN BENING 2"</t>
  </si>
  <si>
    <t>Nachi Tape</t>
  </si>
  <si>
    <t>Nachi Tape Lakban Opp STOP IF SEAL BROKEN 48mm x 90 yard Putih 2 Inch</t>
  </si>
  <si>
    <t>Setia Plastik</t>
  </si>
  <si>
    <t>Printed poly bag, 40 cm x 48 cm</t>
  </si>
  <si>
    <t>LOXY</t>
  </si>
  <si>
    <t>Heat Seal label FG TM - 4 symbols,  LP157.3503</t>
  </si>
  <si>
    <t>LC KOLOR</t>
  </si>
  <si>
    <t>Heat indicator disk,  M01ELCK065D01R1, LABEL</t>
  </si>
  <si>
    <t>Black</t>
  </si>
  <si>
    <t>Sapphire</t>
  </si>
  <si>
    <t xml:space="preserve">Bleach Detection fabric for pouch W-0030, FABRIC </t>
  </si>
  <si>
    <t>Sri Indah</t>
  </si>
  <si>
    <t>Label (NFPA text), 3 cm x 2,5 cm</t>
  </si>
  <si>
    <r>
      <rPr>
        <sz val="13"/>
        <color indexed="8"/>
        <rFont val="Calibri"/>
        <family val="2"/>
      </rPr>
      <t>USER GU</t>
    </r>
    <r>
      <rPr>
        <sz val="13"/>
        <rFont val="Calibri"/>
        <family val="2"/>
      </rPr>
      <t xml:space="preserve">IDE, 4" x 6" </t>
    </r>
  </si>
  <si>
    <t>Lot number label, 5 cm x 2 cm</t>
  </si>
  <si>
    <t>L&amp;E</t>
  </si>
  <si>
    <t>Hang tag, RWHTFR1</t>
  </si>
  <si>
    <t>Red Wing Brand Woven Label, 5 cm x 4 cm</t>
  </si>
  <si>
    <t>Manufacturer Place/Date label, 5 cm x 2 cm</t>
  </si>
  <si>
    <t>CV. Almindo</t>
  </si>
  <si>
    <t>Side Seam Care label, 24 cm x 6 cm</t>
  </si>
  <si>
    <t xml:space="preserve"> </t>
  </si>
  <si>
    <t>White</t>
  </si>
  <si>
    <t>Bintang Surya Sejati</t>
  </si>
  <si>
    <t>30mm Elastic</t>
  </si>
  <si>
    <t>Silver</t>
  </si>
  <si>
    <t>50mm FR SILVER Reflective tape 9801</t>
  </si>
  <si>
    <t>YKK</t>
  </si>
  <si>
    <t>20mm Cosmolon Hook TLRHLZZ021</t>
  </si>
  <si>
    <t>20mm Cosmolon Loop TLRHLZZ020</t>
  </si>
  <si>
    <t>YKK STOCKO</t>
  </si>
  <si>
    <t>Press Button Post 0101143</t>
  </si>
  <si>
    <t>Press Button Stud 0101144</t>
  </si>
  <si>
    <t>Press Button Socket 0165618</t>
  </si>
  <si>
    <t>Press Button Cap 0155271</t>
  </si>
  <si>
    <t>0,5</t>
  </si>
  <si>
    <t>color W45794</t>
  </si>
  <si>
    <t>A&amp;E</t>
  </si>
  <si>
    <t>Permacore 75 Threads, TEX 40 5000mt, color W45794</t>
  </si>
  <si>
    <t>Kahatex</t>
  </si>
  <si>
    <t>Tag Pin, 3", White</t>
  </si>
  <si>
    <t>ST 34</t>
  </si>
  <si>
    <t>ST 36</t>
  </si>
  <si>
    <t>ST 38</t>
  </si>
  <si>
    <t>ST 40</t>
  </si>
  <si>
    <t>ST 42</t>
  </si>
  <si>
    <t>ST 44</t>
  </si>
  <si>
    <t>ST 46</t>
  </si>
  <si>
    <t>ST 48</t>
  </si>
  <si>
    <t>ST 50</t>
  </si>
  <si>
    <t>ST 52</t>
  </si>
  <si>
    <t>ST 54</t>
  </si>
  <si>
    <t>ST 56</t>
  </si>
  <si>
    <t>ST 58</t>
  </si>
  <si>
    <t>ST 60</t>
  </si>
  <si>
    <t>ST 62</t>
  </si>
  <si>
    <t>ST 64</t>
  </si>
  <si>
    <t>ST 66</t>
  </si>
  <si>
    <t>ST 68</t>
  </si>
  <si>
    <t>ST 70</t>
  </si>
  <si>
    <t>RG 32</t>
  </si>
  <si>
    <t>RG 34</t>
  </si>
  <si>
    <t>RG 36</t>
  </si>
  <si>
    <t>RG 38</t>
  </si>
  <si>
    <t>RG 40</t>
  </si>
  <si>
    <t>RG 42</t>
  </si>
  <si>
    <t>RG 44</t>
  </si>
  <si>
    <t>RG 46</t>
  </si>
  <si>
    <t>RG 48</t>
  </si>
  <si>
    <t>RG 50</t>
  </si>
  <si>
    <t>RG 52</t>
  </si>
  <si>
    <t>RG 54</t>
  </si>
  <si>
    <t>RG 56</t>
  </si>
  <si>
    <t>RG 58</t>
  </si>
  <si>
    <t>RG 60</t>
  </si>
  <si>
    <t>RG 62</t>
  </si>
  <si>
    <t>RG 64</t>
  </si>
  <si>
    <t>RG 66</t>
  </si>
  <si>
    <t>RG 68</t>
  </si>
  <si>
    <t>RG 70</t>
  </si>
  <si>
    <t>Size 38 R &amp; Country of Origin label, 2 cm x 2 cm</t>
  </si>
  <si>
    <t>Size 40 R &amp; Country of Origin label, 2 cm x 2 cm</t>
  </si>
  <si>
    <t>Size 42 R &amp; Country of Origin label, 2 cm x 2 cm</t>
  </si>
  <si>
    <t>Size 44 R &amp; Country of Origin label, 2 cm x 2 cm</t>
  </si>
  <si>
    <t>Size 32 S &amp; Country of Origin label, 2 cm x 2 cm</t>
  </si>
  <si>
    <t>Size 38 S &amp; Country of Origin label, 2 cm x 2 cm</t>
  </si>
  <si>
    <t>Size 40 S &amp; Country of Origin label, 2 cm x 2 cm</t>
  </si>
  <si>
    <t>Size 42 S &amp; Country of Origin label, 2 cm x 2 cm</t>
  </si>
  <si>
    <t>Size 44 S &amp; Country of Origin label, 2 cm x 2 cm</t>
  </si>
  <si>
    <t>Poly bag sticker, size 34 RG, 88 mm x 88 mm</t>
  </si>
  <si>
    <t>Poly bag sticker, size 36 RG, 88 mm x 88 mm</t>
  </si>
  <si>
    <t>Poly bag sticker, size 38 RG, 88 mm x 88 mm</t>
  </si>
  <si>
    <t>Poly bag sticker, size 40 RG, 88 mm x 88 mm</t>
  </si>
  <si>
    <t>Poly bag sticker, size 42 RG, 88 mm x 88 mm</t>
  </si>
  <si>
    <t>Poly bag sticker, size 44 RG, 88 mm x 88 mm</t>
  </si>
  <si>
    <t>Poly bag sticker, size 32 ST, 88 mm x 88 mm</t>
  </si>
  <si>
    <t>Poly bag sticker, size 34 ST, 88 mm x 88 mm</t>
  </si>
  <si>
    <t>Poly bag sticker, size 36 ST, 88 mm x 88 mm</t>
  </si>
  <si>
    <t>Poly bag sticker, size 38 ST, 88 mm x 88 mm</t>
  </si>
  <si>
    <t>Poly bag sticker, size 40 ST, 88 mm x 88 mm</t>
  </si>
  <si>
    <t>Poly bag sticker, size 42 ST, 88 mm x 88 mm</t>
  </si>
  <si>
    <t>Size 34 R &amp; Country of Origin label, 2 cm x 2 cm</t>
  </si>
  <si>
    <t>Size 36 R &amp; Country of Origin label, 2 cm x 2 cm</t>
  </si>
  <si>
    <t>Carton Sticker, Size 34 RG, 15 cm x 21 cm</t>
  </si>
  <si>
    <t>Carton Sticker, Size 36 RG, 15 cm x 21 cm</t>
  </si>
  <si>
    <t>Carton Sticker, Size 38 RG, 15 cm x 21 cm</t>
  </si>
  <si>
    <t>Carton Sticker, Size 40 RG, 15 cm x 21 cm</t>
  </si>
  <si>
    <t>Carton Sticker, Size 42 RG, 15 cm x 21 cm</t>
  </si>
  <si>
    <t>Carton Sticker, Size 44 RG, 15 cm x 21 cm</t>
  </si>
  <si>
    <t>Carton Sticker, Size 32 ST, 15 cm x 21 cm</t>
  </si>
  <si>
    <t>Carton Sticker, Size 34 ST, 15 cm x 21 cm</t>
  </si>
  <si>
    <t>Carton Sticker, Size 36 ST, 15 cm x 21 cm</t>
  </si>
  <si>
    <t>Carton Sticker, Size 38 ST, 15 cm x 21 cm</t>
  </si>
  <si>
    <t>Carton Sticker, Size 40 ST, 15 cm x 21 cm</t>
  </si>
  <si>
    <t>Carton Sticker, Size 42 ST, 15 cm x 21 cm</t>
  </si>
  <si>
    <t>Carton Sticker, Size 44 ST, 15 cm x 21 cm</t>
  </si>
  <si>
    <t>M</t>
  </si>
  <si>
    <t>Size 5, coil, close end, 16 mm polyester tape, black oxides standard slider. CORSCSZ006; 6mm coil 1‐way closed end, standard slider, Size: 32, 34, 36, 38, 40. Length (cm): 16.</t>
  </si>
  <si>
    <t>Size 5, coil, close end, 16 mm polyester tape, black oxides Red Wing logo slider / black oxides standard slider. CORCBLS006; 6mm, 2 ways,closed end, logo/standard slider, Size SHORT: 32,34,36,38,40,42,44. Length (cm): 53.</t>
  </si>
  <si>
    <t>Size 34 S &amp; Country of Origin label, 2 cm x 2 cm</t>
  </si>
  <si>
    <t>Size 36 S &amp; Country of Origin label, 2 cm x 2 cm</t>
  </si>
  <si>
    <t>Permacore 75 Threads, TEX 40 5000mt, color black W73028</t>
  </si>
  <si>
    <t>color W73028</t>
  </si>
  <si>
    <t>ORANGE 57, Kode BF 212</t>
  </si>
  <si>
    <t>BF M100 - 100% Meta‐Aramid Thread Ne 40/3, Orange 57, Kode BF 212</t>
  </si>
  <si>
    <t>3499389</t>
  </si>
  <si>
    <t>Size 48 R &amp; Country of Origin label, 2 cm x 2 cm</t>
  </si>
  <si>
    <t>Size 50 R &amp; Country of Origin label, 2 cm x 2 cm</t>
  </si>
  <si>
    <t>Size 52 R &amp; Country of Origin label, 2 cm x 2 cm</t>
  </si>
  <si>
    <t>Poly bag sticker, size 48 RG, 88 mm x 88 mm</t>
  </si>
  <si>
    <t>Poly bag sticker, size 50 RG, 88 mm x 88 mm</t>
  </si>
  <si>
    <t>Poly bag sticker, size 52 RG, 88 mm x 88 mm</t>
  </si>
  <si>
    <t>Carton Sticker, Size 48 RG, 15 cm x 21 cm</t>
  </si>
  <si>
    <t>Carton Sticker, Size 50 RG, 15 cm x 21 cm</t>
  </si>
  <si>
    <t>Carton Sticker, Size 52 RG, 15 cm x 21 cm</t>
  </si>
  <si>
    <t>Size 5, coil, close end, 16 mm polyester tape, black oxides Red Wing logo slider / black oxides standard slider. CORCBLS006; 6mm, 2 ways,closed end, logo/standard slider, Size REGULAR: 34, 36, 38, 40, 42, 44. Length (cm): 57.</t>
  </si>
  <si>
    <t>Size 5, coil, close end, 16 mm polyester tape, black oxides Red Wing logo slider / black oxides standard slider. CORCBLS006; 6mm, 2 ways,closed end, logo/standard slider, Size REGULAR: 48. Length (cm): 61.</t>
  </si>
  <si>
    <t>Size 5, coil, close end, 16 mm polyester tape, black oxides standard slider. CORSCSZ006; 6mm coil 1‐way closed end, standard slider, Size: 42, 44, 48, 50, 52 Length (cm): 18.</t>
  </si>
  <si>
    <t>23001387</t>
  </si>
  <si>
    <t>292366</t>
  </si>
  <si>
    <t>10 : fabric</t>
  </si>
  <si>
    <t>20 : sewing</t>
  </si>
  <si>
    <t>50: finishing</t>
  </si>
  <si>
    <t>OPT SEQ</t>
  </si>
  <si>
    <t>NOTED</t>
  </si>
  <si>
    <t>23R4</t>
  </si>
  <si>
    <t>TYPE</t>
  </si>
  <si>
    <t>RG</t>
  </si>
  <si>
    <t>ST</t>
  </si>
  <si>
    <t>SZ</t>
  </si>
  <si>
    <t>34-48</t>
  </si>
  <si>
    <t>50-52</t>
  </si>
  <si>
    <t>32-44</t>
  </si>
  <si>
    <t>FlashGuard Brelite AR, 4.7oz (160gsm) 65% lenzing FR, 33% Aramid, 2% Antistatic.</t>
  </si>
  <si>
    <t>Pocket Lining, 100%CTN POPLIN100X70/40X40,58".</t>
  </si>
  <si>
    <t>34-44</t>
  </si>
  <si>
    <t>ST 32</t>
  </si>
  <si>
    <t>32-40</t>
  </si>
  <si>
    <t>42-52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</si>
</sst>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dd/mm/yy;@"/>
    <numFmt numFmtId="165" formatCode="0.000"/>
  </numFmts>
  <fonts count="2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1"/>
      <name val="Calibri"/>
      <family val="2"/>
    </font>
    <font>
      <u/>
      <sz val="13"/>
      <name val="Calibri"/>
      <family val="2"/>
    </font>
    <font>
      <sz val="13"/>
      <name val="Calibri"/>
      <family val="2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b/>
      <u/>
      <sz val="13"/>
      <color indexed="8"/>
      <name val="Calibri"/>
      <family val="2"/>
    </font>
    <font>
      <sz val="13"/>
      <color indexed="8"/>
      <name val="Calibri"/>
      <family val="2"/>
    </font>
    <font>
      <b/>
      <u/>
      <sz val="12"/>
      <color indexed="8"/>
      <name val="Calibri"/>
      <family val="2"/>
    </font>
    <font>
      <b/>
      <sz val="13"/>
      <color rgb="FF0000CC"/>
      <name val="Calibri"/>
      <family val="2"/>
    </font>
    <font>
      <sz val="13"/>
      <color indexed="40"/>
      <name val="Calibri"/>
      <family val="2"/>
    </font>
    <font>
      <sz val="10"/>
      <name val="Arial"/>
      <family val="2"/>
    </font>
    <font>
      <b/>
      <sz val="12"/>
      <name val="Calibri"/>
      <family val="2"/>
    </font>
    <font>
      <sz val="12"/>
      <color indexed="8"/>
      <name val="Calibri"/>
      <family val="2"/>
      <charset val="1"/>
    </font>
    <font>
      <sz val="18"/>
      <name val="Calibri"/>
      <family val="2"/>
    </font>
    <font>
      <b/>
      <sz val="18"/>
      <color indexed="8"/>
      <name val="Calibri"/>
      <family val="2"/>
    </font>
    <font>
      <b/>
      <u/>
      <sz val="18"/>
      <color rgb="FF3333FF"/>
      <name val="Calibri"/>
      <family val="2"/>
    </font>
    <font>
      <sz val="12"/>
      <name val="Calibri"/>
      <family val="2"/>
    </font>
    <font>
      <b/>
      <sz val="12"/>
      <color rgb="FF0000CC"/>
      <name val="Calibri"/>
      <family val="2"/>
    </font>
    <font>
      <b/>
      <sz val="14"/>
      <color indexed="8"/>
      <name val="Calibri"/>
      <family val="2"/>
    </font>
    <font>
      <b/>
      <sz val="12"/>
      <color indexed="8"/>
      <name val="Calibri"/>
      <family val="2"/>
      <charset val="1"/>
    </font>
    <font>
      <sz val="13"/>
      <color rgb="FFFF0000"/>
      <name val="Calibri"/>
      <family val="2"/>
    </font>
    <font>
      <sz val="13"/>
      <color rgb="FF0000CC"/>
      <name val="Calibri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41"/>
      </patternFill>
    </fill>
    <fill>
      <patternFill patternType="solid">
        <fgColor indexed="27"/>
        <bgColor indexed="42"/>
      </patternFill>
    </fill>
    <fill>
      <patternFill patternType="solid">
        <fgColor rgb="FFC9C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42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41"/>
      </patternFill>
    </fill>
    <fill>
      <patternFill patternType="solid">
        <fgColor rgb="FFFFFF00"/>
        <bgColor indexed="4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4" fontId="13" fillId="0" borderId="0" applyFill="0" applyBorder="0" applyAlignment="0" applyProtection="0"/>
    <xf numFmtId="44" fontId="25" fillId="0" borderId="0" applyFill="0" applyBorder="0" applyAlignment="0" applyProtection="0"/>
  </cellStyleXfs>
  <cellXfs count="192">
    <xf numFmtId="0" fontId="0" fillId="0" borderId="0" xfId="0"/>
    <xf numFmtId="0" fontId="2" fillId="0" borderId="0" xfId="1" applyFont="1"/>
    <xf numFmtId="164" fontId="3" fillId="0" borderId="0" xfId="1" applyNumberFormat="1" applyFont="1" applyAlignment="1">
      <alignment horizontal="center"/>
    </xf>
    <xf numFmtId="3" fontId="3" fillId="0" borderId="0" xfId="1" applyNumberFormat="1" applyFont="1" applyAlignment="1">
      <alignment horizontal="right"/>
    </xf>
    <xf numFmtId="1" fontId="3" fillId="0" borderId="0" xfId="1" applyNumberFormat="1" applyFont="1" applyAlignment="1">
      <alignment horizontal="left"/>
    </xf>
    <xf numFmtId="3" fontId="2" fillId="0" borderId="0" xfId="1" applyNumberFormat="1" applyFont="1"/>
    <xf numFmtId="3" fontId="2" fillId="0" borderId="0" xfId="1" applyNumberFormat="1" applyFont="1" applyAlignment="1">
      <alignment horizontal="center"/>
    </xf>
    <xf numFmtId="164" fontId="2" fillId="0" borderId="0" xfId="1" applyNumberFormat="1" applyFont="1"/>
    <xf numFmtId="0" fontId="3" fillId="0" borderId="0" xfId="1" applyFont="1"/>
    <xf numFmtId="0" fontId="4" fillId="0" borderId="0" xfId="1" applyFont="1"/>
    <xf numFmtId="0" fontId="5" fillId="0" borderId="0" xfId="1" applyFont="1"/>
    <xf numFmtId="0" fontId="5" fillId="0" borderId="0" xfId="1" applyFont="1" applyAlignment="1">
      <alignment vertical="top"/>
    </xf>
    <xf numFmtId="0" fontId="6" fillId="0" borderId="0" xfId="1" applyFont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0" fontId="8" fillId="0" borderId="0" xfId="1" applyFont="1"/>
    <xf numFmtId="0" fontId="9" fillId="0" borderId="0" xfId="1" applyFont="1"/>
    <xf numFmtId="0" fontId="9" fillId="0" borderId="0" xfId="1" applyFont="1" applyAlignment="1">
      <alignment vertical="top"/>
    </xf>
    <xf numFmtId="3" fontId="10" fillId="0" borderId="0" xfId="1" applyNumberFormat="1" applyFont="1" applyAlignment="1">
      <alignment horizontal="center"/>
    </xf>
    <xf numFmtId="0" fontId="10" fillId="0" borderId="0" xfId="1" applyFont="1" applyAlignment="1">
      <alignment horizontal="center"/>
    </xf>
    <xf numFmtId="0" fontId="6" fillId="0" borderId="1" xfId="1" applyFont="1" applyBorder="1" applyAlignment="1">
      <alignment horizontal="center" vertical="center" wrapText="1"/>
    </xf>
    <xf numFmtId="0" fontId="10" fillId="0" borderId="1" xfId="1" applyFont="1" applyBorder="1"/>
    <xf numFmtId="3" fontId="8" fillId="0" borderId="1" xfId="1" applyNumberFormat="1" applyFont="1" applyBorder="1" applyAlignment="1">
      <alignment horizontal="center"/>
    </xf>
    <xf numFmtId="164" fontId="5" fillId="0" borderId="1" xfId="1" applyNumberFormat="1" applyFont="1" applyBorder="1" applyAlignment="1">
      <alignment horizontal="center"/>
    </xf>
    <xf numFmtId="3" fontId="5" fillId="0" borderId="1" xfId="1" applyNumberFormat="1" applyFont="1" applyBorder="1" applyAlignment="1">
      <alignment horizontal="right"/>
    </xf>
    <xf numFmtId="1" fontId="5" fillId="0" borderId="1" xfId="1" applyNumberFormat="1" applyFont="1" applyBorder="1" applyAlignment="1">
      <alignment horizontal="left"/>
    </xf>
    <xf numFmtId="3" fontId="11" fillId="0" borderId="1" xfId="1" applyNumberFormat="1" applyFont="1" applyBorder="1"/>
    <xf numFmtId="3" fontId="9" fillId="0" borderId="1" xfId="1" applyNumberFormat="1" applyFont="1" applyBorder="1"/>
    <xf numFmtId="0" fontId="9" fillId="0" borderId="1" xfId="1" applyFont="1" applyBorder="1"/>
    <xf numFmtId="3" fontId="9" fillId="0" borderId="1" xfId="1" applyNumberFormat="1" applyFont="1" applyBorder="1" applyAlignment="1">
      <alignment horizontal="center"/>
    </xf>
    <xf numFmtId="17" fontId="9" fillId="0" borderId="1" xfId="1" applyNumberFormat="1" applyFont="1" applyBorder="1"/>
    <xf numFmtId="164" fontId="12" fillId="0" borderId="1" xfId="1" applyNumberFormat="1" applyFont="1" applyBorder="1" applyAlignment="1">
      <alignment vertical="top"/>
    </xf>
    <xf numFmtId="49" fontId="12" fillId="0" borderId="1" xfId="1" applyNumberFormat="1" applyFont="1" applyBorder="1" applyAlignment="1">
      <alignment vertical="top"/>
    </xf>
    <xf numFmtId="164" fontId="5" fillId="2" borderId="1" xfId="1" applyNumberFormat="1" applyFont="1" applyFill="1" applyBorder="1" applyAlignment="1">
      <alignment horizontal="center"/>
    </xf>
    <xf numFmtId="3" fontId="5" fillId="2" borderId="1" xfId="1" applyNumberFormat="1" applyFont="1" applyFill="1" applyBorder="1" applyAlignment="1">
      <alignment horizontal="right"/>
    </xf>
    <xf numFmtId="1" fontId="5" fillId="2" borderId="1" xfId="1" applyNumberFormat="1" applyFont="1" applyFill="1" applyBorder="1" applyAlignment="1">
      <alignment horizontal="left"/>
    </xf>
    <xf numFmtId="3" fontId="9" fillId="2" borderId="1" xfId="1" applyNumberFormat="1" applyFont="1" applyFill="1" applyBorder="1"/>
    <xf numFmtId="0" fontId="9" fillId="2" borderId="1" xfId="1" applyFont="1" applyFill="1" applyBorder="1"/>
    <xf numFmtId="0" fontId="9" fillId="2" borderId="0" xfId="1" applyFont="1" applyFill="1"/>
    <xf numFmtId="0" fontId="9" fillId="2" borderId="1" xfId="1" applyFont="1" applyFill="1" applyBorder="1" applyAlignment="1">
      <alignment wrapText="1"/>
    </xf>
    <xf numFmtId="3" fontId="9" fillId="2" borderId="1" xfId="1" applyNumberFormat="1" applyFont="1" applyFill="1" applyBorder="1" applyAlignment="1">
      <alignment horizontal="center"/>
    </xf>
    <xf numFmtId="17" fontId="9" fillId="2" borderId="1" xfId="1" applyNumberFormat="1" applyFont="1" applyFill="1" applyBorder="1"/>
    <xf numFmtId="49" fontId="12" fillId="2" borderId="1" xfId="1" applyNumberFormat="1" applyFont="1" applyFill="1" applyBorder="1" applyAlignment="1">
      <alignment vertical="top"/>
    </xf>
    <xf numFmtId="164" fontId="14" fillId="3" borderId="1" xfId="1" applyNumberFormat="1" applyFont="1" applyFill="1" applyBorder="1" applyAlignment="1">
      <alignment horizontal="center" vertical="center" wrapText="1"/>
    </xf>
    <xf numFmtId="3" fontId="14" fillId="3" borderId="1" xfId="1" applyNumberFormat="1" applyFont="1" applyFill="1" applyBorder="1" applyAlignment="1">
      <alignment horizontal="center" vertical="center" wrapText="1"/>
    </xf>
    <xf numFmtId="1" fontId="14" fillId="3" borderId="1" xfId="1" applyNumberFormat="1" applyFont="1" applyFill="1" applyBorder="1" applyAlignment="1">
      <alignment horizontal="center" vertical="center" wrapText="1"/>
    </xf>
    <xf numFmtId="3" fontId="7" fillId="3" borderId="1" xfId="1" applyNumberFormat="1" applyFont="1" applyFill="1" applyBorder="1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 wrapText="1"/>
    </xf>
    <xf numFmtId="164" fontId="7" fillId="3" borderId="1" xfId="1" applyNumberFormat="1" applyFont="1" applyFill="1" applyBorder="1" applyAlignment="1">
      <alignment horizontal="center" vertical="center" wrapText="1"/>
    </xf>
    <xf numFmtId="0" fontId="15" fillId="0" borderId="0" xfId="1" applyFont="1"/>
    <xf numFmtId="164" fontId="16" fillId="3" borderId="0" xfId="1" applyNumberFormat="1" applyFont="1" applyFill="1" applyAlignment="1">
      <alignment horizontal="center"/>
    </xf>
    <xf numFmtId="3" fontId="16" fillId="3" borderId="0" xfId="1" applyNumberFormat="1" applyFont="1" applyFill="1" applyAlignment="1">
      <alignment horizontal="right"/>
    </xf>
    <xf numFmtId="1" fontId="16" fillId="3" borderId="0" xfId="1" applyNumberFormat="1" applyFont="1" applyFill="1" applyAlignment="1">
      <alignment horizontal="left"/>
    </xf>
    <xf numFmtId="3" fontId="17" fillId="3" borderId="0" xfId="1" applyNumberFormat="1" applyFont="1" applyFill="1"/>
    <xf numFmtId="165" fontId="17" fillId="3" borderId="0" xfId="1" applyNumberFormat="1" applyFont="1" applyFill="1"/>
    <xf numFmtId="0" fontId="1" fillId="3" borderId="0" xfId="1" applyFill="1"/>
    <xf numFmtId="17" fontId="17" fillId="3" borderId="0" xfId="1" applyNumberFormat="1" applyFont="1" applyFill="1"/>
    <xf numFmtId="3" fontId="17" fillId="3" borderId="0" xfId="1" applyNumberFormat="1" applyFont="1" applyFill="1" applyAlignment="1">
      <alignment horizontal="center"/>
    </xf>
    <xf numFmtId="164" fontId="17" fillId="3" borderId="0" xfId="1" applyNumberFormat="1" applyFont="1" applyFill="1"/>
    <xf numFmtId="17" fontId="18" fillId="3" borderId="0" xfId="1" applyNumberFormat="1" applyFont="1" applyFill="1"/>
    <xf numFmtId="164" fontId="19" fillId="0" borderId="0" xfId="1" applyNumberFormat="1" applyFont="1" applyAlignment="1">
      <alignment horizontal="center"/>
    </xf>
    <xf numFmtId="3" fontId="19" fillId="0" borderId="0" xfId="1" applyNumberFormat="1" applyFont="1" applyAlignment="1">
      <alignment horizontal="right"/>
    </xf>
    <xf numFmtId="1" fontId="19" fillId="0" borderId="0" xfId="1" applyNumberFormat="1" applyFont="1" applyAlignment="1">
      <alignment horizontal="left"/>
    </xf>
    <xf numFmtId="3" fontId="7" fillId="0" borderId="0" xfId="1" applyNumberFormat="1" applyFont="1"/>
    <xf numFmtId="165" fontId="7" fillId="0" borderId="0" xfId="1" applyNumberFormat="1" applyFont="1"/>
    <xf numFmtId="0" fontId="6" fillId="0" borderId="0" xfId="1" applyFont="1"/>
    <xf numFmtId="17" fontId="7" fillId="0" borderId="0" xfId="1" applyNumberFormat="1" applyFont="1"/>
    <xf numFmtId="3" fontId="7" fillId="0" borderId="0" xfId="1" applyNumberFormat="1" applyFont="1" applyAlignment="1">
      <alignment horizontal="center"/>
    </xf>
    <xf numFmtId="164" fontId="7" fillId="0" borderId="0" xfId="1" applyNumberFormat="1" applyFont="1"/>
    <xf numFmtId="17" fontId="20" fillId="0" borderId="0" xfId="1" applyNumberFormat="1" applyFont="1"/>
    <xf numFmtId="164" fontId="16" fillId="0" borderId="0" xfId="1" applyNumberFormat="1" applyFont="1" applyAlignment="1">
      <alignment horizontal="center"/>
    </xf>
    <xf numFmtId="3" fontId="16" fillId="0" borderId="0" xfId="1" applyNumberFormat="1" applyFont="1" applyAlignment="1">
      <alignment horizontal="right"/>
    </xf>
    <xf numFmtId="1" fontId="16" fillId="0" borderId="0" xfId="1" applyNumberFormat="1" applyFont="1" applyAlignment="1">
      <alignment horizontal="left"/>
    </xf>
    <xf numFmtId="3" fontId="17" fillId="0" borderId="0" xfId="1" applyNumberFormat="1" applyFont="1"/>
    <xf numFmtId="165" fontId="17" fillId="0" borderId="0" xfId="1" applyNumberFormat="1" applyFont="1"/>
    <xf numFmtId="0" fontId="1" fillId="0" borderId="0" xfId="1"/>
    <xf numFmtId="17" fontId="17" fillId="0" borderId="0" xfId="1" applyNumberFormat="1" applyFont="1"/>
    <xf numFmtId="3" fontId="17" fillId="0" borderId="0" xfId="1" applyNumberFormat="1" applyFont="1" applyAlignment="1">
      <alignment horizontal="center"/>
    </xf>
    <xf numFmtId="164" fontId="21" fillId="0" borderId="0" xfId="1" applyNumberFormat="1" applyFont="1"/>
    <xf numFmtId="164" fontId="16" fillId="4" borderId="0" xfId="1" applyNumberFormat="1" applyFont="1" applyFill="1" applyAlignment="1">
      <alignment horizontal="center"/>
    </xf>
    <xf numFmtId="3" fontId="16" fillId="4" borderId="0" xfId="1" applyNumberFormat="1" applyFont="1" applyFill="1" applyAlignment="1">
      <alignment horizontal="right"/>
    </xf>
    <xf numFmtId="1" fontId="16" fillId="4" borderId="0" xfId="1" applyNumberFormat="1" applyFont="1" applyFill="1" applyAlignment="1">
      <alignment horizontal="left"/>
    </xf>
    <xf numFmtId="3" fontId="17" fillId="4" borderId="0" xfId="1" applyNumberFormat="1" applyFont="1" applyFill="1"/>
    <xf numFmtId="165" fontId="17" fillId="4" borderId="0" xfId="1" applyNumberFormat="1" applyFont="1" applyFill="1"/>
    <xf numFmtId="0" fontId="1" fillId="4" borderId="0" xfId="1" applyFill="1"/>
    <xf numFmtId="17" fontId="17" fillId="4" borderId="0" xfId="1" applyNumberFormat="1" applyFont="1" applyFill="1"/>
    <xf numFmtId="3" fontId="17" fillId="4" borderId="0" xfId="1" applyNumberFormat="1" applyFont="1" applyFill="1" applyAlignment="1">
      <alignment horizontal="center"/>
    </xf>
    <xf numFmtId="164" fontId="17" fillId="4" borderId="0" xfId="1" applyNumberFormat="1" applyFont="1" applyFill="1"/>
    <xf numFmtId="3" fontId="22" fillId="0" borderId="0" xfId="1" applyNumberFormat="1" applyFont="1"/>
    <xf numFmtId="165" fontId="22" fillId="0" borderId="0" xfId="1" applyNumberFormat="1" applyFont="1"/>
    <xf numFmtId="17" fontId="22" fillId="0" borderId="0" xfId="1" applyNumberFormat="1" applyFont="1"/>
    <xf numFmtId="3" fontId="22" fillId="0" borderId="0" xfId="1" applyNumberFormat="1" applyFont="1" applyAlignment="1">
      <alignment horizontal="center"/>
    </xf>
    <xf numFmtId="164" fontId="22" fillId="0" borderId="0" xfId="1" applyNumberFormat="1" applyFont="1"/>
    <xf numFmtId="0" fontId="8" fillId="0" borderId="1" xfId="1" applyFont="1" applyBorder="1" applyAlignment="1">
      <alignment horizontal="center"/>
    </xf>
    <xf numFmtId="0" fontId="9" fillId="0" borderId="1" xfId="1" applyFont="1" applyBorder="1" applyAlignment="1">
      <alignment wrapText="1"/>
    </xf>
    <xf numFmtId="0" fontId="9" fillId="0" borderId="0" xfId="0" applyFont="1"/>
    <xf numFmtId="164" fontId="5" fillId="0" borderId="1" xfId="0" applyNumberFormat="1" applyFont="1" applyBorder="1" applyAlignment="1">
      <alignment horizontal="center"/>
    </xf>
    <xf numFmtId="3" fontId="5" fillId="0" borderId="1" xfId="0" applyNumberFormat="1" applyFont="1" applyBorder="1" applyAlignment="1">
      <alignment horizontal="right"/>
    </xf>
    <xf numFmtId="1" fontId="5" fillId="0" borderId="1" xfId="0" applyNumberFormat="1" applyFont="1" applyBorder="1" applyAlignment="1">
      <alignment horizontal="left"/>
    </xf>
    <xf numFmtId="3" fontId="11" fillId="0" borderId="1" xfId="0" applyNumberFormat="1" applyFont="1" applyBorder="1"/>
    <xf numFmtId="3" fontId="9" fillId="0" borderId="1" xfId="0" applyNumberFormat="1" applyFont="1" applyBorder="1"/>
    <xf numFmtId="0" fontId="9" fillId="0" borderId="1" xfId="0" applyFont="1" applyBorder="1"/>
    <xf numFmtId="3" fontId="9" fillId="0" borderId="1" xfId="0" applyNumberFormat="1" applyFont="1" applyBorder="1" applyAlignment="1">
      <alignment horizontal="center"/>
    </xf>
    <xf numFmtId="17" fontId="9" fillId="0" borderId="1" xfId="0" applyNumberFormat="1" applyFont="1" applyBorder="1"/>
    <xf numFmtId="164" fontId="12" fillId="0" borderId="1" xfId="0" applyNumberFormat="1" applyFont="1" applyBorder="1" applyAlignment="1">
      <alignment vertical="top"/>
    </xf>
    <xf numFmtId="49" fontId="12" fillId="0" borderId="1" xfId="0" applyNumberFormat="1" applyFont="1" applyBorder="1" applyAlignment="1">
      <alignment vertical="top"/>
    </xf>
    <xf numFmtId="0" fontId="10" fillId="0" borderId="0" xfId="1" applyFont="1"/>
    <xf numFmtId="0" fontId="5" fillId="0" borderId="1" xfId="1" applyFont="1" applyBorder="1"/>
    <xf numFmtId="0" fontId="9" fillId="0" borderId="1" xfId="1" quotePrefix="1" applyFont="1" applyBorder="1"/>
    <xf numFmtId="0" fontId="23" fillId="0" borderId="1" xfId="1" applyFont="1" applyBorder="1"/>
    <xf numFmtId="3" fontId="24" fillId="0" borderId="1" xfId="1" applyNumberFormat="1" applyFont="1" applyBorder="1"/>
    <xf numFmtId="165" fontId="5" fillId="0" borderId="1" xfId="1" applyNumberFormat="1" applyFont="1" applyBorder="1"/>
    <xf numFmtId="1" fontId="5" fillId="0" borderId="1" xfId="1" applyNumberFormat="1" applyFont="1" applyBorder="1"/>
    <xf numFmtId="3" fontId="5" fillId="0" borderId="1" xfId="1" applyNumberFormat="1" applyFont="1" applyBorder="1"/>
    <xf numFmtId="2" fontId="5" fillId="0" borderId="1" xfId="1" applyNumberFormat="1" applyFont="1" applyBorder="1"/>
    <xf numFmtId="3" fontId="5" fillId="0" borderId="1" xfId="1" applyNumberFormat="1" applyFont="1" applyBorder="1" applyAlignment="1">
      <alignment horizontal="center"/>
    </xf>
    <xf numFmtId="17" fontId="5" fillId="0" borderId="1" xfId="1" applyNumberFormat="1" applyFont="1" applyBorder="1"/>
    <xf numFmtId="164" fontId="5" fillId="0" borderId="1" xfId="1" applyNumberFormat="1" applyFont="1" applyBorder="1" applyAlignment="1">
      <alignment vertical="top"/>
    </xf>
    <xf numFmtId="49" fontId="5" fillId="0" borderId="1" xfId="1" applyNumberFormat="1" applyFont="1" applyBorder="1" applyAlignment="1">
      <alignment vertical="top"/>
    </xf>
    <xf numFmtId="0" fontId="5" fillId="2" borderId="0" xfId="1" applyFont="1" applyFill="1"/>
    <xf numFmtId="3" fontId="24" fillId="2" borderId="1" xfId="1" applyNumberFormat="1" applyFont="1" applyFill="1" applyBorder="1"/>
    <xf numFmtId="3" fontId="5" fillId="2" borderId="1" xfId="1" applyNumberFormat="1" applyFont="1" applyFill="1" applyBorder="1" applyAlignment="1">
      <alignment horizontal="center"/>
    </xf>
    <xf numFmtId="17" fontId="5" fillId="2" borderId="1" xfId="1" applyNumberFormat="1" applyFont="1" applyFill="1" applyBorder="1"/>
    <xf numFmtId="164" fontId="5" fillId="2" borderId="1" xfId="1" applyNumberFormat="1" applyFont="1" applyFill="1" applyBorder="1" applyAlignment="1">
      <alignment vertical="top"/>
    </xf>
    <xf numFmtId="49" fontId="5" fillId="2" borderId="1" xfId="1" applyNumberFormat="1" applyFont="1" applyFill="1" applyBorder="1" applyAlignment="1">
      <alignment vertical="top"/>
    </xf>
    <xf numFmtId="0" fontId="5" fillId="2" borderId="1" xfId="1" applyFont="1" applyFill="1" applyBorder="1"/>
    <xf numFmtId="3" fontId="11" fillId="0" borderId="1" xfId="1" applyNumberFormat="1" applyFont="1" applyBorder="1" applyAlignment="1">
      <alignment horizontal="left"/>
    </xf>
    <xf numFmtId="3" fontId="11" fillId="2" borderId="1" xfId="1" applyNumberFormat="1" applyFont="1" applyFill="1" applyBorder="1"/>
    <xf numFmtId="3" fontId="9" fillId="2" borderId="1" xfId="1" applyNumberFormat="1" applyFont="1" applyFill="1" applyBorder="1" applyAlignment="1">
      <alignment horizontal="center" vertical="top"/>
    </xf>
    <xf numFmtId="17" fontId="9" fillId="2" borderId="1" xfId="1" applyNumberFormat="1" applyFont="1" applyFill="1" applyBorder="1" applyAlignment="1">
      <alignment vertical="top"/>
    </xf>
    <xf numFmtId="17" fontId="5" fillId="2" borderId="1" xfId="1" applyNumberFormat="1" applyFont="1" applyFill="1" applyBorder="1" applyAlignment="1">
      <alignment vertical="top" wrapText="1"/>
    </xf>
    <xf numFmtId="164" fontId="5" fillId="2" borderId="1" xfId="1" applyNumberFormat="1" applyFont="1" applyFill="1" applyBorder="1" applyAlignment="1">
      <alignment horizontal="right" vertical="top"/>
    </xf>
    <xf numFmtId="3" fontId="7" fillId="5" borderId="1" xfId="1" applyNumberFormat="1" applyFont="1" applyFill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top"/>
    </xf>
    <xf numFmtId="17" fontId="9" fillId="0" borderId="1" xfId="1" applyNumberFormat="1" applyFont="1" applyBorder="1" applyAlignment="1">
      <alignment vertical="top" wrapText="1"/>
    </xf>
    <xf numFmtId="49" fontId="5" fillId="0" borderId="1" xfId="1" applyNumberFormat="1" applyFont="1" applyBorder="1" applyAlignment="1">
      <alignment horizontal="center" vertical="top"/>
    </xf>
    <xf numFmtId="49" fontId="5" fillId="0" borderId="1" xfId="1" applyNumberFormat="1" applyFont="1" applyBorder="1" applyAlignment="1">
      <alignment vertical="top" wrapText="1"/>
    </xf>
    <xf numFmtId="164" fontId="5" fillId="0" borderId="1" xfId="1" applyNumberFormat="1" applyFont="1" applyBorder="1" applyAlignment="1">
      <alignment horizontal="right" vertical="top"/>
    </xf>
    <xf numFmtId="17" fontId="5" fillId="0" borderId="1" xfId="1" applyNumberFormat="1" applyFont="1" applyBorder="1" applyAlignment="1">
      <alignment vertical="top" wrapText="1"/>
    </xf>
    <xf numFmtId="17" fontId="9" fillId="0" borderId="1" xfId="1" applyNumberFormat="1" applyFont="1" applyBorder="1" applyAlignment="1">
      <alignment vertical="top"/>
    </xf>
    <xf numFmtId="44" fontId="13" fillId="0" borderId="1" xfId="2" applyFill="1" applyBorder="1" applyAlignment="1">
      <alignment vertical="top"/>
    </xf>
    <xf numFmtId="3" fontId="9" fillId="0" borderId="1" xfId="1" applyNumberFormat="1" applyFont="1" applyBorder="1" applyAlignment="1">
      <alignment horizontal="center" vertical="top"/>
    </xf>
    <xf numFmtId="4" fontId="9" fillId="0" borderId="1" xfId="1" applyNumberFormat="1" applyFont="1" applyBorder="1" applyAlignment="1">
      <alignment vertical="top"/>
    </xf>
    <xf numFmtId="3" fontId="11" fillId="0" borderId="1" xfId="1" applyNumberFormat="1" applyFont="1" applyBorder="1" applyAlignment="1">
      <alignment vertical="top"/>
    </xf>
    <xf numFmtId="1" fontId="5" fillId="0" borderId="1" xfId="1" applyNumberFormat="1" applyFont="1" applyBorder="1" applyAlignment="1">
      <alignment horizontal="left" vertical="top" wrapText="1"/>
    </xf>
    <xf numFmtId="3" fontId="5" fillId="0" borderId="1" xfId="1" applyNumberFormat="1" applyFont="1" applyBorder="1" applyAlignment="1">
      <alignment horizontal="right" vertical="top" wrapText="1"/>
    </xf>
    <xf numFmtId="164" fontId="5" fillId="0" borderId="1" xfId="1" applyNumberFormat="1" applyFont="1" applyBorder="1" applyAlignment="1">
      <alignment horizontal="center" vertical="top"/>
    </xf>
    <xf numFmtId="44" fontId="13" fillId="0" borderId="0" xfId="2" applyFill="1" applyAlignment="1">
      <alignment vertical="top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vertical="top" wrapText="1"/>
    </xf>
    <xf numFmtId="0" fontId="9" fillId="0" borderId="1" xfId="1" applyFont="1" applyBorder="1" applyAlignment="1">
      <alignment horizontal="left"/>
    </xf>
    <xf numFmtId="0" fontId="9" fillId="0" borderId="1" xfId="1" applyFont="1" applyBorder="1" applyAlignment="1">
      <alignment horizontal="right"/>
    </xf>
    <xf numFmtId="0" fontId="9" fillId="0" borderId="1" xfId="1" applyFont="1" applyBorder="1" applyAlignment="1">
      <alignment horizontal="left" wrapText="1"/>
    </xf>
    <xf numFmtId="0" fontId="9" fillId="6" borderId="1" xfId="1" applyFont="1" applyFill="1" applyBorder="1" applyAlignment="1">
      <alignment vertical="top" wrapText="1"/>
    </xf>
    <xf numFmtId="17" fontId="9" fillId="6" borderId="1" xfId="1" applyNumberFormat="1" applyFont="1" applyFill="1" applyBorder="1" applyAlignment="1">
      <alignment vertical="top"/>
    </xf>
    <xf numFmtId="0" fontId="9" fillId="6" borderId="1" xfId="1" applyFont="1" applyFill="1" applyBorder="1" applyAlignment="1">
      <alignment vertical="top"/>
    </xf>
    <xf numFmtId="2" fontId="9" fillId="6" borderId="1" xfId="1" applyNumberFormat="1" applyFont="1" applyFill="1" applyBorder="1" applyAlignment="1">
      <alignment vertical="top"/>
    </xf>
    <xf numFmtId="165" fontId="9" fillId="6" borderId="1" xfId="1" applyNumberFormat="1" applyFont="1" applyFill="1" applyBorder="1" applyAlignment="1">
      <alignment vertical="top"/>
    </xf>
    <xf numFmtId="0" fontId="9" fillId="6" borderId="1" xfId="1" applyFont="1" applyFill="1" applyBorder="1"/>
    <xf numFmtId="17" fontId="9" fillId="6" borderId="1" xfId="1" applyNumberFormat="1" applyFont="1" applyFill="1" applyBorder="1"/>
    <xf numFmtId="49" fontId="12" fillId="6" borderId="1" xfId="1" applyNumberFormat="1" applyFont="1" applyFill="1" applyBorder="1" applyAlignment="1">
      <alignment vertical="top"/>
    </xf>
    <xf numFmtId="164" fontId="12" fillId="6" borderId="1" xfId="1" applyNumberFormat="1" applyFont="1" applyFill="1" applyBorder="1" applyAlignment="1">
      <alignment vertical="top"/>
    </xf>
    <xf numFmtId="3" fontId="9" fillId="6" borderId="1" xfId="1" applyNumberFormat="1" applyFont="1" applyFill="1" applyBorder="1" applyAlignment="1">
      <alignment horizontal="center"/>
    </xf>
    <xf numFmtId="0" fontId="9" fillId="6" borderId="1" xfId="1" applyFont="1" applyFill="1" applyBorder="1" applyAlignment="1">
      <alignment wrapText="1"/>
    </xf>
    <xf numFmtId="3" fontId="9" fillId="6" borderId="1" xfId="1" applyNumberFormat="1" applyFont="1" applyFill="1" applyBorder="1"/>
    <xf numFmtId="3" fontId="11" fillId="6" borderId="1" xfId="1" applyNumberFormat="1" applyFont="1" applyFill="1" applyBorder="1"/>
    <xf numFmtId="1" fontId="5" fillId="6" borderId="1" xfId="1" applyNumberFormat="1" applyFont="1" applyFill="1" applyBorder="1" applyAlignment="1">
      <alignment horizontal="left"/>
    </xf>
    <xf numFmtId="3" fontId="5" fillId="6" borderId="1" xfId="1" applyNumberFormat="1" applyFont="1" applyFill="1" applyBorder="1" applyAlignment="1">
      <alignment horizontal="right"/>
    </xf>
    <xf numFmtId="164" fontId="5" fillId="6" borderId="1" xfId="1" applyNumberFormat="1" applyFont="1" applyFill="1" applyBorder="1" applyAlignment="1">
      <alignment horizontal="center"/>
    </xf>
    <xf numFmtId="0" fontId="5" fillId="6" borderId="0" xfId="1" applyFont="1" applyFill="1"/>
    <xf numFmtId="17" fontId="21" fillId="7" borderId="0" xfId="1" applyNumberFormat="1" applyFont="1" applyFill="1"/>
    <xf numFmtId="17" fontId="21" fillId="8" borderId="0" xfId="1" applyNumberFormat="1" applyFont="1" applyFill="1"/>
    <xf numFmtId="3" fontId="7" fillId="9" borderId="1" xfId="1" applyNumberFormat="1" applyFont="1" applyFill="1" applyBorder="1" applyAlignment="1">
      <alignment horizontal="center" vertical="center" wrapText="1"/>
    </xf>
    <xf numFmtId="17" fontId="22" fillId="6" borderId="0" xfId="1" applyNumberFormat="1" applyFont="1" applyFill="1"/>
    <xf numFmtId="0" fontId="15" fillId="6" borderId="0" xfId="1" applyFont="1" applyFill="1"/>
    <xf numFmtId="17" fontId="7" fillId="6" borderId="0" xfId="1" applyNumberFormat="1" applyFont="1" applyFill="1"/>
    <xf numFmtId="17" fontId="17" fillId="10" borderId="0" xfId="1" applyNumberFormat="1" applyFont="1" applyFill="1"/>
    <xf numFmtId="0" fontId="7" fillId="10" borderId="1" xfId="1" applyFont="1" applyFill="1" applyBorder="1" applyAlignment="1">
      <alignment horizontal="center" vertical="center" wrapText="1"/>
    </xf>
    <xf numFmtId="0" fontId="5" fillId="6" borderId="1" xfId="1" applyFont="1" applyFill="1" applyBorder="1" applyAlignment="1">
      <alignment vertical="top" wrapText="1"/>
    </xf>
    <xf numFmtId="0" fontId="5" fillId="6" borderId="1" xfId="1" applyFont="1" applyFill="1" applyBorder="1"/>
    <xf numFmtId="0" fontId="23" fillId="6" borderId="1" xfId="1" applyFont="1" applyFill="1" applyBorder="1"/>
    <xf numFmtId="0" fontId="9" fillId="6" borderId="1" xfId="0" applyFont="1" applyFill="1" applyBorder="1"/>
    <xf numFmtId="0" fontId="10" fillId="6" borderId="1" xfId="1" applyFont="1" applyFill="1" applyBorder="1"/>
    <xf numFmtId="0" fontId="6" fillId="6" borderId="0" xfId="1" applyFont="1" applyFill="1" applyAlignment="1">
      <alignment horizontal="center" vertical="center" wrapText="1"/>
    </xf>
    <xf numFmtId="0" fontId="9" fillId="6" borderId="0" xfId="1" applyFont="1" applyFill="1" applyAlignment="1">
      <alignment vertical="top"/>
    </xf>
    <xf numFmtId="0" fontId="9" fillId="6" borderId="0" xfId="1" applyFont="1" applyFill="1"/>
    <xf numFmtId="0" fontId="5" fillId="6" borderId="0" xfId="1" applyFont="1" applyFill="1" applyAlignment="1">
      <alignment vertical="top"/>
    </xf>
    <xf numFmtId="0" fontId="8" fillId="6" borderId="0" xfId="1" applyFont="1" applyFill="1"/>
    <xf numFmtId="0" fontId="2" fillId="6" borderId="0" xfId="1" applyFont="1" applyFill="1"/>
    <xf numFmtId="0" fontId="4" fillId="6" borderId="0" xfId="1" applyFont="1" applyFill="1"/>
    <xf numFmtId="0" fontId="3" fillId="6" borderId="0" xfId="1" applyFont="1" applyFill="1"/>
    <xf numFmtId="165" fontId="7" fillId="3" borderId="1" xfId="1" applyNumberFormat="1" applyFont="1" applyFill="1" applyBorder="1" applyAlignment="1">
      <alignment horizontal="center" vertical="center" wrapText="1"/>
    </xf>
    <xf numFmtId="0" fontId="8" fillId="0" borderId="1" xfId="1" applyFont="1" applyBorder="1" applyAlignment="1">
      <alignment horizontal="center"/>
    </xf>
  </cellXfs>
  <cellStyles count="4">
    <cellStyle name="Currency 2" xfId="2" xr:uid="{00000000-0005-0000-0000-000000000000}"/>
    <cellStyle name="Currency 2 2" xfId="3" xr:uid="{00000000-0005-0000-0000-000001000000}"/>
    <cellStyle name="Normal" xfId="0" builtinId="0"/>
    <cellStyle name="Normal 2" xfId="1" xr:uid="{00000000-0005-0000-0000-000003000000}"/>
  </cellStyles>
  <dxfs count="0"/>
  <tableStyles count="0" defaultTableStyle="TableStyleMedium2" defaultPivotStyle="PivotStyleLight16"/>
  <colors>
    <mruColors>
      <color rgb="FFC9C9FF"/>
      <color rgb="FFC1C1FF"/>
      <color rgb="FFB9B9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P155"/>
  <sheetViews>
    <sheetView tabSelected="1" zoomScale="69" zoomScaleNormal="69" workbookViewId="0">
      <pane xSplit="4" ySplit="7" topLeftCell="BC80" activePane="bottomRight" state="frozenSplit"/>
      <selection pane="topRight" activeCell="E1" sqref="E1"/>
      <selection pane="bottomLeft" activeCell="A8" sqref="A8"/>
      <selection pane="bottomRight" activeCell="BF84" sqref="BF84:BF90"/>
    </sheetView>
  </sheetViews>
  <sheetFormatPr defaultColWidth="9" defaultRowHeight="15" x14ac:dyDescent="0.25"/>
  <cols>
    <col min="1" max="1" width="4.85546875" style="1" customWidth="1"/>
    <col min="2" max="2" width="32.42578125" style="1" customWidth="1"/>
    <col min="3" max="3" width="10.7109375" style="1" bestFit="1" customWidth="1"/>
    <col min="4" max="4" width="8.7109375" style="1" bestFit="1" customWidth="1"/>
    <col min="5" max="5" width="9.5703125" style="1" bestFit="1" customWidth="1"/>
    <col min="6" max="6" width="7.7109375" style="1" bestFit="1" customWidth="1"/>
    <col min="7" max="7" width="5.85546875" style="7" bestFit="1" customWidth="1"/>
    <col min="8" max="8" width="31.42578125" style="1" bestFit="1" customWidth="1"/>
    <col min="9" max="9" width="9.7109375" style="1" bestFit="1" customWidth="1"/>
    <col min="10" max="10" width="11.7109375" style="1" bestFit="1" customWidth="1"/>
    <col min="11" max="11" width="10.5703125" style="1" bestFit="1" customWidth="1"/>
    <col min="12" max="13" width="3.7109375" style="6" bestFit="1" customWidth="1"/>
    <col min="14" max="18" width="5.140625" style="6" bestFit="1" customWidth="1"/>
    <col min="19" max="19" width="5" style="6" customWidth="1"/>
    <col min="20" max="20" width="5.140625" style="6" bestFit="1" customWidth="1"/>
    <col min="21" max="23" width="3.7109375" style="6" bestFit="1" customWidth="1"/>
    <col min="24" max="51" width="3.7109375" style="6" customWidth="1"/>
    <col min="52" max="52" width="10" style="6" customWidth="1"/>
    <col min="53" max="53" width="17" style="6" customWidth="1"/>
    <col min="54" max="54" width="63.140625" style="1" customWidth="1"/>
    <col min="55" max="55" width="5.5703125" style="187" bestFit="1" customWidth="1"/>
    <col min="56" max="56" width="10" style="187" customWidth="1"/>
    <col min="57" max="57" width="24.140625" style="1" bestFit="1" customWidth="1"/>
    <col min="58" max="58" width="10.140625" style="1" customWidth="1"/>
    <col min="59" max="59" width="18.85546875" style="1" bestFit="1" customWidth="1"/>
    <col min="60" max="60" width="8.140625" style="1" customWidth="1"/>
    <col min="61" max="61" width="5.85546875" style="1" customWidth="1"/>
    <col min="62" max="62" width="11.28515625" style="5" customWidth="1"/>
    <col min="63" max="63" width="32.5703125" style="5" customWidth="1"/>
    <col min="64" max="64" width="15.5703125" style="4" customWidth="1"/>
    <col min="65" max="65" width="10" style="3" customWidth="1"/>
    <col min="66" max="67" width="12" style="2" customWidth="1"/>
    <col min="68" max="68" width="9" style="1" customWidth="1"/>
    <col min="69" max="16384" width="9" style="1"/>
  </cols>
  <sheetData>
    <row r="1" spans="1:68" s="48" customFormat="1" ht="15.75" x14ac:dyDescent="0.25">
      <c r="A1" s="89"/>
      <c r="B1" s="89"/>
      <c r="C1" s="89"/>
      <c r="D1" s="89"/>
      <c r="E1" s="89"/>
      <c r="F1" s="89"/>
      <c r="G1" s="91"/>
      <c r="H1" s="89"/>
      <c r="I1" s="89"/>
      <c r="J1" s="89"/>
      <c r="K1" s="89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0"/>
      <c r="AR1" s="90"/>
      <c r="AS1" s="90"/>
      <c r="AT1" s="90"/>
      <c r="AU1" s="90"/>
      <c r="AV1" s="90"/>
      <c r="AW1" s="90"/>
      <c r="AX1" s="90"/>
      <c r="AY1" s="90"/>
      <c r="AZ1" s="90"/>
      <c r="BA1" s="90"/>
      <c r="BB1" s="89"/>
      <c r="BC1" s="172"/>
      <c r="BD1" s="172"/>
      <c r="BE1" s="89"/>
      <c r="BH1" s="88"/>
      <c r="BI1" s="88"/>
      <c r="BJ1" s="87"/>
      <c r="BK1" s="87"/>
      <c r="BL1" s="61"/>
      <c r="BM1" s="60"/>
      <c r="BN1" s="59"/>
      <c r="BO1" s="59"/>
    </row>
    <row r="2" spans="1:68" s="48" customFormat="1" ht="23.25" x14ac:dyDescent="0.35">
      <c r="A2" s="84" t="s">
        <v>29</v>
      </c>
      <c r="B2" s="84"/>
      <c r="C2" s="84"/>
      <c r="D2" s="84"/>
      <c r="E2" s="84"/>
      <c r="F2" s="84"/>
      <c r="G2" s="86"/>
      <c r="H2" s="84"/>
      <c r="I2" s="84"/>
      <c r="J2" s="84"/>
      <c r="K2" s="84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  <c r="AM2" s="85"/>
      <c r="AN2" s="85"/>
      <c r="AO2" s="85"/>
      <c r="AP2" s="85"/>
      <c r="AQ2" s="85"/>
      <c r="AR2" s="85"/>
      <c r="AS2" s="85"/>
      <c r="AT2" s="85"/>
      <c r="AU2" s="85"/>
      <c r="AV2" s="85"/>
      <c r="AW2" s="85"/>
      <c r="AX2" s="85"/>
      <c r="AY2" s="85"/>
      <c r="AZ2" s="85"/>
      <c r="BA2" s="169" t="s">
        <v>179</v>
      </c>
      <c r="BC2" s="173"/>
      <c r="BD2" s="173"/>
      <c r="BE2" s="84"/>
      <c r="BF2" s="83"/>
      <c r="BG2" s="83"/>
      <c r="BH2" s="82"/>
      <c r="BI2" s="82"/>
      <c r="BJ2" s="81"/>
      <c r="BK2" s="81"/>
      <c r="BL2" s="80"/>
      <c r="BM2" s="79"/>
      <c r="BN2" s="78"/>
      <c r="BO2" s="78"/>
    </row>
    <row r="3" spans="1:68" s="48" customFormat="1" ht="23.25" x14ac:dyDescent="0.35">
      <c r="A3" s="84" t="s">
        <v>28</v>
      </c>
      <c r="B3" s="84"/>
      <c r="C3" s="84"/>
      <c r="D3" s="84"/>
      <c r="E3" s="84"/>
      <c r="F3" s="84"/>
      <c r="G3" s="86"/>
      <c r="H3" s="84"/>
      <c r="I3" s="84"/>
      <c r="J3" s="84"/>
      <c r="K3" s="84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169" t="s">
        <v>180</v>
      </c>
      <c r="BC3" s="173"/>
      <c r="BD3" s="173"/>
      <c r="BE3" s="84"/>
      <c r="BF3" s="83"/>
      <c r="BG3" s="83"/>
      <c r="BH3" s="82"/>
      <c r="BI3" s="82"/>
      <c r="BJ3" s="81"/>
      <c r="BK3" s="81"/>
      <c r="BL3" s="80"/>
      <c r="BM3" s="79"/>
      <c r="BN3" s="78"/>
      <c r="BO3" s="78"/>
    </row>
    <row r="4" spans="1:68" s="48" customFormat="1" ht="24" customHeight="1" x14ac:dyDescent="0.35">
      <c r="A4" s="68"/>
      <c r="B4" s="75"/>
      <c r="C4" s="75"/>
      <c r="D4" s="75"/>
      <c r="E4" s="75"/>
      <c r="F4" s="75"/>
      <c r="G4" s="77"/>
      <c r="H4" s="75"/>
      <c r="I4" s="75"/>
      <c r="J4" s="75"/>
      <c r="K4" s="75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170" t="s">
        <v>181</v>
      </c>
      <c r="BC4" s="173"/>
      <c r="BD4" s="173"/>
      <c r="BE4" s="75"/>
      <c r="BF4" s="74"/>
      <c r="BG4" s="74"/>
      <c r="BH4" s="73"/>
      <c r="BI4" s="73"/>
      <c r="BJ4" s="72"/>
      <c r="BK4" s="72"/>
      <c r="BL4" s="71"/>
      <c r="BM4" s="70"/>
      <c r="BN4" s="69"/>
      <c r="BO4" s="69"/>
    </row>
    <row r="5" spans="1:68" s="48" customFormat="1" ht="15.75" x14ac:dyDescent="0.25">
      <c r="A5" s="65"/>
      <c r="B5" s="68"/>
      <c r="C5" s="65"/>
      <c r="D5" s="65"/>
      <c r="E5" s="65"/>
      <c r="F5" s="65"/>
      <c r="G5" s="67"/>
      <c r="H5" s="65"/>
      <c r="I5" s="65"/>
      <c r="J5" s="65"/>
      <c r="K5" s="65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5"/>
      <c r="BC5" s="174"/>
      <c r="BD5" s="174"/>
      <c r="BE5" s="65"/>
      <c r="BF5" s="64"/>
      <c r="BG5" s="64"/>
      <c r="BH5" s="63"/>
      <c r="BI5" s="63"/>
      <c r="BJ5" s="62"/>
      <c r="BK5" s="62"/>
      <c r="BL5" s="61"/>
      <c r="BM5" s="60"/>
      <c r="BN5" s="59"/>
      <c r="BO5" s="59"/>
    </row>
    <row r="6" spans="1:68" s="48" customFormat="1" ht="23.25" x14ac:dyDescent="0.35">
      <c r="A6" s="55"/>
      <c r="B6" s="58" t="s">
        <v>27</v>
      </c>
      <c r="C6" s="55"/>
      <c r="D6" s="55"/>
      <c r="E6" s="55"/>
      <c r="F6" s="55"/>
      <c r="G6" s="57"/>
      <c r="H6" s="55"/>
      <c r="I6" s="55"/>
      <c r="J6" s="55"/>
      <c r="K6" s="55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5"/>
      <c r="BC6" s="175"/>
      <c r="BD6" s="175"/>
      <c r="BE6" s="55"/>
      <c r="BF6" s="54"/>
      <c r="BG6" s="54"/>
      <c r="BH6" s="53"/>
      <c r="BI6" s="53"/>
      <c r="BJ6" s="52"/>
      <c r="BK6" s="52"/>
      <c r="BL6" s="51"/>
      <c r="BM6" s="50"/>
      <c r="BN6" s="49"/>
      <c r="BO6" s="49"/>
    </row>
    <row r="7" spans="1:68" s="12" customFormat="1" ht="47.25" x14ac:dyDescent="0.25">
      <c r="A7" s="46" t="s">
        <v>26</v>
      </c>
      <c r="B7" s="46" t="s">
        <v>25</v>
      </c>
      <c r="C7" s="46" t="s">
        <v>24</v>
      </c>
      <c r="D7" s="46" t="s">
        <v>23</v>
      </c>
      <c r="E7" s="46" t="s">
        <v>22</v>
      </c>
      <c r="F7" s="46" t="s">
        <v>183</v>
      </c>
      <c r="G7" s="47" t="s">
        <v>21</v>
      </c>
      <c r="H7" s="46" t="s">
        <v>20</v>
      </c>
      <c r="I7" s="46" t="s">
        <v>19</v>
      </c>
      <c r="J7" s="46" t="s">
        <v>18</v>
      </c>
      <c r="K7" s="46" t="s">
        <v>17</v>
      </c>
      <c r="L7" s="45" t="s">
        <v>99</v>
      </c>
      <c r="M7" s="45" t="s">
        <v>100</v>
      </c>
      <c r="N7" s="45" t="s">
        <v>101</v>
      </c>
      <c r="O7" s="45" t="s">
        <v>102</v>
      </c>
      <c r="P7" s="45" t="s">
        <v>103</v>
      </c>
      <c r="Q7" s="45" t="s">
        <v>104</v>
      </c>
      <c r="R7" s="45" t="s">
        <v>105</v>
      </c>
      <c r="S7" s="45" t="s">
        <v>106</v>
      </c>
      <c r="T7" s="45" t="s">
        <v>107</v>
      </c>
      <c r="U7" s="45" t="s">
        <v>108</v>
      </c>
      <c r="V7" s="45" t="s">
        <v>109</v>
      </c>
      <c r="W7" s="45" t="s">
        <v>110</v>
      </c>
      <c r="X7" s="45" t="s">
        <v>111</v>
      </c>
      <c r="Y7" s="45" t="s">
        <v>112</v>
      </c>
      <c r="Z7" s="45" t="s">
        <v>113</v>
      </c>
      <c r="AA7" s="45" t="s">
        <v>114</v>
      </c>
      <c r="AB7" s="45" t="s">
        <v>115</v>
      </c>
      <c r="AC7" s="45" t="s">
        <v>116</v>
      </c>
      <c r="AD7" s="45" t="s">
        <v>117</v>
      </c>
      <c r="AE7" s="45" t="s">
        <v>118</v>
      </c>
      <c r="AF7" s="131" t="s">
        <v>195</v>
      </c>
      <c r="AG7" s="131" t="s">
        <v>80</v>
      </c>
      <c r="AH7" s="131" t="s">
        <v>81</v>
      </c>
      <c r="AI7" s="131" t="s">
        <v>82</v>
      </c>
      <c r="AJ7" s="131" t="s">
        <v>83</v>
      </c>
      <c r="AK7" s="131" t="s">
        <v>84</v>
      </c>
      <c r="AL7" s="131" t="s">
        <v>85</v>
      </c>
      <c r="AM7" s="131" t="s">
        <v>86</v>
      </c>
      <c r="AN7" s="131" t="s">
        <v>87</v>
      </c>
      <c r="AO7" s="131" t="s">
        <v>88</v>
      </c>
      <c r="AP7" s="131" t="s">
        <v>89</v>
      </c>
      <c r="AQ7" s="131" t="s">
        <v>90</v>
      </c>
      <c r="AR7" s="131" t="s">
        <v>91</v>
      </c>
      <c r="AS7" s="131" t="s">
        <v>92</v>
      </c>
      <c r="AT7" s="131" t="s">
        <v>93</v>
      </c>
      <c r="AU7" s="131" t="s">
        <v>94</v>
      </c>
      <c r="AV7" s="131" t="s">
        <v>95</v>
      </c>
      <c r="AW7" s="131" t="s">
        <v>96</v>
      </c>
      <c r="AX7" s="131" t="s">
        <v>97</v>
      </c>
      <c r="AY7" s="131" t="s">
        <v>98</v>
      </c>
      <c r="AZ7" s="45" t="s">
        <v>16</v>
      </c>
      <c r="BA7" s="171" t="s">
        <v>182</v>
      </c>
      <c r="BB7" s="46" t="s">
        <v>15</v>
      </c>
      <c r="BC7" s="176" t="s">
        <v>185</v>
      </c>
      <c r="BD7" s="176" t="s">
        <v>188</v>
      </c>
      <c r="BE7" s="46" t="s">
        <v>14</v>
      </c>
      <c r="BF7" s="46" t="s">
        <v>13</v>
      </c>
      <c r="BG7" s="46" t="s">
        <v>12</v>
      </c>
      <c r="BH7" s="190" t="s">
        <v>11</v>
      </c>
      <c r="BI7" s="190"/>
      <c r="BJ7" s="45" t="s">
        <v>10</v>
      </c>
      <c r="BK7" s="45" t="s">
        <v>9</v>
      </c>
      <c r="BL7" s="44" t="s">
        <v>8</v>
      </c>
      <c r="BM7" s="43" t="s">
        <v>7</v>
      </c>
      <c r="BN7" s="42" t="s">
        <v>6</v>
      </c>
      <c r="BO7" s="42" t="s">
        <v>5</v>
      </c>
      <c r="BP7" s="13"/>
    </row>
    <row r="8" spans="1:68" s="16" customFormat="1" ht="35.25" customHeight="1" x14ac:dyDescent="0.25">
      <c r="A8" s="132">
        <v>1</v>
      </c>
      <c r="B8" s="133" t="s">
        <v>4</v>
      </c>
      <c r="C8" s="134" t="s">
        <v>177</v>
      </c>
      <c r="D8" s="134" t="s">
        <v>178</v>
      </c>
      <c r="E8" s="135" t="s">
        <v>164</v>
      </c>
      <c r="F8" s="135" t="s">
        <v>184</v>
      </c>
      <c r="G8" s="136"/>
      <c r="H8" s="137" t="s">
        <v>30</v>
      </c>
      <c r="I8" s="138" t="s">
        <v>31</v>
      </c>
      <c r="J8" s="139">
        <v>20.239999999999998</v>
      </c>
      <c r="K8" s="139">
        <v>12.47</v>
      </c>
      <c r="L8" s="140"/>
      <c r="M8" s="140">
        <v>20</v>
      </c>
      <c r="N8" s="140">
        <v>60</v>
      </c>
      <c r="O8" s="140">
        <v>90</v>
      </c>
      <c r="P8" s="140">
        <v>130</v>
      </c>
      <c r="Q8" s="140">
        <v>240</v>
      </c>
      <c r="R8" s="140">
        <v>130</v>
      </c>
      <c r="S8" s="140"/>
      <c r="T8" s="140">
        <v>30</v>
      </c>
      <c r="U8" s="140">
        <v>40</v>
      </c>
      <c r="V8" s="140">
        <v>20</v>
      </c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>
        <f>SUM(L8:AY8)</f>
        <v>760</v>
      </c>
      <c r="BA8" s="140"/>
      <c r="BB8" s="152" t="s">
        <v>192</v>
      </c>
      <c r="BC8" s="152" t="s">
        <v>186</v>
      </c>
      <c r="BD8" s="152" t="s">
        <v>189</v>
      </c>
      <c r="BE8" s="153" t="s">
        <v>3</v>
      </c>
      <c r="BF8" s="154">
        <v>291146</v>
      </c>
      <c r="BG8" s="154" t="s">
        <v>32</v>
      </c>
      <c r="BH8" s="155">
        <v>2.6</v>
      </c>
      <c r="BI8" s="156" t="s">
        <v>155</v>
      </c>
      <c r="BJ8" s="141"/>
      <c r="BK8" s="142"/>
      <c r="BL8" s="143"/>
      <c r="BM8" s="144"/>
      <c r="BN8" s="145"/>
      <c r="BO8" s="145"/>
    </row>
    <row r="9" spans="1:68" s="16" customFormat="1" ht="33" customHeight="1" x14ac:dyDescent="0.3">
      <c r="A9" s="132"/>
      <c r="B9" s="133"/>
      <c r="C9" s="134"/>
      <c r="D9" s="134"/>
      <c r="E9" s="135"/>
      <c r="F9" s="135"/>
      <c r="G9" s="136"/>
      <c r="H9" s="137"/>
      <c r="I9" s="138"/>
      <c r="J9" s="146"/>
      <c r="K9" s="139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>
        <v>20</v>
      </c>
      <c r="AG9" s="114">
        <v>20</v>
      </c>
      <c r="AH9" s="114">
        <v>20</v>
      </c>
      <c r="AI9" s="114">
        <v>40</v>
      </c>
      <c r="AJ9" s="114">
        <v>60</v>
      </c>
      <c r="AK9" s="114">
        <v>50</v>
      </c>
      <c r="AL9" s="114">
        <v>30</v>
      </c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  <c r="AZ9" s="140">
        <f>SUM(L9:AY9)</f>
        <v>240</v>
      </c>
      <c r="BA9" s="140"/>
      <c r="BB9" s="152" t="s">
        <v>192</v>
      </c>
      <c r="BC9" s="152" t="s">
        <v>186</v>
      </c>
      <c r="BD9" s="152" t="s">
        <v>190</v>
      </c>
      <c r="BE9" s="153" t="s">
        <v>3</v>
      </c>
      <c r="BF9" s="154">
        <v>291146</v>
      </c>
      <c r="BG9" s="154" t="s">
        <v>32</v>
      </c>
      <c r="BH9" s="155">
        <v>3.03</v>
      </c>
      <c r="BI9" s="156" t="s">
        <v>155</v>
      </c>
      <c r="BJ9" s="141"/>
      <c r="BK9" s="142"/>
      <c r="BL9" s="143"/>
      <c r="BM9" s="144"/>
      <c r="BN9" s="145"/>
      <c r="BO9" s="145"/>
    </row>
    <row r="10" spans="1:68" s="16" customFormat="1" ht="33" customHeight="1" x14ac:dyDescent="0.3">
      <c r="A10" s="147"/>
      <c r="B10" s="115"/>
      <c r="C10" s="117"/>
      <c r="D10" s="117"/>
      <c r="E10" s="135"/>
      <c r="F10" s="135"/>
      <c r="G10" s="136"/>
      <c r="H10" s="137"/>
      <c r="I10" s="138"/>
      <c r="J10" s="138"/>
      <c r="K10" s="138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40"/>
      <c r="BA10" s="140"/>
      <c r="BB10" s="152" t="s">
        <v>192</v>
      </c>
      <c r="BC10" s="152" t="s">
        <v>187</v>
      </c>
      <c r="BD10" s="152" t="s">
        <v>191</v>
      </c>
      <c r="BE10" s="153" t="s">
        <v>3</v>
      </c>
      <c r="BF10" s="154">
        <v>291146</v>
      </c>
      <c r="BG10" s="154" t="s">
        <v>32</v>
      </c>
      <c r="BH10" s="155">
        <v>2.4700000000000002</v>
      </c>
      <c r="BI10" s="156" t="s">
        <v>155</v>
      </c>
      <c r="BJ10" s="141"/>
      <c r="BK10" s="142"/>
      <c r="BL10" s="143"/>
      <c r="BM10" s="144"/>
      <c r="BN10" s="145"/>
      <c r="BO10" s="145"/>
    </row>
    <row r="11" spans="1:68" s="10" customFormat="1" ht="34.5" x14ac:dyDescent="0.3">
      <c r="A11" s="147"/>
      <c r="B11" s="115"/>
      <c r="C11" s="117"/>
      <c r="D11" s="117"/>
      <c r="E11" s="135"/>
      <c r="F11" s="135"/>
      <c r="G11" s="136"/>
      <c r="H11" s="137"/>
      <c r="I11" s="138"/>
      <c r="J11" s="138"/>
      <c r="K11" s="138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40"/>
      <c r="BA11" s="140"/>
      <c r="BB11" s="152" t="s">
        <v>193</v>
      </c>
      <c r="BC11" s="152" t="s">
        <v>186</v>
      </c>
      <c r="BD11" s="152" t="s">
        <v>189</v>
      </c>
      <c r="BE11" s="153" t="s">
        <v>78</v>
      </c>
      <c r="BF11" s="154">
        <v>284412</v>
      </c>
      <c r="BG11" s="154" t="s">
        <v>47</v>
      </c>
      <c r="BH11" s="156">
        <v>0.34100000000000003</v>
      </c>
      <c r="BI11" s="156" t="s">
        <v>1</v>
      </c>
      <c r="BJ11" s="141"/>
      <c r="BK11" s="142" t="s">
        <v>60</v>
      </c>
      <c r="BL11" s="143"/>
      <c r="BM11" s="144"/>
      <c r="BN11" s="145"/>
      <c r="BO11" s="145"/>
    </row>
    <row r="12" spans="1:68" s="10" customFormat="1" ht="34.5" x14ac:dyDescent="0.3">
      <c r="A12" s="147"/>
      <c r="B12" s="115"/>
      <c r="C12" s="117"/>
      <c r="D12" s="117"/>
      <c r="E12" s="135"/>
      <c r="F12" s="135"/>
      <c r="G12" s="136"/>
      <c r="H12" s="137"/>
      <c r="I12" s="138"/>
      <c r="J12" s="138"/>
      <c r="K12" s="138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  <c r="AT12" s="114"/>
      <c r="AU12" s="114"/>
      <c r="AV12" s="114"/>
      <c r="AW12" s="114"/>
      <c r="AX12" s="114"/>
      <c r="AY12" s="114"/>
      <c r="AZ12" s="140"/>
      <c r="BA12" s="140"/>
      <c r="BB12" s="152" t="s">
        <v>193</v>
      </c>
      <c r="BC12" s="152" t="s">
        <v>186</v>
      </c>
      <c r="BD12" s="152" t="s">
        <v>190</v>
      </c>
      <c r="BE12" s="153" t="s">
        <v>78</v>
      </c>
      <c r="BF12" s="154">
        <v>284412</v>
      </c>
      <c r="BG12" s="154" t="s">
        <v>47</v>
      </c>
      <c r="BH12" s="156">
        <v>0.36699999999999999</v>
      </c>
      <c r="BI12" s="156" t="s">
        <v>1</v>
      </c>
      <c r="BJ12" s="141"/>
      <c r="BK12" s="142" t="s">
        <v>60</v>
      </c>
      <c r="BL12" s="143"/>
      <c r="BM12" s="144"/>
      <c r="BN12" s="145"/>
      <c r="BO12" s="145"/>
    </row>
    <row r="13" spans="1:68" s="10" customFormat="1" ht="34.5" x14ac:dyDescent="0.3">
      <c r="A13" s="147"/>
      <c r="B13" s="115"/>
      <c r="C13" s="117"/>
      <c r="D13" s="117"/>
      <c r="E13" s="135"/>
      <c r="F13" s="135"/>
      <c r="G13" s="136"/>
      <c r="H13" s="137"/>
      <c r="I13" s="138"/>
      <c r="J13" s="138"/>
      <c r="K13" s="138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40"/>
      <c r="BA13" s="140"/>
      <c r="BB13" s="152" t="s">
        <v>193</v>
      </c>
      <c r="BC13" s="152" t="s">
        <v>187</v>
      </c>
      <c r="BD13" s="152" t="s">
        <v>191</v>
      </c>
      <c r="BE13" s="153" t="s">
        <v>78</v>
      </c>
      <c r="BF13" s="154">
        <v>284412</v>
      </c>
      <c r="BG13" s="154" t="s">
        <v>47</v>
      </c>
      <c r="BH13" s="156">
        <v>0.33</v>
      </c>
      <c r="BI13" s="156" t="s">
        <v>1</v>
      </c>
      <c r="BJ13" s="141"/>
      <c r="BK13" s="142" t="s">
        <v>60</v>
      </c>
      <c r="BL13" s="143"/>
      <c r="BM13" s="144"/>
      <c r="BN13" s="145"/>
      <c r="BO13" s="145"/>
    </row>
    <row r="14" spans="1:68" s="15" customFormat="1" ht="105" customHeight="1" x14ac:dyDescent="0.3">
      <c r="A14" s="27"/>
      <c r="B14" s="29"/>
      <c r="C14" s="31"/>
      <c r="D14" s="31"/>
      <c r="E14" s="31"/>
      <c r="F14" s="31"/>
      <c r="G14" s="136"/>
      <c r="H14" s="137"/>
      <c r="I14" s="138"/>
      <c r="J14" s="138"/>
      <c r="K14" s="13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140"/>
      <c r="BA14" s="140"/>
      <c r="BB14" s="148" t="s">
        <v>174</v>
      </c>
      <c r="BC14" s="177" t="s">
        <v>186</v>
      </c>
      <c r="BD14" s="177" t="s">
        <v>194</v>
      </c>
      <c r="BE14" s="115" t="s">
        <v>66</v>
      </c>
      <c r="BF14" s="106">
        <v>290817</v>
      </c>
      <c r="BG14" s="106" t="s">
        <v>47</v>
      </c>
      <c r="BH14" s="111">
        <v>1</v>
      </c>
      <c r="BI14" s="110" t="s">
        <v>33</v>
      </c>
      <c r="BJ14" s="112"/>
      <c r="BK14" s="112"/>
      <c r="BL14" s="149"/>
      <c r="BM14" s="23"/>
      <c r="BN14" s="22"/>
      <c r="BO14" s="22"/>
    </row>
    <row r="15" spans="1:68" s="15" customFormat="1" ht="88.5" customHeight="1" x14ac:dyDescent="0.3">
      <c r="A15" s="27"/>
      <c r="B15" s="29"/>
      <c r="C15" s="31"/>
      <c r="D15" s="31"/>
      <c r="E15" s="31"/>
      <c r="F15" s="31"/>
      <c r="G15" s="136"/>
      <c r="H15" s="137"/>
      <c r="I15" s="138"/>
      <c r="J15" s="138"/>
      <c r="K15" s="13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140"/>
      <c r="BA15" s="140"/>
      <c r="BB15" s="148" t="s">
        <v>175</v>
      </c>
      <c r="BC15" s="177" t="s">
        <v>186</v>
      </c>
      <c r="BD15" s="177">
        <v>48</v>
      </c>
      <c r="BE15" s="115" t="s">
        <v>66</v>
      </c>
      <c r="BF15" s="106">
        <v>290952</v>
      </c>
      <c r="BG15" s="106" t="s">
        <v>47</v>
      </c>
      <c r="BH15" s="111">
        <v>1</v>
      </c>
      <c r="BI15" s="110" t="s">
        <v>33</v>
      </c>
      <c r="BJ15" s="112"/>
      <c r="BK15" s="112"/>
      <c r="BL15" s="149"/>
      <c r="BM15" s="23"/>
      <c r="BN15" s="22"/>
      <c r="BO15" s="22"/>
    </row>
    <row r="16" spans="1:68" s="15" customFormat="1" ht="88.5" customHeight="1" x14ac:dyDescent="0.3">
      <c r="A16" s="27"/>
      <c r="B16" s="29"/>
      <c r="C16" s="31"/>
      <c r="D16" s="31"/>
      <c r="E16" s="31"/>
      <c r="F16" s="31"/>
      <c r="G16" s="136"/>
      <c r="H16" s="137"/>
      <c r="I16" s="138"/>
      <c r="J16" s="138"/>
      <c r="K16" s="13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140"/>
      <c r="BA16" s="140"/>
      <c r="BB16" s="148" t="s">
        <v>157</v>
      </c>
      <c r="BC16" s="177" t="s">
        <v>187</v>
      </c>
      <c r="BD16" s="177" t="s">
        <v>191</v>
      </c>
      <c r="BE16" s="115" t="s">
        <v>66</v>
      </c>
      <c r="BF16" s="106">
        <v>291817</v>
      </c>
      <c r="BG16" s="106" t="s">
        <v>47</v>
      </c>
      <c r="BH16" s="111">
        <v>1</v>
      </c>
      <c r="BI16" s="110" t="s">
        <v>33</v>
      </c>
      <c r="BJ16" s="112"/>
      <c r="BK16" s="112"/>
      <c r="BL16" s="149"/>
      <c r="BM16" s="23"/>
      <c r="BN16" s="22"/>
      <c r="BO16" s="22"/>
    </row>
    <row r="17" spans="1:67" s="37" customFormat="1" ht="69" x14ac:dyDescent="0.3">
      <c r="A17" s="36"/>
      <c r="B17" s="40"/>
      <c r="C17" s="41"/>
      <c r="D17" s="41"/>
      <c r="E17" s="41"/>
      <c r="F17" s="41"/>
      <c r="G17" s="130"/>
      <c r="H17" s="129"/>
      <c r="I17" s="128"/>
      <c r="J17" s="128"/>
      <c r="K17" s="128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127"/>
      <c r="BA17" s="127"/>
      <c r="BB17" s="38" t="s">
        <v>156</v>
      </c>
      <c r="BC17" s="162" t="s">
        <v>186</v>
      </c>
      <c r="BD17" s="162" t="s">
        <v>196</v>
      </c>
      <c r="BE17" s="36" t="s">
        <v>66</v>
      </c>
      <c r="BF17" s="36">
        <v>290954</v>
      </c>
      <c r="BG17" s="36" t="s">
        <v>47</v>
      </c>
      <c r="BH17" s="36">
        <v>2</v>
      </c>
      <c r="BI17" s="36" t="s">
        <v>33</v>
      </c>
      <c r="BJ17" s="35"/>
      <c r="BK17" s="126"/>
      <c r="BL17" s="34"/>
      <c r="BM17" s="33"/>
      <c r="BN17" s="32"/>
      <c r="BO17" s="32"/>
    </row>
    <row r="18" spans="1:67" s="37" customFormat="1" ht="90" customHeight="1" x14ac:dyDescent="0.3">
      <c r="A18" s="36"/>
      <c r="B18" s="40"/>
      <c r="C18" s="41"/>
      <c r="D18" s="41"/>
      <c r="E18" s="41"/>
      <c r="F18" s="41"/>
      <c r="G18" s="130"/>
      <c r="H18" s="129"/>
      <c r="I18" s="128"/>
      <c r="J18" s="128"/>
      <c r="K18" s="128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127"/>
      <c r="BA18" s="127"/>
      <c r="BB18" s="38" t="s">
        <v>176</v>
      </c>
      <c r="BC18" s="162" t="s">
        <v>186</v>
      </c>
      <c r="BD18" s="162" t="s">
        <v>197</v>
      </c>
      <c r="BE18" s="36" t="s">
        <v>66</v>
      </c>
      <c r="BF18" s="36">
        <v>290818</v>
      </c>
      <c r="BG18" s="36" t="s">
        <v>47</v>
      </c>
      <c r="BH18" s="36">
        <v>2</v>
      </c>
      <c r="BI18" s="36" t="s">
        <v>33</v>
      </c>
      <c r="BJ18" s="35"/>
      <c r="BK18" s="126"/>
      <c r="BL18" s="34"/>
      <c r="BM18" s="33"/>
      <c r="BN18" s="32"/>
      <c r="BO18" s="32"/>
    </row>
    <row r="19" spans="1:67" s="15" customFormat="1" ht="17.25" x14ac:dyDescent="0.3">
      <c r="A19" s="27"/>
      <c r="B19" s="29"/>
      <c r="C19" s="31"/>
      <c r="D19" s="31"/>
      <c r="E19" s="31"/>
      <c r="F19" s="31"/>
      <c r="G19" s="30"/>
      <c r="H19" s="29"/>
      <c r="I19" s="29"/>
      <c r="J19" s="29"/>
      <c r="K19" s="29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93" t="s">
        <v>77</v>
      </c>
      <c r="BC19" s="162"/>
      <c r="BD19" s="162"/>
      <c r="BE19" s="27" t="s">
        <v>76</v>
      </c>
      <c r="BF19" s="27">
        <v>290945</v>
      </c>
      <c r="BG19" s="27" t="s">
        <v>75</v>
      </c>
      <c r="BH19" s="27">
        <v>75</v>
      </c>
      <c r="BI19" s="27" t="s">
        <v>1</v>
      </c>
      <c r="BJ19" s="26"/>
      <c r="BK19" s="125"/>
      <c r="BL19" s="24"/>
      <c r="BM19" s="23"/>
      <c r="BN19" s="22"/>
      <c r="BO19" s="22"/>
    </row>
    <row r="20" spans="1:67" s="15" customFormat="1" ht="35.25" customHeight="1" x14ac:dyDescent="0.3">
      <c r="A20" s="27"/>
      <c r="B20" s="29"/>
      <c r="C20" s="31"/>
      <c r="D20" s="31"/>
      <c r="E20" s="31"/>
      <c r="F20" s="31"/>
      <c r="G20" s="30"/>
      <c r="H20" s="29"/>
      <c r="I20" s="29"/>
      <c r="J20" s="29"/>
      <c r="K20" s="29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93" t="s">
        <v>163</v>
      </c>
      <c r="BC20" s="162"/>
      <c r="BD20" s="162"/>
      <c r="BE20" s="27" t="s">
        <v>3</v>
      </c>
      <c r="BF20" s="27">
        <v>291589</v>
      </c>
      <c r="BG20" s="151" t="s">
        <v>162</v>
      </c>
      <c r="BH20" s="27">
        <v>500</v>
      </c>
      <c r="BI20" s="27" t="s">
        <v>1</v>
      </c>
      <c r="BJ20" s="26"/>
      <c r="BK20" s="125"/>
      <c r="BL20" s="24"/>
      <c r="BM20" s="23"/>
      <c r="BN20" s="22"/>
      <c r="BO20" s="22"/>
    </row>
    <row r="21" spans="1:67" s="15" customFormat="1" ht="35.25" customHeight="1" x14ac:dyDescent="0.3">
      <c r="A21" s="27"/>
      <c r="B21" s="29"/>
      <c r="C21" s="31"/>
      <c r="D21" s="31"/>
      <c r="E21" s="31"/>
      <c r="F21" s="31"/>
      <c r="G21" s="30"/>
      <c r="H21" s="29"/>
      <c r="I21" s="29"/>
      <c r="J21" s="29"/>
      <c r="K21" s="29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93" t="s">
        <v>160</v>
      </c>
      <c r="BC21" s="162"/>
      <c r="BD21" s="162"/>
      <c r="BE21" s="27" t="s">
        <v>76</v>
      </c>
      <c r="BF21" s="27">
        <v>291590</v>
      </c>
      <c r="BG21" s="27" t="s">
        <v>161</v>
      </c>
      <c r="BH21" s="150" t="s">
        <v>74</v>
      </c>
      <c r="BI21" s="27" t="s">
        <v>1</v>
      </c>
      <c r="BJ21" s="26"/>
      <c r="BK21" s="125"/>
      <c r="BL21" s="24"/>
      <c r="BM21" s="23"/>
      <c r="BN21" s="22"/>
      <c r="BO21" s="22"/>
    </row>
    <row r="22" spans="1:67" s="15" customFormat="1" ht="20.25" customHeight="1" x14ac:dyDescent="0.3">
      <c r="A22" s="27"/>
      <c r="B22" s="29"/>
      <c r="C22" s="31"/>
      <c r="D22" s="31"/>
      <c r="E22" s="31"/>
      <c r="F22" s="31"/>
      <c r="G22" s="30"/>
      <c r="H22" s="29"/>
      <c r="I22" s="29"/>
      <c r="J22" s="29"/>
      <c r="K22" s="29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7" t="s">
        <v>73</v>
      </c>
      <c r="BC22" s="157"/>
      <c r="BD22" s="157"/>
      <c r="BE22" s="27" t="s">
        <v>69</v>
      </c>
      <c r="BF22" s="27">
        <v>290820</v>
      </c>
      <c r="BG22" s="27"/>
      <c r="BH22" s="27">
        <v>9</v>
      </c>
      <c r="BI22" s="27" t="s">
        <v>33</v>
      </c>
      <c r="BJ22" s="26"/>
      <c r="BK22" s="125"/>
      <c r="BL22" s="24"/>
      <c r="BM22" s="23"/>
      <c r="BN22" s="22"/>
      <c r="BO22" s="22"/>
    </row>
    <row r="23" spans="1:67" s="15" customFormat="1" ht="20.25" customHeight="1" x14ac:dyDescent="0.3">
      <c r="A23" s="27"/>
      <c r="B23" s="29"/>
      <c r="C23" s="31"/>
      <c r="D23" s="31"/>
      <c r="E23" s="31"/>
      <c r="F23" s="31"/>
      <c r="G23" s="30"/>
      <c r="H23" s="29"/>
      <c r="I23" s="29"/>
      <c r="J23" s="29"/>
      <c r="K23" s="29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7" t="s">
        <v>72</v>
      </c>
      <c r="BC23" s="157"/>
      <c r="BD23" s="157"/>
      <c r="BE23" s="27" t="s">
        <v>69</v>
      </c>
      <c r="BF23" s="27">
        <v>290821</v>
      </c>
      <c r="BG23" s="27"/>
      <c r="BH23" s="27">
        <v>9</v>
      </c>
      <c r="BI23" s="27" t="s">
        <v>33</v>
      </c>
      <c r="BJ23" s="26"/>
      <c r="BK23" s="125"/>
      <c r="BL23" s="24"/>
      <c r="BM23" s="23"/>
      <c r="BN23" s="22"/>
      <c r="BO23" s="22"/>
    </row>
    <row r="24" spans="1:67" s="15" customFormat="1" ht="20.25" customHeight="1" x14ac:dyDescent="0.3">
      <c r="A24" s="27"/>
      <c r="B24" s="29"/>
      <c r="C24" s="31"/>
      <c r="D24" s="31"/>
      <c r="E24" s="31"/>
      <c r="F24" s="31"/>
      <c r="G24" s="30"/>
      <c r="H24" s="29"/>
      <c r="I24" s="29"/>
      <c r="J24" s="29"/>
      <c r="K24" s="29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7" t="s">
        <v>71</v>
      </c>
      <c r="BC24" s="157"/>
      <c r="BD24" s="157"/>
      <c r="BE24" s="27" t="s">
        <v>69</v>
      </c>
      <c r="BF24" s="27">
        <v>290822</v>
      </c>
      <c r="BG24" s="27"/>
      <c r="BH24" s="27">
        <v>9</v>
      </c>
      <c r="BI24" s="27" t="s">
        <v>33</v>
      </c>
      <c r="BJ24" s="26"/>
      <c r="BK24" s="109"/>
      <c r="BL24" s="24"/>
      <c r="BM24" s="23"/>
      <c r="BN24" s="22"/>
      <c r="BO24" s="22"/>
    </row>
    <row r="25" spans="1:67" s="10" customFormat="1" ht="20.25" customHeight="1" x14ac:dyDescent="0.3">
      <c r="A25" s="106"/>
      <c r="B25" s="115"/>
      <c r="C25" s="117"/>
      <c r="D25" s="117"/>
      <c r="E25" s="117"/>
      <c r="F25" s="117"/>
      <c r="G25" s="116"/>
      <c r="H25" s="115"/>
      <c r="I25" s="115"/>
      <c r="J25" s="115"/>
      <c r="K25" s="115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N25" s="114"/>
      <c r="AO25" s="114"/>
      <c r="AP25" s="114"/>
      <c r="AQ25" s="114"/>
      <c r="AR25" s="114"/>
      <c r="AS25" s="114"/>
      <c r="AT25" s="114"/>
      <c r="AU25" s="114"/>
      <c r="AV25" s="114"/>
      <c r="AW25" s="114"/>
      <c r="AX25" s="114"/>
      <c r="AY25" s="114"/>
      <c r="AZ25" s="114"/>
      <c r="BA25" s="114"/>
      <c r="BB25" s="27" t="s">
        <v>70</v>
      </c>
      <c r="BC25" s="157"/>
      <c r="BD25" s="157"/>
      <c r="BE25" s="27" t="s">
        <v>69</v>
      </c>
      <c r="BF25" s="27">
        <v>290823</v>
      </c>
      <c r="BG25" s="27"/>
      <c r="BH25" s="27">
        <v>9</v>
      </c>
      <c r="BI25" s="27" t="s">
        <v>33</v>
      </c>
      <c r="BJ25" s="26"/>
      <c r="BK25" s="109"/>
      <c r="BL25" s="24"/>
      <c r="BM25" s="23"/>
      <c r="BN25" s="22"/>
      <c r="BO25" s="22"/>
    </row>
    <row r="26" spans="1:67" s="118" customFormat="1" ht="20.25" customHeight="1" x14ac:dyDescent="0.3">
      <c r="A26" s="124"/>
      <c r="B26" s="121"/>
      <c r="C26" s="123"/>
      <c r="D26" s="123"/>
      <c r="E26" s="123"/>
      <c r="F26" s="123"/>
      <c r="G26" s="122"/>
      <c r="H26" s="121"/>
      <c r="I26" s="121"/>
      <c r="J26" s="121"/>
      <c r="K26" s="121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  <c r="AG26" s="120"/>
      <c r="AH26" s="120"/>
      <c r="AI26" s="120"/>
      <c r="AJ26" s="120"/>
      <c r="AK26" s="120"/>
      <c r="AL26" s="120"/>
      <c r="AM26" s="120"/>
      <c r="AN26" s="120"/>
      <c r="AO26" s="120"/>
      <c r="AP26" s="120"/>
      <c r="AQ26" s="120"/>
      <c r="AR26" s="120"/>
      <c r="AS26" s="120"/>
      <c r="AT26" s="120"/>
      <c r="AU26" s="120"/>
      <c r="AV26" s="120"/>
      <c r="AW26" s="120"/>
      <c r="AX26" s="120"/>
      <c r="AY26" s="120"/>
      <c r="AZ26" s="120"/>
      <c r="BA26" s="120"/>
      <c r="BB26" s="36" t="s">
        <v>68</v>
      </c>
      <c r="BC26" s="157"/>
      <c r="BD26" s="157"/>
      <c r="BE26" s="36" t="s">
        <v>66</v>
      </c>
      <c r="BF26" s="36">
        <v>290824</v>
      </c>
      <c r="BG26" s="36" t="s">
        <v>47</v>
      </c>
      <c r="BH26" s="36">
        <v>0.39</v>
      </c>
      <c r="BI26" s="36" t="s">
        <v>155</v>
      </c>
      <c r="BJ26" s="35"/>
      <c r="BK26" s="119"/>
      <c r="BL26" s="34"/>
      <c r="BM26" s="33"/>
      <c r="BN26" s="32"/>
      <c r="BO26" s="32"/>
    </row>
    <row r="27" spans="1:67" s="10" customFormat="1" ht="20.25" customHeight="1" x14ac:dyDescent="0.3">
      <c r="A27" s="106"/>
      <c r="B27" s="115"/>
      <c r="C27" s="117"/>
      <c r="D27" s="117"/>
      <c r="E27" s="117"/>
      <c r="F27" s="117"/>
      <c r="G27" s="116"/>
      <c r="H27" s="115"/>
      <c r="I27" s="115"/>
      <c r="J27" s="115"/>
      <c r="K27" s="115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4"/>
      <c r="AN27" s="114"/>
      <c r="AO27" s="114"/>
      <c r="AP27" s="114"/>
      <c r="AQ27" s="114"/>
      <c r="AR27" s="114"/>
      <c r="AS27" s="114"/>
      <c r="AT27" s="114"/>
      <c r="AU27" s="114"/>
      <c r="AV27" s="114"/>
      <c r="AW27" s="114"/>
      <c r="AX27" s="114"/>
      <c r="AY27" s="114"/>
      <c r="AZ27" s="114"/>
      <c r="BA27" s="114"/>
      <c r="BB27" s="27" t="s">
        <v>67</v>
      </c>
      <c r="BC27" s="157"/>
      <c r="BD27" s="157"/>
      <c r="BE27" s="27" t="s">
        <v>66</v>
      </c>
      <c r="BF27" s="27">
        <v>290825</v>
      </c>
      <c r="BG27" s="27" t="s">
        <v>47</v>
      </c>
      <c r="BH27" s="27">
        <v>0.03</v>
      </c>
      <c r="BI27" s="27" t="s">
        <v>155</v>
      </c>
      <c r="BJ27" s="26"/>
      <c r="BK27" s="109"/>
      <c r="BL27" s="24"/>
      <c r="BM27" s="23"/>
      <c r="BN27" s="22"/>
      <c r="BO27" s="22"/>
    </row>
    <row r="28" spans="1:67" s="15" customFormat="1" ht="20.25" customHeight="1" x14ac:dyDescent="0.3">
      <c r="A28" s="27"/>
      <c r="B28" s="29"/>
      <c r="C28" s="31"/>
      <c r="D28" s="31"/>
      <c r="E28" s="31"/>
      <c r="F28" s="31"/>
      <c r="G28" s="30"/>
      <c r="H28" s="29"/>
      <c r="I28" s="29"/>
      <c r="J28" s="29"/>
      <c r="K28" s="29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7" t="s">
        <v>65</v>
      </c>
      <c r="BC28" s="157"/>
      <c r="BD28" s="157"/>
      <c r="BE28" s="27" t="s">
        <v>43</v>
      </c>
      <c r="BF28" s="27">
        <v>290826</v>
      </c>
      <c r="BG28" s="27" t="s">
        <v>64</v>
      </c>
      <c r="BH28" s="27">
        <v>2.8</v>
      </c>
      <c r="BI28" s="27" t="s">
        <v>155</v>
      </c>
      <c r="BJ28" s="112"/>
      <c r="BK28" s="25" t="s">
        <v>60</v>
      </c>
      <c r="BL28" s="24"/>
      <c r="BM28" s="23"/>
      <c r="BN28" s="22"/>
      <c r="BO28" s="22"/>
    </row>
    <row r="29" spans="1:67" s="15" customFormat="1" ht="17.25" x14ac:dyDescent="0.3">
      <c r="A29" s="27"/>
      <c r="B29" s="29"/>
      <c r="C29" s="31"/>
      <c r="D29" s="31"/>
      <c r="E29" s="31"/>
      <c r="F29" s="31"/>
      <c r="G29" s="30"/>
      <c r="H29" s="29"/>
      <c r="I29" s="29"/>
      <c r="J29" s="29"/>
      <c r="K29" s="29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106" t="s">
        <v>63</v>
      </c>
      <c r="BC29" s="178"/>
      <c r="BD29" s="178"/>
      <c r="BE29" s="106" t="s">
        <v>62</v>
      </c>
      <c r="BF29" s="106">
        <v>257439</v>
      </c>
      <c r="BG29" s="106" t="s">
        <v>61</v>
      </c>
      <c r="BH29" s="113">
        <v>0.47</v>
      </c>
      <c r="BI29" s="110" t="s">
        <v>155</v>
      </c>
      <c r="BJ29" s="112"/>
      <c r="BK29" s="25" t="s">
        <v>60</v>
      </c>
      <c r="BL29" s="24"/>
      <c r="BM29" s="23"/>
      <c r="BN29" s="22"/>
      <c r="BO29" s="22"/>
    </row>
    <row r="30" spans="1:67" s="15" customFormat="1" ht="20.25" customHeight="1" x14ac:dyDescent="0.3">
      <c r="A30" s="27"/>
      <c r="B30" s="29"/>
      <c r="C30" s="31"/>
      <c r="D30" s="31"/>
      <c r="E30" s="31"/>
      <c r="F30" s="31"/>
      <c r="G30" s="30"/>
      <c r="H30" s="29"/>
      <c r="I30" s="29"/>
      <c r="J30" s="29"/>
      <c r="K30" s="29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106" t="s">
        <v>59</v>
      </c>
      <c r="BC30" s="178"/>
      <c r="BD30" s="178"/>
      <c r="BE30" s="27" t="s">
        <v>58</v>
      </c>
      <c r="BF30" s="106">
        <v>290827</v>
      </c>
      <c r="BG30" s="106"/>
      <c r="BH30" s="111">
        <v>1</v>
      </c>
      <c r="BI30" s="110" t="s">
        <v>33</v>
      </c>
      <c r="BJ30" s="26"/>
      <c r="BK30" s="109"/>
      <c r="BL30" s="24"/>
      <c r="BM30" s="23"/>
      <c r="BN30" s="22"/>
      <c r="BO30" s="22"/>
    </row>
    <row r="31" spans="1:67" s="15" customFormat="1" ht="20.25" customHeight="1" x14ac:dyDescent="0.3">
      <c r="A31" s="27"/>
      <c r="B31" s="29"/>
      <c r="C31" s="31"/>
      <c r="D31" s="31"/>
      <c r="E31" s="31"/>
      <c r="F31" s="31"/>
      <c r="G31" s="30"/>
      <c r="H31" s="29"/>
      <c r="I31" s="29"/>
      <c r="J31" s="29"/>
      <c r="K31" s="29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7" t="s">
        <v>57</v>
      </c>
      <c r="BC31" s="157"/>
      <c r="BD31" s="157"/>
      <c r="BE31" s="27" t="s">
        <v>50</v>
      </c>
      <c r="BF31" s="27">
        <v>290828</v>
      </c>
      <c r="BG31" s="27"/>
      <c r="BH31" s="27">
        <v>1</v>
      </c>
      <c r="BI31" s="27" t="s">
        <v>33</v>
      </c>
      <c r="BJ31" s="26"/>
      <c r="BK31" s="109"/>
      <c r="BL31" s="24"/>
      <c r="BM31" s="23"/>
      <c r="BN31" s="22"/>
      <c r="BO31" s="22"/>
    </row>
    <row r="32" spans="1:67" s="15" customFormat="1" ht="20.25" customHeight="1" x14ac:dyDescent="0.3">
      <c r="A32" s="27"/>
      <c r="B32" s="29"/>
      <c r="C32" s="31"/>
      <c r="D32" s="31"/>
      <c r="E32" s="31"/>
      <c r="F32" s="31"/>
      <c r="G32" s="30"/>
      <c r="H32" s="29"/>
      <c r="I32" s="29"/>
      <c r="J32" s="29"/>
      <c r="K32" s="29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7" t="s">
        <v>56</v>
      </c>
      <c r="BC32" s="157"/>
      <c r="BD32" s="157"/>
      <c r="BE32" s="27" t="s">
        <v>50</v>
      </c>
      <c r="BF32" s="27">
        <v>290829</v>
      </c>
      <c r="BG32" s="27"/>
      <c r="BH32" s="107">
        <v>2</v>
      </c>
      <c r="BI32" s="27" t="s">
        <v>33</v>
      </c>
      <c r="BJ32" s="26"/>
      <c r="BK32" s="109"/>
      <c r="BL32" s="24"/>
      <c r="BM32" s="23"/>
      <c r="BN32" s="22"/>
      <c r="BO32" s="22"/>
    </row>
    <row r="33" spans="1:67" s="15" customFormat="1" ht="20.25" customHeight="1" x14ac:dyDescent="0.3">
      <c r="A33" s="27"/>
      <c r="B33" s="29"/>
      <c r="C33" s="31"/>
      <c r="D33" s="31"/>
      <c r="E33" s="31"/>
      <c r="F33" s="31"/>
      <c r="G33" s="30"/>
      <c r="H33" s="29"/>
      <c r="I33" s="29"/>
      <c r="J33" s="29"/>
      <c r="K33" s="29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7" t="s">
        <v>140</v>
      </c>
      <c r="BC33" s="157"/>
      <c r="BD33" s="157">
        <v>34</v>
      </c>
      <c r="BE33" s="27" t="s">
        <v>50</v>
      </c>
      <c r="BF33" s="100">
        <v>290955</v>
      </c>
      <c r="BG33" s="27"/>
      <c r="BH33" s="27">
        <v>1</v>
      </c>
      <c r="BI33" s="27" t="s">
        <v>33</v>
      </c>
      <c r="BJ33" s="26"/>
      <c r="BK33" s="109"/>
      <c r="BL33" s="24"/>
      <c r="BM33" s="23"/>
      <c r="BN33" s="22"/>
      <c r="BO33" s="22"/>
    </row>
    <row r="34" spans="1:67" s="15" customFormat="1" ht="20.25" customHeight="1" x14ac:dyDescent="0.3">
      <c r="A34" s="27"/>
      <c r="B34" s="29"/>
      <c r="C34" s="31"/>
      <c r="D34" s="31"/>
      <c r="E34" s="31"/>
      <c r="F34" s="31"/>
      <c r="G34" s="30"/>
      <c r="H34" s="29"/>
      <c r="I34" s="29"/>
      <c r="J34" s="29"/>
      <c r="K34" s="29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7" t="s">
        <v>141</v>
      </c>
      <c r="BC34" s="157"/>
      <c r="BD34" s="157">
        <v>36</v>
      </c>
      <c r="BE34" s="27" t="s">
        <v>50</v>
      </c>
      <c r="BF34" s="100">
        <v>290956</v>
      </c>
      <c r="BG34" s="27"/>
      <c r="BH34" s="27">
        <v>1</v>
      </c>
      <c r="BI34" s="27" t="s">
        <v>33</v>
      </c>
      <c r="BJ34" s="26"/>
      <c r="BK34" s="109"/>
      <c r="BL34" s="24"/>
      <c r="BM34" s="23"/>
      <c r="BN34" s="22"/>
      <c r="BO34" s="22"/>
    </row>
    <row r="35" spans="1:67" s="15" customFormat="1" ht="20.25" customHeight="1" x14ac:dyDescent="0.3">
      <c r="A35" s="27"/>
      <c r="B35" s="29"/>
      <c r="C35" s="31"/>
      <c r="D35" s="31"/>
      <c r="E35" s="31"/>
      <c r="F35" s="31"/>
      <c r="G35" s="30"/>
      <c r="H35" s="29"/>
      <c r="I35" s="29"/>
      <c r="J35" s="29"/>
      <c r="K35" s="29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7" t="s">
        <v>119</v>
      </c>
      <c r="BC35" s="157"/>
      <c r="BD35" s="157">
        <v>38</v>
      </c>
      <c r="BE35" s="27" t="s">
        <v>50</v>
      </c>
      <c r="BF35" s="100">
        <v>290957</v>
      </c>
      <c r="BG35" s="27"/>
      <c r="BH35" s="27">
        <v>1</v>
      </c>
      <c r="BI35" s="27" t="s">
        <v>33</v>
      </c>
      <c r="BJ35" s="26"/>
      <c r="BK35" s="109"/>
      <c r="BL35" s="24"/>
      <c r="BM35" s="23"/>
      <c r="BN35" s="22"/>
      <c r="BO35" s="22"/>
    </row>
    <row r="36" spans="1:67" s="15" customFormat="1" ht="20.25" customHeight="1" x14ac:dyDescent="0.3">
      <c r="A36" s="27"/>
      <c r="B36" s="29"/>
      <c r="C36" s="31"/>
      <c r="D36" s="31"/>
      <c r="E36" s="31"/>
      <c r="F36" s="31"/>
      <c r="G36" s="30"/>
      <c r="H36" s="29"/>
      <c r="I36" s="29"/>
      <c r="J36" s="29"/>
      <c r="K36" s="29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7" t="s">
        <v>120</v>
      </c>
      <c r="BC36" s="157"/>
      <c r="BD36" s="157">
        <v>40</v>
      </c>
      <c r="BE36" s="27" t="s">
        <v>50</v>
      </c>
      <c r="BF36" s="100">
        <v>290958</v>
      </c>
      <c r="BG36" s="27"/>
      <c r="BH36" s="27">
        <v>1</v>
      </c>
      <c r="BI36" s="27" t="s">
        <v>33</v>
      </c>
      <c r="BJ36" s="26"/>
      <c r="BK36" s="109"/>
      <c r="BL36" s="24"/>
      <c r="BM36" s="23"/>
      <c r="BN36" s="22"/>
      <c r="BO36" s="22"/>
    </row>
    <row r="37" spans="1:67" s="15" customFormat="1" ht="20.25" customHeight="1" x14ac:dyDescent="0.3">
      <c r="A37" s="27"/>
      <c r="B37" s="29"/>
      <c r="C37" s="31"/>
      <c r="D37" s="31"/>
      <c r="E37" s="31"/>
      <c r="F37" s="31"/>
      <c r="G37" s="30"/>
      <c r="H37" s="29"/>
      <c r="I37" s="29"/>
      <c r="J37" s="29"/>
      <c r="K37" s="29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7" t="s">
        <v>121</v>
      </c>
      <c r="BC37" s="157"/>
      <c r="BD37" s="157">
        <v>42</v>
      </c>
      <c r="BE37" s="27" t="s">
        <v>50</v>
      </c>
      <c r="BF37" s="100">
        <v>290959</v>
      </c>
      <c r="BG37" s="27"/>
      <c r="BH37" s="27">
        <v>1</v>
      </c>
      <c r="BI37" s="27" t="s">
        <v>33</v>
      </c>
      <c r="BJ37" s="26"/>
      <c r="BK37" s="109"/>
      <c r="BL37" s="24"/>
      <c r="BM37" s="23"/>
      <c r="BN37" s="22"/>
      <c r="BO37" s="22"/>
    </row>
    <row r="38" spans="1:67" s="15" customFormat="1" ht="20.25" customHeight="1" x14ac:dyDescent="0.3">
      <c r="A38" s="27"/>
      <c r="B38" s="29"/>
      <c r="C38" s="31"/>
      <c r="D38" s="31"/>
      <c r="E38" s="31"/>
      <c r="F38" s="31"/>
      <c r="G38" s="30"/>
      <c r="H38" s="29"/>
      <c r="I38" s="29"/>
      <c r="J38" s="29"/>
      <c r="K38" s="29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7" t="s">
        <v>122</v>
      </c>
      <c r="BC38" s="157"/>
      <c r="BD38" s="157">
        <v>44</v>
      </c>
      <c r="BE38" s="27" t="s">
        <v>50</v>
      </c>
      <c r="BF38" s="100">
        <v>290960</v>
      </c>
      <c r="BG38" s="27"/>
      <c r="BH38" s="27">
        <v>1</v>
      </c>
      <c r="BI38" s="27" t="s">
        <v>33</v>
      </c>
      <c r="BJ38" s="26"/>
      <c r="BK38" s="109"/>
      <c r="BL38" s="24"/>
      <c r="BM38" s="23"/>
      <c r="BN38" s="22"/>
      <c r="BO38" s="22"/>
    </row>
    <row r="39" spans="1:67" s="15" customFormat="1" ht="20.25" customHeight="1" x14ac:dyDescent="0.3">
      <c r="A39" s="27"/>
      <c r="B39" s="29"/>
      <c r="C39" s="31"/>
      <c r="D39" s="31"/>
      <c r="E39" s="31"/>
      <c r="F39" s="31"/>
      <c r="G39" s="30"/>
      <c r="H39" s="29"/>
      <c r="I39" s="29"/>
      <c r="J39" s="29"/>
      <c r="K39" s="29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7" t="s">
        <v>165</v>
      </c>
      <c r="BC39" s="157"/>
      <c r="BD39" s="157">
        <v>48</v>
      </c>
      <c r="BE39" s="27" t="s">
        <v>50</v>
      </c>
      <c r="BF39" s="100">
        <v>290962</v>
      </c>
      <c r="BG39" s="27"/>
      <c r="BH39" s="27">
        <v>1</v>
      </c>
      <c r="BI39" s="27" t="s">
        <v>33</v>
      </c>
      <c r="BJ39" s="26"/>
      <c r="BK39" s="109"/>
      <c r="BL39" s="24"/>
      <c r="BM39" s="23"/>
      <c r="BN39" s="22"/>
      <c r="BO39" s="22"/>
    </row>
    <row r="40" spans="1:67" s="15" customFormat="1" ht="20.25" customHeight="1" x14ac:dyDescent="0.3">
      <c r="A40" s="27"/>
      <c r="B40" s="29"/>
      <c r="C40" s="31"/>
      <c r="D40" s="31"/>
      <c r="E40" s="31"/>
      <c r="F40" s="31"/>
      <c r="G40" s="30"/>
      <c r="H40" s="29"/>
      <c r="I40" s="29"/>
      <c r="J40" s="29"/>
      <c r="K40" s="29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7" t="s">
        <v>166</v>
      </c>
      <c r="BC40" s="157"/>
      <c r="BD40" s="157">
        <v>50</v>
      </c>
      <c r="BE40" s="27" t="s">
        <v>50</v>
      </c>
      <c r="BF40" s="100">
        <v>290963</v>
      </c>
      <c r="BG40" s="27"/>
      <c r="BH40" s="27">
        <v>1</v>
      </c>
      <c r="BI40" s="27" t="s">
        <v>33</v>
      </c>
      <c r="BJ40" s="26"/>
      <c r="BK40" s="109"/>
      <c r="BL40" s="24"/>
      <c r="BM40" s="23"/>
      <c r="BN40" s="22"/>
      <c r="BO40" s="22"/>
    </row>
    <row r="41" spans="1:67" s="15" customFormat="1" ht="20.25" customHeight="1" x14ac:dyDescent="0.3">
      <c r="A41" s="27"/>
      <c r="B41" s="29"/>
      <c r="C41" s="31"/>
      <c r="D41" s="31"/>
      <c r="E41" s="31"/>
      <c r="F41" s="31"/>
      <c r="G41" s="30"/>
      <c r="H41" s="29"/>
      <c r="I41" s="29"/>
      <c r="J41" s="29"/>
      <c r="K41" s="29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7" t="s">
        <v>167</v>
      </c>
      <c r="BC41" s="157"/>
      <c r="BD41" s="157">
        <v>52</v>
      </c>
      <c r="BE41" s="27" t="s">
        <v>50</v>
      </c>
      <c r="BF41" s="100">
        <v>290964</v>
      </c>
      <c r="BG41" s="27"/>
      <c r="BH41" s="27">
        <v>1</v>
      </c>
      <c r="BI41" s="27" t="s">
        <v>33</v>
      </c>
      <c r="BJ41" s="26"/>
      <c r="BK41" s="109"/>
      <c r="BL41" s="24"/>
      <c r="BM41" s="23"/>
      <c r="BN41" s="22"/>
      <c r="BO41" s="22"/>
    </row>
    <row r="42" spans="1:67" s="15" customFormat="1" ht="20.25" customHeight="1" x14ac:dyDescent="0.3">
      <c r="A42" s="27"/>
      <c r="B42" s="29"/>
      <c r="C42" s="31"/>
      <c r="D42" s="31"/>
      <c r="E42" s="31"/>
      <c r="F42" s="31"/>
      <c r="G42" s="30"/>
      <c r="H42" s="29"/>
      <c r="I42" s="29"/>
      <c r="J42" s="29"/>
      <c r="K42" s="29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7" t="s">
        <v>123</v>
      </c>
      <c r="BC42" s="157" t="s">
        <v>187</v>
      </c>
      <c r="BD42" s="157">
        <v>32</v>
      </c>
      <c r="BE42" s="27" t="s">
        <v>50</v>
      </c>
      <c r="BF42" s="27">
        <v>291591</v>
      </c>
      <c r="BG42" s="27"/>
      <c r="BH42" s="27">
        <v>1</v>
      </c>
      <c r="BI42" s="27" t="s">
        <v>33</v>
      </c>
      <c r="BJ42" s="26"/>
      <c r="BK42" s="109"/>
      <c r="BL42" s="24"/>
      <c r="BM42" s="23"/>
      <c r="BN42" s="22"/>
      <c r="BO42" s="22"/>
    </row>
    <row r="43" spans="1:67" s="15" customFormat="1" ht="20.25" customHeight="1" x14ac:dyDescent="0.3">
      <c r="A43" s="27"/>
      <c r="B43" s="29"/>
      <c r="C43" s="31"/>
      <c r="D43" s="31"/>
      <c r="E43" s="31"/>
      <c r="F43" s="31"/>
      <c r="G43" s="30"/>
      <c r="H43" s="29"/>
      <c r="I43" s="29"/>
      <c r="J43" s="29"/>
      <c r="K43" s="29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7" t="s">
        <v>158</v>
      </c>
      <c r="BC43" s="157" t="s">
        <v>187</v>
      </c>
      <c r="BD43" s="157">
        <v>34</v>
      </c>
      <c r="BE43" s="27" t="s">
        <v>50</v>
      </c>
      <c r="BF43" s="27">
        <v>291592</v>
      </c>
      <c r="BG43" s="27"/>
      <c r="BH43" s="27">
        <v>1</v>
      </c>
      <c r="BI43" s="27" t="s">
        <v>33</v>
      </c>
      <c r="BJ43" s="26"/>
      <c r="BK43" s="109"/>
      <c r="BL43" s="24"/>
      <c r="BM43" s="23"/>
      <c r="BN43" s="22"/>
      <c r="BO43" s="22"/>
    </row>
    <row r="44" spans="1:67" s="15" customFormat="1" ht="20.25" customHeight="1" x14ac:dyDescent="0.3">
      <c r="A44" s="27"/>
      <c r="B44" s="29"/>
      <c r="C44" s="31"/>
      <c r="D44" s="31"/>
      <c r="E44" s="31"/>
      <c r="F44" s="31"/>
      <c r="G44" s="30"/>
      <c r="H44" s="29"/>
      <c r="I44" s="29"/>
      <c r="J44" s="29"/>
      <c r="K44" s="29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7" t="s">
        <v>159</v>
      </c>
      <c r="BC44" s="157" t="s">
        <v>187</v>
      </c>
      <c r="BD44" s="157">
        <v>36</v>
      </c>
      <c r="BE44" s="27" t="s">
        <v>50</v>
      </c>
      <c r="BF44" s="27">
        <v>291593</v>
      </c>
      <c r="BG44" s="27"/>
      <c r="BH44" s="27">
        <v>1</v>
      </c>
      <c r="BI44" s="27" t="s">
        <v>33</v>
      </c>
      <c r="BJ44" s="26"/>
      <c r="BK44" s="109"/>
      <c r="BL44" s="24"/>
      <c r="BM44" s="23"/>
      <c r="BN44" s="22"/>
      <c r="BO44" s="22"/>
    </row>
    <row r="45" spans="1:67" s="15" customFormat="1" ht="20.25" customHeight="1" x14ac:dyDescent="0.3">
      <c r="A45" s="27"/>
      <c r="B45" s="29"/>
      <c r="C45" s="31"/>
      <c r="D45" s="31"/>
      <c r="E45" s="31"/>
      <c r="F45" s="31"/>
      <c r="G45" s="30"/>
      <c r="H45" s="29"/>
      <c r="I45" s="29"/>
      <c r="J45" s="29"/>
      <c r="K45" s="29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7" t="s">
        <v>124</v>
      </c>
      <c r="BC45" s="157" t="s">
        <v>187</v>
      </c>
      <c r="BD45" s="157">
        <v>38</v>
      </c>
      <c r="BE45" s="27" t="s">
        <v>50</v>
      </c>
      <c r="BF45" s="27">
        <v>291594</v>
      </c>
      <c r="BG45" s="27"/>
      <c r="BH45" s="27">
        <v>1</v>
      </c>
      <c r="BI45" s="27" t="s">
        <v>33</v>
      </c>
      <c r="BJ45" s="26"/>
      <c r="BK45" s="109"/>
      <c r="BL45" s="24"/>
      <c r="BM45" s="23"/>
      <c r="BN45" s="22"/>
      <c r="BO45" s="22"/>
    </row>
    <row r="46" spans="1:67" s="15" customFormat="1" ht="20.25" customHeight="1" x14ac:dyDescent="0.3">
      <c r="A46" s="27"/>
      <c r="B46" s="29"/>
      <c r="C46" s="31"/>
      <c r="D46" s="31"/>
      <c r="E46" s="31"/>
      <c r="F46" s="31"/>
      <c r="G46" s="30"/>
      <c r="H46" s="29"/>
      <c r="I46" s="29"/>
      <c r="J46" s="29"/>
      <c r="K46" s="29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7" t="s">
        <v>125</v>
      </c>
      <c r="BC46" s="157" t="s">
        <v>187</v>
      </c>
      <c r="BD46" s="157">
        <v>40</v>
      </c>
      <c r="BE46" s="27" t="s">
        <v>50</v>
      </c>
      <c r="BF46" s="27">
        <v>291595</v>
      </c>
      <c r="BG46" s="27"/>
      <c r="BH46" s="27">
        <v>1</v>
      </c>
      <c r="BI46" s="27" t="s">
        <v>33</v>
      </c>
      <c r="BJ46" s="26"/>
      <c r="BK46" s="109"/>
      <c r="BL46" s="24"/>
      <c r="BM46" s="23"/>
      <c r="BN46" s="22"/>
      <c r="BO46" s="22"/>
    </row>
    <row r="47" spans="1:67" s="15" customFormat="1" ht="20.25" customHeight="1" x14ac:dyDescent="0.3">
      <c r="A47" s="27"/>
      <c r="B47" s="29"/>
      <c r="C47" s="31"/>
      <c r="D47" s="31"/>
      <c r="E47" s="31"/>
      <c r="F47" s="31"/>
      <c r="G47" s="30"/>
      <c r="H47" s="29"/>
      <c r="I47" s="29"/>
      <c r="J47" s="29"/>
      <c r="K47" s="29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7" t="s">
        <v>126</v>
      </c>
      <c r="BC47" s="157" t="s">
        <v>187</v>
      </c>
      <c r="BD47" s="157">
        <v>42</v>
      </c>
      <c r="BE47" s="27" t="s">
        <v>50</v>
      </c>
      <c r="BF47" s="27">
        <v>291596</v>
      </c>
      <c r="BG47" s="27"/>
      <c r="BH47" s="27">
        <v>1</v>
      </c>
      <c r="BI47" s="27" t="s">
        <v>33</v>
      </c>
      <c r="BJ47" s="26"/>
      <c r="BK47" s="109"/>
      <c r="BL47" s="24"/>
      <c r="BM47" s="23"/>
      <c r="BN47" s="22"/>
      <c r="BO47" s="22"/>
    </row>
    <row r="48" spans="1:67" s="15" customFormat="1" ht="20.25" customHeight="1" x14ac:dyDescent="0.3">
      <c r="A48" s="27"/>
      <c r="B48" s="29"/>
      <c r="C48" s="31"/>
      <c r="D48" s="31"/>
      <c r="E48" s="31"/>
      <c r="F48" s="31"/>
      <c r="G48" s="30"/>
      <c r="H48" s="29"/>
      <c r="I48" s="29"/>
      <c r="J48" s="29"/>
      <c r="K48" s="29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7" t="s">
        <v>127</v>
      </c>
      <c r="BC48" s="157" t="s">
        <v>187</v>
      </c>
      <c r="BD48" s="157">
        <v>44</v>
      </c>
      <c r="BE48" s="27" t="s">
        <v>50</v>
      </c>
      <c r="BF48" s="27">
        <v>291597</v>
      </c>
      <c r="BG48" s="27"/>
      <c r="BH48" s="27">
        <v>1</v>
      </c>
      <c r="BI48" s="27" t="s">
        <v>33</v>
      </c>
      <c r="BJ48" s="26"/>
      <c r="BK48" s="109"/>
      <c r="BL48" s="24"/>
      <c r="BM48" s="23"/>
      <c r="BN48" s="22"/>
      <c r="BO48" s="22"/>
    </row>
    <row r="49" spans="1:67" s="11" customFormat="1" ht="20.25" customHeight="1" x14ac:dyDescent="0.3">
      <c r="A49" s="27"/>
      <c r="B49" s="29"/>
      <c r="C49" s="31"/>
      <c r="D49" s="31"/>
      <c r="E49" s="31"/>
      <c r="F49" s="31"/>
      <c r="G49" s="30"/>
      <c r="H49" s="29"/>
      <c r="I49" s="29"/>
      <c r="J49" s="29"/>
      <c r="K49" s="29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7" t="s">
        <v>55</v>
      </c>
      <c r="BC49" s="157"/>
      <c r="BD49" s="157"/>
      <c r="BE49" s="27" t="s">
        <v>54</v>
      </c>
      <c r="BF49" s="27">
        <v>290831</v>
      </c>
      <c r="BG49" s="27"/>
      <c r="BH49" s="27">
        <v>1</v>
      </c>
      <c r="BI49" s="27" t="s">
        <v>33</v>
      </c>
      <c r="BJ49" s="26"/>
      <c r="BK49" s="109"/>
      <c r="BL49" s="24"/>
      <c r="BM49" s="23"/>
      <c r="BN49" s="22"/>
      <c r="BO49" s="22"/>
    </row>
    <row r="50" spans="1:67" s="15" customFormat="1" ht="20.25" customHeight="1" x14ac:dyDescent="0.3">
      <c r="A50" s="27"/>
      <c r="B50" s="29"/>
      <c r="C50" s="31"/>
      <c r="D50" s="31"/>
      <c r="E50" s="31"/>
      <c r="F50" s="31"/>
      <c r="G50" s="30"/>
      <c r="H50" s="29"/>
      <c r="I50" s="29"/>
      <c r="J50" s="29"/>
      <c r="K50" s="29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7" t="s">
        <v>53</v>
      </c>
      <c r="BC50" s="157"/>
      <c r="BD50" s="157"/>
      <c r="BE50" s="27" t="s">
        <v>50</v>
      </c>
      <c r="BF50" s="27">
        <v>290832</v>
      </c>
      <c r="BG50" s="27"/>
      <c r="BH50" s="27">
        <v>1</v>
      </c>
      <c r="BI50" s="27" t="s">
        <v>33</v>
      </c>
      <c r="BJ50" s="26"/>
      <c r="BK50" s="109"/>
      <c r="BL50" s="24"/>
      <c r="BM50" s="23"/>
      <c r="BN50" s="22"/>
      <c r="BO50" s="22"/>
    </row>
    <row r="51" spans="1:67" s="15" customFormat="1" ht="20.25" customHeight="1" x14ac:dyDescent="0.3">
      <c r="A51" s="27"/>
      <c r="B51" s="29"/>
      <c r="C51" s="31"/>
      <c r="D51" s="31"/>
      <c r="E51" s="31"/>
      <c r="F51" s="31"/>
      <c r="G51" s="30"/>
      <c r="H51" s="29"/>
      <c r="I51" s="29"/>
      <c r="J51" s="29"/>
      <c r="K51" s="29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108" t="s">
        <v>52</v>
      </c>
      <c r="BC51" s="179"/>
      <c r="BD51" s="179"/>
      <c r="BE51" s="27" t="s">
        <v>34</v>
      </c>
      <c r="BF51" s="27">
        <v>290832</v>
      </c>
      <c r="BG51" s="27"/>
      <c r="BH51" s="107">
        <v>1</v>
      </c>
      <c r="BI51" s="27" t="s">
        <v>33</v>
      </c>
      <c r="BJ51" s="26"/>
      <c r="BK51" s="25"/>
      <c r="BL51" s="24"/>
      <c r="BM51" s="23"/>
      <c r="BN51" s="22"/>
      <c r="BO51" s="22"/>
    </row>
    <row r="52" spans="1:67" s="14" customFormat="1" ht="20.25" customHeight="1" x14ac:dyDescent="0.3">
      <c r="A52" s="27"/>
      <c r="B52" s="29"/>
      <c r="C52" s="31"/>
      <c r="D52" s="31"/>
      <c r="E52" s="31"/>
      <c r="F52" s="31"/>
      <c r="G52" s="30"/>
      <c r="H52" s="29"/>
      <c r="I52" s="29"/>
      <c r="J52" s="29"/>
      <c r="K52" s="29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7" t="s">
        <v>51</v>
      </c>
      <c r="BC52" s="157"/>
      <c r="BD52" s="157"/>
      <c r="BE52" s="27" t="s">
        <v>50</v>
      </c>
      <c r="BF52" s="27">
        <v>290833</v>
      </c>
      <c r="BG52" s="27"/>
      <c r="BH52" s="27">
        <v>1</v>
      </c>
      <c r="BI52" s="27" t="s">
        <v>33</v>
      </c>
      <c r="BJ52" s="26"/>
      <c r="BK52" s="25"/>
      <c r="BL52" s="24"/>
      <c r="BM52" s="23"/>
      <c r="BN52" s="22"/>
      <c r="BO52" s="22"/>
    </row>
    <row r="53" spans="1:67" s="14" customFormat="1" ht="20.25" customHeight="1" x14ac:dyDescent="0.3">
      <c r="A53" s="27"/>
      <c r="B53" s="29"/>
      <c r="C53" s="31"/>
      <c r="D53" s="31"/>
      <c r="E53" s="31"/>
      <c r="F53" s="31"/>
      <c r="G53" s="30"/>
      <c r="H53" s="29"/>
      <c r="I53" s="29"/>
      <c r="J53" s="29"/>
      <c r="K53" s="29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7" t="s">
        <v>79</v>
      </c>
      <c r="BC53" s="157"/>
      <c r="BD53" s="157"/>
      <c r="BE53" s="27"/>
      <c r="BF53" s="27">
        <v>290946</v>
      </c>
      <c r="BG53" s="27"/>
      <c r="BH53" s="27">
        <v>1</v>
      </c>
      <c r="BI53" s="27" t="s">
        <v>33</v>
      </c>
      <c r="BJ53" s="26"/>
      <c r="BK53" s="25"/>
      <c r="BL53" s="24"/>
      <c r="BM53" s="23"/>
      <c r="BN53" s="22"/>
      <c r="BO53" s="22"/>
    </row>
    <row r="54" spans="1:67" s="105" customFormat="1" ht="17.25" customHeight="1" x14ac:dyDescent="0.3">
      <c r="A54" s="27"/>
      <c r="B54" s="29"/>
      <c r="C54" s="31"/>
      <c r="D54" s="31"/>
      <c r="E54" s="31"/>
      <c r="F54" s="31"/>
      <c r="G54" s="30"/>
      <c r="H54" s="29"/>
      <c r="I54" s="29"/>
      <c r="J54" s="29"/>
      <c r="K54" s="29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106" t="s">
        <v>49</v>
      </c>
      <c r="BC54" s="178"/>
      <c r="BD54" s="178"/>
      <c r="BE54" s="27" t="s">
        <v>48</v>
      </c>
      <c r="BF54" s="27">
        <v>290835</v>
      </c>
      <c r="BG54" s="27" t="s">
        <v>47</v>
      </c>
      <c r="BH54" s="27">
        <v>6.0000000000000001E-3</v>
      </c>
      <c r="BI54" s="27" t="s">
        <v>2</v>
      </c>
      <c r="BJ54" s="26"/>
      <c r="BK54" s="25"/>
      <c r="BL54" s="24"/>
      <c r="BM54" s="23"/>
      <c r="BN54" s="22"/>
      <c r="BO54" s="22"/>
    </row>
    <row r="55" spans="1:67" s="105" customFormat="1" ht="17.25" customHeight="1" x14ac:dyDescent="0.3">
      <c r="A55" s="27"/>
      <c r="B55" s="29"/>
      <c r="C55" s="31"/>
      <c r="D55" s="31"/>
      <c r="E55" s="31"/>
      <c r="F55" s="31"/>
      <c r="G55" s="30"/>
      <c r="H55" s="29"/>
      <c r="I55" s="29"/>
      <c r="J55" s="29"/>
      <c r="K55" s="29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106" t="s">
        <v>46</v>
      </c>
      <c r="BC55" s="178"/>
      <c r="BD55" s="178"/>
      <c r="BE55" s="27" t="s">
        <v>45</v>
      </c>
      <c r="BF55" s="27">
        <v>290836</v>
      </c>
      <c r="BG55" s="27"/>
      <c r="BH55" s="27">
        <v>1</v>
      </c>
      <c r="BI55" s="27" t="s">
        <v>33</v>
      </c>
      <c r="BJ55" s="26"/>
      <c r="BK55" s="25"/>
      <c r="BL55" s="24"/>
      <c r="BM55" s="23"/>
      <c r="BN55" s="22"/>
      <c r="BO55" s="22"/>
    </row>
    <row r="56" spans="1:67" s="12" customFormat="1" ht="17.25" x14ac:dyDescent="0.3">
      <c r="A56" s="27"/>
      <c r="B56" s="29"/>
      <c r="C56" s="31"/>
      <c r="D56" s="31"/>
      <c r="E56" s="31"/>
      <c r="F56" s="31"/>
      <c r="G56" s="30"/>
      <c r="H56" s="29"/>
      <c r="I56" s="29"/>
      <c r="J56" s="29"/>
      <c r="K56" s="29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7" t="s">
        <v>44</v>
      </c>
      <c r="BC56" s="157"/>
      <c r="BD56" s="157"/>
      <c r="BE56" s="27" t="s">
        <v>43</v>
      </c>
      <c r="BF56" s="27">
        <v>290837</v>
      </c>
      <c r="BG56" s="27"/>
      <c r="BH56" s="27">
        <v>1</v>
      </c>
      <c r="BI56" s="27" t="s">
        <v>33</v>
      </c>
      <c r="BJ56" s="26"/>
      <c r="BK56" s="25"/>
      <c r="BL56" s="24"/>
      <c r="BM56" s="23"/>
      <c r="BN56" s="22"/>
      <c r="BO56" s="22"/>
    </row>
    <row r="57" spans="1:67" s="16" customFormat="1" ht="17.25" x14ac:dyDescent="0.3">
      <c r="A57" s="27"/>
      <c r="B57" s="29"/>
      <c r="C57" s="31"/>
      <c r="D57" s="31"/>
      <c r="E57" s="31"/>
      <c r="F57" s="31"/>
      <c r="G57" s="30"/>
      <c r="H57" s="29"/>
      <c r="I57" s="29"/>
      <c r="J57" s="29"/>
      <c r="K57" s="29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7" t="s">
        <v>42</v>
      </c>
      <c r="BC57" s="157"/>
      <c r="BD57" s="157"/>
      <c r="BE57" s="27" t="s">
        <v>41</v>
      </c>
      <c r="BF57" s="27">
        <v>290838</v>
      </c>
      <c r="BG57" s="27"/>
      <c r="BH57" s="27">
        <v>1</v>
      </c>
      <c r="BI57" s="27" t="s">
        <v>33</v>
      </c>
      <c r="BJ57" s="26"/>
      <c r="BK57" s="25"/>
      <c r="BL57" s="24"/>
      <c r="BM57" s="23"/>
      <c r="BN57" s="22"/>
      <c r="BO57" s="22"/>
    </row>
    <row r="58" spans="1:67" s="10" customFormat="1" ht="20.25" customHeight="1" x14ac:dyDescent="0.3">
      <c r="A58" s="27"/>
      <c r="B58" s="29"/>
      <c r="C58" s="31"/>
      <c r="D58" s="31"/>
      <c r="E58" s="31"/>
      <c r="F58" s="31"/>
      <c r="G58" s="30"/>
      <c r="H58" s="29"/>
      <c r="I58" s="29"/>
      <c r="J58" s="29"/>
      <c r="K58" s="29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7" t="s">
        <v>128</v>
      </c>
      <c r="BC58" s="157"/>
      <c r="BD58" s="157"/>
      <c r="BE58" s="27" t="s">
        <v>34</v>
      </c>
      <c r="BF58" s="100">
        <v>290969</v>
      </c>
      <c r="BG58" s="27"/>
      <c r="BH58" s="27">
        <v>1</v>
      </c>
      <c r="BI58" s="27" t="s">
        <v>33</v>
      </c>
      <c r="BJ58" s="26"/>
      <c r="BK58" s="25"/>
      <c r="BL58" s="24"/>
      <c r="BM58" s="23"/>
      <c r="BN58" s="22"/>
      <c r="BO58" s="22"/>
    </row>
    <row r="59" spans="1:67" s="10" customFormat="1" ht="20.25" customHeight="1" x14ac:dyDescent="0.3">
      <c r="A59" s="27"/>
      <c r="B59" s="29"/>
      <c r="C59" s="31"/>
      <c r="D59" s="31"/>
      <c r="E59" s="31"/>
      <c r="F59" s="31"/>
      <c r="G59" s="30"/>
      <c r="H59" s="29"/>
      <c r="I59" s="29"/>
      <c r="J59" s="29"/>
      <c r="K59" s="29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7" t="s">
        <v>129</v>
      </c>
      <c r="BC59" s="157"/>
      <c r="BD59" s="157"/>
      <c r="BE59" s="27" t="s">
        <v>34</v>
      </c>
      <c r="BF59" s="100">
        <v>290670</v>
      </c>
      <c r="BG59" s="27"/>
      <c r="BH59" s="27">
        <v>1</v>
      </c>
      <c r="BI59" s="27" t="s">
        <v>33</v>
      </c>
      <c r="BJ59" s="26"/>
      <c r="BK59" s="25"/>
      <c r="BL59" s="24"/>
      <c r="BM59" s="23"/>
      <c r="BN59" s="22"/>
      <c r="BO59" s="22"/>
    </row>
    <row r="60" spans="1:67" s="10" customFormat="1" ht="20.25" customHeight="1" x14ac:dyDescent="0.3">
      <c r="A60" s="27"/>
      <c r="B60" s="29"/>
      <c r="C60" s="31"/>
      <c r="D60" s="31"/>
      <c r="E60" s="31"/>
      <c r="F60" s="31"/>
      <c r="G60" s="30"/>
      <c r="H60" s="29"/>
      <c r="I60" s="29"/>
      <c r="J60" s="29"/>
      <c r="K60" s="29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7" t="s">
        <v>130</v>
      </c>
      <c r="BC60" s="157"/>
      <c r="BD60" s="157"/>
      <c r="BE60" s="27" t="s">
        <v>34</v>
      </c>
      <c r="BF60" s="100">
        <v>290671</v>
      </c>
      <c r="BG60" s="27"/>
      <c r="BH60" s="27">
        <v>1</v>
      </c>
      <c r="BI60" s="27" t="s">
        <v>33</v>
      </c>
      <c r="BJ60" s="26"/>
      <c r="BK60" s="25"/>
      <c r="BL60" s="24"/>
      <c r="BM60" s="23"/>
      <c r="BN60" s="22"/>
      <c r="BO60" s="22"/>
    </row>
    <row r="61" spans="1:67" s="10" customFormat="1" ht="20.25" customHeight="1" x14ac:dyDescent="0.3">
      <c r="A61" s="27"/>
      <c r="B61" s="29"/>
      <c r="C61" s="31"/>
      <c r="D61" s="31"/>
      <c r="E61" s="31"/>
      <c r="F61" s="31"/>
      <c r="G61" s="30"/>
      <c r="H61" s="29"/>
      <c r="I61" s="29"/>
      <c r="J61" s="29"/>
      <c r="K61" s="29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7" t="s">
        <v>131</v>
      </c>
      <c r="BC61" s="157"/>
      <c r="BD61" s="157"/>
      <c r="BE61" s="27" t="s">
        <v>34</v>
      </c>
      <c r="BF61" s="100">
        <v>290672</v>
      </c>
      <c r="BG61" s="27"/>
      <c r="BH61" s="27">
        <v>1</v>
      </c>
      <c r="BI61" s="27" t="s">
        <v>33</v>
      </c>
      <c r="BJ61" s="26"/>
      <c r="BK61" s="25"/>
      <c r="BL61" s="24"/>
      <c r="BM61" s="23"/>
      <c r="BN61" s="22"/>
      <c r="BO61" s="22"/>
    </row>
    <row r="62" spans="1:67" s="10" customFormat="1" ht="20.25" customHeight="1" x14ac:dyDescent="0.3">
      <c r="A62" s="27"/>
      <c r="B62" s="29"/>
      <c r="C62" s="31"/>
      <c r="D62" s="31"/>
      <c r="E62" s="31"/>
      <c r="F62" s="31"/>
      <c r="G62" s="30"/>
      <c r="H62" s="29"/>
      <c r="I62" s="29"/>
      <c r="J62" s="29"/>
      <c r="K62" s="29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7" t="s">
        <v>132</v>
      </c>
      <c r="BC62" s="157"/>
      <c r="BD62" s="157"/>
      <c r="BE62" s="27" t="s">
        <v>34</v>
      </c>
      <c r="BF62" s="100">
        <v>290673</v>
      </c>
      <c r="BG62" s="27"/>
      <c r="BH62" s="27">
        <v>1</v>
      </c>
      <c r="BI62" s="27" t="s">
        <v>33</v>
      </c>
      <c r="BJ62" s="26"/>
      <c r="BK62" s="25"/>
      <c r="BL62" s="24"/>
      <c r="BM62" s="23"/>
      <c r="BN62" s="22"/>
      <c r="BO62" s="22"/>
    </row>
    <row r="63" spans="1:67" s="10" customFormat="1" ht="20.25" customHeight="1" x14ac:dyDescent="0.3">
      <c r="A63" s="27"/>
      <c r="B63" s="29"/>
      <c r="C63" s="31"/>
      <c r="D63" s="31"/>
      <c r="E63" s="31"/>
      <c r="F63" s="31"/>
      <c r="G63" s="30"/>
      <c r="H63" s="29"/>
      <c r="I63" s="29"/>
      <c r="J63" s="29"/>
      <c r="K63" s="29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7" t="s">
        <v>133</v>
      </c>
      <c r="BC63" s="157"/>
      <c r="BD63" s="157"/>
      <c r="BE63" s="27" t="s">
        <v>34</v>
      </c>
      <c r="BF63" s="100">
        <v>290674</v>
      </c>
      <c r="BG63" s="27"/>
      <c r="BH63" s="27">
        <v>1</v>
      </c>
      <c r="BI63" s="27" t="s">
        <v>33</v>
      </c>
      <c r="BJ63" s="26"/>
      <c r="BK63" s="25"/>
      <c r="BL63" s="24"/>
      <c r="BM63" s="23"/>
      <c r="BN63" s="22"/>
      <c r="BO63" s="22"/>
    </row>
    <row r="64" spans="1:67" s="10" customFormat="1" ht="20.25" customHeight="1" x14ac:dyDescent="0.3">
      <c r="A64" s="27"/>
      <c r="B64" s="29"/>
      <c r="C64" s="31"/>
      <c r="D64" s="31"/>
      <c r="E64" s="31"/>
      <c r="F64" s="31"/>
      <c r="G64" s="30"/>
      <c r="H64" s="29"/>
      <c r="I64" s="29"/>
      <c r="J64" s="29"/>
      <c r="K64" s="29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7" t="s">
        <v>168</v>
      </c>
      <c r="BC64" s="157"/>
      <c r="BD64" s="157"/>
      <c r="BE64" s="27" t="s">
        <v>34</v>
      </c>
      <c r="BF64" s="100">
        <v>290676</v>
      </c>
      <c r="BG64" s="27"/>
      <c r="BH64" s="27">
        <v>1</v>
      </c>
      <c r="BI64" s="27" t="s">
        <v>33</v>
      </c>
      <c r="BJ64" s="26"/>
      <c r="BK64" s="25"/>
      <c r="BL64" s="24"/>
      <c r="BM64" s="23"/>
      <c r="BN64" s="22"/>
      <c r="BO64" s="22"/>
    </row>
    <row r="65" spans="1:67" s="10" customFormat="1" ht="20.25" customHeight="1" x14ac:dyDescent="0.3">
      <c r="A65" s="27"/>
      <c r="B65" s="29"/>
      <c r="C65" s="31"/>
      <c r="D65" s="31"/>
      <c r="E65" s="31"/>
      <c r="F65" s="31"/>
      <c r="G65" s="30"/>
      <c r="H65" s="29"/>
      <c r="I65" s="29"/>
      <c r="J65" s="29"/>
      <c r="K65" s="29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7" t="s">
        <v>169</v>
      </c>
      <c r="BC65" s="157"/>
      <c r="BD65" s="157"/>
      <c r="BE65" s="27" t="s">
        <v>34</v>
      </c>
      <c r="BF65" s="100">
        <v>290677</v>
      </c>
      <c r="BG65" s="27"/>
      <c r="BH65" s="27">
        <v>1</v>
      </c>
      <c r="BI65" s="27" t="s">
        <v>33</v>
      </c>
      <c r="BJ65" s="26"/>
      <c r="BK65" s="25"/>
      <c r="BL65" s="24"/>
      <c r="BM65" s="23"/>
      <c r="BN65" s="22"/>
      <c r="BO65" s="22"/>
    </row>
    <row r="66" spans="1:67" s="10" customFormat="1" ht="20.25" customHeight="1" x14ac:dyDescent="0.3">
      <c r="A66" s="27"/>
      <c r="B66" s="29"/>
      <c r="C66" s="31"/>
      <c r="D66" s="31"/>
      <c r="E66" s="31"/>
      <c r="F66" s="31"/>
      <c r="G66" s="30"/>
      <c r="H66" s="29"/>
      <c r="I66" s="29"/>
      <c r="J66" s="29"/>
      <c r="K66" s="29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7" t="s">
        <v>170</v>
      </c>
      <c r="BC66" s="157"/>
      <c r="BD66" s="157"/>
      <c r="BE66" s="27" t="s">
        <v>34</v>
      </c>
      <c r="BF66" s="100">
        <v>290678</v>
      </c>
      <c r="BG66" s="27"/>
      <c r="BH66" s="27">
        <v>1</v>
      </c>
      <c r="BI66" s="27" t="s">
        <v>33</v>
      </c>
      <c r="BJ66" s="26"/>
      <c r="BK66" s="25"/>
      <c r="BL66" s="24"/>
      <c r="BM66" s="23"/>
      <c r="BN66" s="22"/>
      <c r="BO66" s="22"/>
    </row>
    <row r="67" spans="1:67" s="10" customFormat="1" ht="20.25" customHeight="1" x14ac:dyDescent="0.3">
      <c r="A67" s="27"/>
      <c r="B67" s="29"/>
      <c r="C67" s="31"/>
      <c r="D67" s="31"/>
      <c r="E67" s="31"/>
      <c r="F67" s="31"/>
      <c r="G67" s="30"/>
      <c r="H67" s="29"/>
      <c r="I67" s="29"/>
      <c r="J67" s="29"/>
      <c r="K67" s="29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7" t="s">
        <v>134</v>
      </c>
      <c r="BC67" s="157" t="s">
        <v>187</v>
      </c>
      <c r="BD67" s="157">
        <v>32</v>
      </c>
      <c r="BE67" s="27" t="s">
        <v>34</v>
      </c>
      <c r="BF67" s="27">
        <v>291601</v>
      </c>
      <c r="BG67" s="27"/>
      <c r="BH67" s="27">
        <v>1</v>
      </c>
      <c r="BI67" s="27" t="s">
        <v>33</v>
      </c>
      <c r="BJ67" s="26"/>
      <c r="BK67" s="25"/>
      <c r="BL67" s="24"/>
      <c r="BM67" s="23"/>
      <c r="BN67" s="22"/>
      <c r="BO67" s="22"/>
    </row>
    <row r="68" spans="1:67" s="10" customFormat="1" ht="20.25" customHeight="1" x14ac:dyDescent="0.3">
      <c r="A68" s="27"/>
      <c r="B68" s="29"/>
      <c r="C68" s="31"/>
      <c r="D68" s="31"/>
      <c r="E68" s="31"/>
      <c r="F68" s="31"/>
      <c r="G68" s="30"/>
      <c r="H68" s="29"/>
      <c r="I68" s="29"/>
      <c r="J68" s="29"/>
      <c r="K68" s="29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7" t="s">
        <v>135</v>
      </c>
      <c r="BC68" s="157" t="s">
        <v>187</v>
      </c>
      <c r="BD68" s="157">
        <v>34</v>
      </c>
      <c r="BE68" s="27" t="s">
        <v>34</v>
      </c>
      <c r="BF68" s="27">
        <v>291602</v>
      </c>
      <c r="BG68" s="27"/>
      <c r="BH68" s="27">
        <v>1</v>
      </c>
      <c r="BI68" s="27" t="s">
        <v>33</v>
      </c>
      <c r="BJ68" s="26"/>
      <c r="BK68" s="25"/>
      <c r="BL68" s="24"/>
      <c r="BM68" s="23"/>
      <c r="BN68" s="22"/>
      <c r="BO68" s="22"/>
    </row>
    <row r="69" spans="1:67" s="10" customFormat="1" ht="20.25" customHeight="1" x14ac:dyDescent="0.3">
      <c r="A69" s="27"/>
      <c r="B69" s="29"/>
      <c r="C69" s="31"/>
      <c r="D69" s="31"/>
      <c r="E69" s="31"/>
      <c r="F69" s="31"/>
      <c r="G69" s="30"/>
      <c r="H69" s="29"/>
      <c r="I69" s="29"/>
      <c r="J69" s="29"/>
      <c r="K69" s="29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7" t="s">
        <v>136</v>
      </c>
      <c r="BC69" s="157" t="s">
        <v>187</v>
      </c>
      <c r="BD69" s="157">
        <v>36</v>
      </c>
      <c r="BE69" s="27" t="s">
        <v>34</v>
      </c>
      <c r="BF69" s="27">
        <v>291603</v>
      </c>
      <c r="BG69" s="27"/>
      <c r="BH69" s="27">
        <v>1</v>
      </c>
      <c r="BI69" s="27" t="s">
        <v>33</v>
      </c>
      <c r="BJ69" s="26"/>
      <c r="BK69" s="25"/>
      <c r="BL69" s="24"/>
      <c r="BM69" s="23"/>
      <c r="BN69" s="22"/>
      <c r="BO69" s="22"/>
    </row>
    <row r="70" spans="1:67" s="10" customFormat="1" ht="20.25" customHeight="1" x14ac:dyDescent="0.3">
      <c r="A70" s="27"/>
      <c r="B70" s="29"/>
      <c r="C70" s="31"/>
      <c r="D70" s="31"/>
      <c r="E70" s="31"/>
      <c r="F70" s="31"/>
      <c r="G70" s="30"/>
      <c r="H70" s="29"/>
      <c r="I70" s="29"/>
      <c r="J70" s="29"/>
      <c r="K70" s="29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7" t="s">
        <v>137</v>
      </c>
      <c r="BC70" s="157" t="s">
        <v>187</v>
      </c>
      <c r="BD70" s="157">
        <v>38</v>
      </c>
      <c r="BE70" s="27" t="s">
        <v>34</v>
      </c>
      <c r="BF70" s="27">
        <v>291604</v>
      </c>
      <c r="BG70" s="27"/>
      <c r="BH70" s="27">
        <v>1</v>
      </c>
      <c r="BI70" s="27" t="s">
        <v>33</v>
      </c>
      <c r="BJ70" s="26"/>
      <c r="BK70" s="25"/>
      <c r="BL70" s="24"/>
      <c r="BM70" s="23"/>
      <c r="BN70" s="22"/>
      <c r="BO70" s="22"/>
    </row>
    <row r="71" spans="1:67" s="10" customFormat="1" ht="20.25" customHeight="1" x14ac:dyDescent="0.3">
      <c r="A71" s="27"/>
      <c r="B71" s="29"/>
      <c r="C71" s="31"/>
      <c r="D71" s="31"/>
      <c r="E71" s="31"/>
      <c r="F71" s="31"/>
      <c r="G71" s="30"/>
      <c r="H71" s="29"/>
      <c r="I71" s="29"/>
      <c r="J71" s="29"/>
      <c r="K71" s="29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7" t="s">
        <v>138</v>
      </c>
      <c r="BC71" s="157" t="s">
        <v>187</v>
      </c>
      <c r="BD71" s="157">
        <v>40</v>
      </c>
      <c r="BE71" s="27" t="s">
        <v>34</v>
      </c>
      <c r="BF71" s="27">
        <v>291605</v>
      </c>
      <c r="BG71" s="27"/>
      <c r="BH71" s="27">
        <v>1</v>
      </c>
      <c r="BI71" s="27" t="s">
        <v>33</v>
      </c>
      <c r="BJ71" s="26"/>
      <c r="BK71" s="25"/>
      <c r="BL71" s="24"/>
      <c r="BM71" s="23"/>
      <c r="BN71" s="22"/>
      <c r="BO71" s="22"/>
    </row>
    <row r="72" spans="1:67" s="10" customFormat="1" ht="20.25" customHeight="1" x14ac:dyDescent="0.3">
      <c r="A72" s="27"/>
      <c r="B72" s="29"/>
      <c r="C72" s="31"/>
      <c r="D72" s="31"/>
      <c r="E72" s="31"/>
      <c r="F72" s="31"/>
      <c r="G72" s="30"/>
      <c r="H72" s="29"/>
      <c r="I72" s="29"/>
      <c r="J72" s="29"/>
      <c r="K72" s="29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7" t="s">
        <v>139</v>
      </c>
      <c r="BC72" s="157" t="s">
        <v>187</v>
      </c>
      <c r="BD72" s="157">
        <v>42</v>
      </c>
      <c r="BE72" s="27" t="s">
        <v>34</v>
      </c>
      <c r="BF72" s="27">
        <v>291606</v>
      </c>
      <c r="BG72" s="27"/>
      <c r="BH72" s="27">
        <v>1</v>
      </c>
      <c r="BI72" s="27" t="s">
        <v>33</v>
      </c>
      <c r="BJ72" s="26"/>
      <c r="BK72" s="25"/>
      <c r="BL72" s="24"/>
      <c r="BM72" s="23"/>
      <c r="BN72" s="22"/>
      <c r="BO72" s="22"/>
    </row>
    <row r="73" spans="1:67" s="168" customFormat="1" ht="33.75" customHeight="1" x14ac:dyDescent="0.3">
      <c r="A73" s="157"/>
      <c r="B73" s="158"/>
      <c r="C73" s="159"/>
      <c r="D73" s="159"/>
      <c r="E73" s="159"/>
      <c r="F73" s="159"/>
      <c r="G73" s="160"/>
      <c r="H73" s="158"/>
      <c r="I73" s="158"/>
      <c r="J73" s="158"/>
      <c r="K73" s="158"/>
      <c r="L73" s="161"/>
      <c r="M73" s="161"/>
      <c r="N73" s="161"/>
      <c r="O73" s="161"/>
      <c r="P73" s="161"/>
      <c r="Q73" s="161"/>
      <c r="R73" s="161"/>
      <c r="S73" s="161"/>
      <c r="T73" s="161"/>
      <c r="U73" s="161"/>
      <c r="V73" s="161"/>
      <c r="W73" s="161"/>
      <c r="X73" s="161"/>
      <c r="Y73" s="161"/>
      <c r="Z73" s="161"/>
      <c r="AA73" s="161"/>
      <c r="AB73" s="161"/>
      <c r="AC73" s="161"/>
      <c r="AD73" s="161"/>
      <c r="AE73" s="161"/>
      <c r="AF73" s="161"/>
      <c r="AG73" s="161"/>
      <c r="AH73" s="161"/>
      <c r="AI73" s="161"/>
      <c r="AJ73" s="161"/>
      <c r="AK73" s="161"/>
      <c r="AL73" s="161"/>
      <c r="AM73" s="161"/>
      <c r="AN73" s="161"/>
      <c r="AO73" s="161"/>
      <c r="AP73" s="161"/>
      <c r="AQ73" s="161"/>
      <c r="AR73" s="161"/>
      <c r="AS73" s="161"/>
      <c r="AT73" s="161"/>
      <c r="AU73" s="161"/>
      <c r="AV73" s="161"/>
      <c r="AW73" s="161"/>
      <c r="AX73" s="161"/>
      <c r="AY73" s="161"/>
      <c r="AZ73" s="161"/>
      <c r="BA73" s="161"/>
      <c r="BB73" s="162" t="s">
        <v>40</v>
      </c>
      <c r="BC73" s="162"/>
      <c r="BD73" s="162"/>
      <c r="BE73" s="157" t="s">
        <v>39</v>
      </c>
      <c r="BF73" s="157">
        <v>290840</v>
      </c>
      <c r="BG73" s="157"/>
      <c r="BH73" s="157">
        <v>0.54</v>
      </c>
      <c r="BI73" s="157" t="s">
        <v>1</v>
      </c>
      <c r="BJ73" s="163"/>
      <c r="BK73" s="164"/>
      <c r="BL73" s="165"/>
      <c r="BM73" s="166"/>
      <c r="BN73" s="167"/>
      <c r="BO73" s="167"/>
    </row>
    <row r="74" spans="1:67" s="10" customFormat="1" ht="17.25" x14ac:dyDescent="0.3">
      <c r="A74" s="27"/>
      <c r="B74" s="29"/>
      <c r="C74" s="31"/>
      <c r="D74" s="31"/>
      <c r="E74" s="31"/>
      <c r="F74" s="31"/>
      <c r="G74" s="30"/>
      <c r="H74" s="29"/>
      <c r="I74" s="29"/>
      <c r="J74" s="29"/>
      <c r="K74" s="29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93" t="s">
        <v>38</v>
      </c>
      <c r="BC74" s="162"/>
      <c r="BD74" s="162"/>
      <c r="BE74" s="27"/>
      <c r="BF74" s="27">
        <v>79280</v>
      </c>
      <c r="BG74" s="27"/>
      <c r="BH74" s="27">
        <v>0.05</v>
      </c>
      <c r="BI74" s="27" t="s">
        <v>1</v>
      </c>
      <c r="BJ74" s="26"/>
      <c r="BK74" s="25"/>
      <c r="BL74" s="24"/>
      <c r="BM74" s="23"/>
      <c r="BN74" s="22"/>
      <c r="BO74" s="22"/>
    </row>
    <row r="75" spans="1:67" s="94" customFormat="1" ht="20.25" customHeight="1" x14ac:dyDescent="0.3">
      <c r="A75" s="100"/>
      <c r="B75" s="102"/>
      <c r="C75" s="104"/>
      <c r="D75" s="104"/>
      <c r="E75" s="104"/>
      <c r="F75" s="104"/>
      <c r="G75" s="103"/>
      <c r="H75" s="102"/>
      <c r="I75" s="102"/>
      <c r="J75" s="102"/>
      <c r="K75" s="102"/>
      <c r="L75" s="101"/>
      <c r="M75" s="101"/>
      <c r="N75" s="101"/>
      <c r="O75" s="101"/>
      <c r="P75" s="101"/>
      <c r="Q75" s="101"/>
      <c r="R75" s="101"/>
      <c r="S75" s="101"/>
      <c r="T75" s="101"/>
      <c r="U75" s="101"/>
      <c r="V75" s="101"/>
      <c r="W75" s="101"/>
      <c r="X75" s="101"/>
      <c r="Y75" s="101"/>
      <c r="Z75" s="101"/>
      <c r="AA75" s="101"/>
      <c r="AB75" s="101"/>
      <c r="AC75" s="101"/>
      <c r="AD75" s="101"/>
      <c r="AE75" s="101"/>
      <c r="AF75" s="101"/>
      <c r="AG75" s="101"/>
      <c r="AH75" s="101"/>
      <c r="AI75" s="101"/>
      <c r="AJ75" s="101"/>
      <c r="AK75" s="101"/>
      <c r="AL75" s="101"/>
      <c r="AM75" s="101"/>
      <c r="AN75" s="101"/>
      <c r="AO75" s="101"/>
      <c r="AP75" s="101"/>
      <c r="AQ75" s="101"/>
      <c r="AR75" s="101"/>
      <c r="AS75" s="101"/>
      <c r="AT75" s="101"/>
      <c r="AU75" s="101"/>
      <c r="AV75" s="101"/>
      <c r="AW75" s="101"/>
      <c r="AX75" s="101"/>
      <c r="AY75" s="101"/>
      <c r="AZ75" s="101"/>
      <c r="BA75" s="101"/>
      <c r="BB75" s="100" t="s">
        <v>142</v>
      </c>
      <c r="BC75" s="180"/>
      <c r="BD75" s="180"/>
      <c r="BE75" s="100" t="s">
        <v>37</v>
      </c>
      <c r="BF75" s="100">
        <v>291291</v>
      </c>
      <c r="BG75" s="100"/>
      <c r="BH75" s="100">
        <v>0.4</v>
      </c>
      <c r="BI75" s="100" t="s">
        <v>33</v>
      </c>
      <c r="BJ75" s="99"/>
      <c r="BK75" s="98" t="s">
        <v>36</v>
      </c>
      <c r="BL75" s="97"/>
      <c r="BM75" s="96"/>
      <c r="BN75" s="95"/>
      <c r="BO75" s="95"/>
    </row>
    <row r="76" spans="1:67" s="94" customFormat="1" ht="20.25" customHeight="1" x14ac:dyDescent="0.3">
      <c r="A76" s="100"/>
      <c r="B76" s="102"/>
      <c r="C76" s="104"/>
      <c r="D76" s="104"/>
      <c r="E76" s="104"/>
      <c r="F76" s="104"/>
      <c r="G76" s="103"/>
      <c r="H76" s="102"/>
      <c r="I76" s="102"/>
      <c r="J76" s="102"/>
      <c r="K76" s="102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G76" s="101"/>
      <c r="AH76" s="101"/>
      <c r="AI76" s="101"/>
      <c r="AJ76" s="101"/>
      <c r="AK76" s="101"/>
      <c r="AL76" s="101"/>
      <c r="AM76" s="101"/>
      <c r="AN76" s="101"/>
      <c r="AO76" s="101"/>
      <c r="AP76" s="101"/>
      <c r="AQ76" s="101"/>
      <c r="AR76" s="101"/>
      <c r="AS76" s="101"/>
      <c r="AT76" s="101"/>
      <c r="AU76" s="101"/>
      <c r="AV76" s="101"/>
      <c r="AW76" s="101"/>
      <c r="AX76" s="101"/>
      <c r="AY76" s="101"/>
      <c r="AZ76" s="101"/>
      <c r="BA76" s="101"/>
      <c r="BB76" s="100" t="s">
        <v>143</v>
      </c>
      <c r="BC76" s="180"/>
      <c r="BD76" s="180"/>
      <c r="BE76" s="100" t="s">
        <v>37</v>
      </c>
      <c r="BF76" s="100">
        <v>291292</v>
      </c>
      <c r="BG76" s="100"/>
      <c r="BH76" s="100">
        <v>0.4</v>
      </c>
      <c r="BI76" s="100" t="s">
        <v>33</v>
      </c>
      <c r="BJ76" s="99"/>
      <c r="BK76" s="98" t="s">
        <v>36</v>
      </c>
      <c r="BL76" s="97"/>
      <c r="BM76" s="96"/>
      <c r="BN76" s="95"/>
      <c r="BO76" s="95"/>
    </row>
    <row r="77" spans="1:67" s="94" customFormat="1" ht="20.25" customHeight="1" x14ac:dyDescent="0.3">
      <c r="A77" s="100"/>
      <c r="B77" s="102"/>
      <c r="C77" s="104"/>
      <c r="D77" s="104"/>
      <c r="E77" s="104"/>
      <c r="F77" s="104"/>
      <c r="G77" s="103"/>
      <c r="H77" s="102"/>
      <c r="I77" s="102"/>
      <c r="J77" s="102"/>
      <c r="K77" s="102"/>
      <c r="L77" s="101"/>
      <c r="M77" s="101"/>
      <c r="N77" s="101"/>
      <c r="O77" s="101"/>
      <c r="P77" s="101"/>
      <c r="Q77" s="101"/>
      <c r="R77" s="101"/>
      <c r="S77" s="101"/>
      <c r="T77" s="101"/>
      <c r="U77" s="101"/>
      <c r="V77" s="101"/>
      <c r="W77" s="101"/>
      <c r="X77" s="101"/>
      <c r="Y77" s="101"/>
      <c r="Z77" s="101"/>
      <c r="AA77" s="101"/>
      <c r="AB77" s="101"/>
      <c r="AC77" s="101"/>
      <c r="AD77" s="101"/>
      <c r="AE77" s="101"/>
      <c r="AF77" s="101"/>
      <c r="AG77" s="101"/>
      <c r="AH77" s="101"/>
      <c r="AI77" s="101"/>
      <c r="AJ77" s="101"/>
      <c r="AK77" s="101"/>
      <c r="AL77" s="101"/>
      <c r="AM77" s="101"/>
      <c r="AN77" s="101"/>
      <c r="AO77" s="101"/>
      <c r="AP77" s="101"/>
      <c r="AQ77" s="101"/>
      <c r="AR77" s="101"/>
      <c r="AS77" s="101"/>
      <c r="AT77" s="101"/>
      <c r="AU77" s="101"/>
      <c r="AV77" s="101"/>
      <c r="AW77" s="101"/>
      <c r="AX77" s="101"/>
      <c r="AY77" s="101"/>
      <c r="AZ77" s="101"/>
      <c r="BA77" s="101"/>
      <c r="BB77" s="100" t="s">
        <v>144</v>
      </c>
      <c r="BC77" s="180"/>
      <c r="BD77" s="180"/>
      <c r="BE77" s="100" t="s">
        <v>37</v>
      </c>
      <c r="BF77" s="100">
        <v>291293</v>
      </c>
      <c r="BG77" s="100"/>
      <c r="BH77" s="100">
        <v>0.4</v>
      </c>
      <c r="BI77" s="100" t="s">
        <v>33</v>
      </c>
      <c r="BJ77" s="99"/>
      <c r="BK77" s="98" t="s">
        <v>36</v>
      </c>
      <c r="BL77" s="97"/>
      <c r="BM77" s="96"/>
      <c r="BN77" s="95"/>
      <c r="BO77" s="95"/>
    </row>
    <row r="78" spans="1:67" s="94" customFormat="1" ht="20.25" customHeight="1" x14ac:dyDescent="0.3">
      <c r="A78" s="100"/>
      <c r="B78" s="102"/>
      <c r="C78" s="104"/>
      <c r="D78" s="104"/>
      <c r="E78" s="104"/>
      <c r="F78" s="104"/>
      <c r="G78" s="103"/>
      <c r="H78" s="102"/>
      <c r="I78" s="102"/>
      <c r="J78" s="102"/>
      <c r="K78" s="102"/>
      <c r="L78" s="101"/>
      <c r="M78" s="101"/>
      <c r="N78" s="101"/>
      <c r="O78" s="101"/>
      <c r="P78" s="101"/>
      <c r="Q78" s="101"/>
      <c r="R78" s="101"/>
      <c r="S78" s="101"/>
      <c r="T78" s="101"/>
      <c r="U78" s="101"/>
      <c r="V78" s="101"/>
      <c r="W78" s="101"/>
      <c r="X78" s="101"/>
      <c r="Y78" s="101"/>
      <c r="Z78" s="101"/>
      <c r="AA78" s="101"/>
      <c r="AB78" s="101"/>
      <c r="AC78" s="101"/>
      <c r="AD78" s="101"/>
      <c r="AE78" s="101"/>
      <c r="AF78" s="101"/>
      <c r="AG78" s="101"/>
      <c r="AH78" s="101"/>
      <c r="AI78" s="101"/>
      <c r="AJ78" s="101"/>
      <c r="AK78" s="101"/>
      <c r="AL78" s="101"/>
      <c r="AM78" s="101"/>
      <c r="AN78" s="101"/>
      <c r="AO78" s="101"/>
      <c r="AP78" s="101"/>
      <c r="AQ78" s="101"/>
      <c r="AR78" s="101"/>
      <c r="AS78" s="101"/>
      <c r="AT78" s="101"/>
      <c r="AU78" s="101"/>
      <c r="AV78" s="101"/>
      <c r="AW78" s="101"/>
      <c r="AX78" s="101"/>
      <c r="AY78" s="101"/>
      <c r="AZ78" s="101"/>
      <c r="BA78" s="101"/>
      <c r="BB78" s="100" t="s">
        <v>145</v>
      </c>
      <c r="BC78" s="180"/>
      <c r="BD78" s="180"/>
      <c r="BE78" s="100" t="s">
        <v>37</v>
      </c>
      <c r="BF78" s="100">
        <v>291294</v>
      </c>
      <c r="BG78" s="100"/>
      <c r="BH78" s="100">
        <v>0.4</v>
      </c>
      <c r="BI78" s="100" t="s">
        <v>33</v>
      </c>
      <c r="BJ78" s="99"/>
      <c r="BK78" s="98" t="s">
        <v>36</v>
      </c>
      <c r="BL78" s="97"/>
      <c r="BM78" s="96"/>
      <c r="BN78" s="95"/>
      <c r="BO78" s="95"/>
    </row>
    <row r="79" spans="1:67" s="94" customFormat="1" ht="20.25" customHeight="1" x14ac:dyDescent="0.3">
      <c r="A79" s="100"/>
      <c r="B79" s="102"/>
      <c r="C79" s="104"/>
      <c r="D79" s="104"/>
      <c r="E79" s="104"/>
      <c r="F79" s="104"/>
      <c r="G79" s="103"/>
      <c r="H79" s="102"/>
      <c r="I79" s="102"/>
      <c r="J79" s="102"/>
      <c r="K79" s="102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101"/>
      <c r="AH79" s="101"/>
      <c r="AI79" s="101"/>
      <c r="AJ79" s="101"/>
      <c r="AK79" s="101"/>
      <c r="AL79" s="101"/>
      <c r="AM79" s="101"/>
      <c r="AN79" s="101"/>
      <c r="AO79" s="101"/>
      <c r="AP79" s="101"/>
      <c r="AQ79" s="101"/>
      <c r="AR79" s="101"/>
      <c r="AS79" s="101"/>
      <c r="AT79" s="101"/>
      <c r="AU79" s="101"/>
      <c r="AV79" s="101"/>
      <c r="AW79" s="101"/>
      <c r="AX79" s="101"/>
      <c r="AY79" s="101"/>
      <c r="AZ79" s="101"/>
      <c r="BA79" s="101"/>
      <c r="BB79" s="100" t="s">
        <v>146</v>
      </c>
      <c r="BC79" s="180"/>
      <c r="BD79" s="180"/>
      <c r="BE79" s="100" t="s">
        <v>37</v>
      </c>
      <c r="BF79" s="100">
        <v>291295</v>
      </c>
      <c r="BG79" s="100"/>
      <c r="BH79" s="100">
        <v>0.4</v>
      </c>
      <c r="BI79" s="100" t="s">
        <v>33</v>
      </c>
      <c r="BJ79" s="99"/>
      <c r="BK79" s="98" t="s">
        <v>36</v>
      </c>
      <c r="BL79" s="97"/>
      <c r="BM79" s="96"/>
      <c r="BN79" s="95"/>
      <c r="BO79" s="95"/>
    </row>
    <row r="80" spans="1:67" s="94" customFormat="1" ht="20.25" customHeight="1" x14ac:dyDescent="0.3">
      <c r="A80" s="100"/>
      <c r="B80" s="102"/>
      <c r="C80" s="104"/>
      <c r="D80" s="104"/>
      <c r="E80" s="104"/>
      <c r="F80" s="104"/>
      <c r="G80" s="103"/>
      <c r="H80" s="102"/>
      <c r="I80" s="102"/>
      <c r="J80" s="102"/>
      <c r="K80" s="102"/>
      <c r="L80" s="101"/>
      <c r="M80" s="101"/>
      <c r="N80" s="101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101"/>
      <c r="AH80" s="101"/>
      <c r="AI80" s="101"/>
      <c r="AJ80" s="101"/>
      <c r="AK80" s="101"/>
      <c r="AL80" s="101"/>
      <c r="AM80" s="101"/>
      <c r="AN80" s="101"/>
      <c r="AO80" s="101"/>
      <c r="AP80" s="101"/>
      <c r="AQ80" s="101"/>
      <c r="AR80" s="101"/>
      <c r="AS80" s="101"/>
      <c r="AT80" s="101"/>
      <c r="AU80" s="101"/>
      <c r="AV80" s="101"/>
      <c r="AW80" s="101"/>
      <c r="AX80" s="101"/>
      <c r="AY80" s="101"/>
      <c r="AZ80" s="101"/>
      <c r="BA80" s="101"/>
      <c r="BB80" s="100" t="s">
        <v>147</v>
      </c>
      <c r="BC80" s="180"/>
      <c r="BD80" s="180"/>
      <c r="BE80" s="100" t="s">
        <v>37</v>
      </c>
      <c r="BF80" s="100">
        <v>291296</v>
      </c>
      <c r="BG80" s="100"/>
      <c r="BH80" s="100">
        <v>0.4</v>
      </c>
      <c r="BI80" s="100" t="s">
        <v>33</v>
      </c>
      <c r="BJ80" s="99"/>
      <c r="BK80" s="98" t="s">
        <v>36</v>
      </c>
      <c r="BL80" s="97"/>
      <c r="BM80" s="96"/>
      <c r="BN80" s="95"/>
      <c r="BO80" s="95"/>
    </row>
    <row r="81" spans="1:67" s="94" customFormat="1" ht="20.25" customHeight="1" x14ac:dyDescent="0.3">
      <c r="A81" s="100" t="s">
        <v>60</v>
      </c>
      <c r="B81" s="102"/>
      <c r="C81" s="104"/>
      <c r="D81" s="104"/>
      <c r="E81" s="104"/>
      <c r="F81" s="104"/>
      <c r="G81" s="103"/>
      <c r="H81" s="102"/>
      <c r="I81" s="102"/>
      <c r="J81" s="102"/>
      <c r="K81" s="102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  <c r="AF81" s="101"/>
      <c r="AG81" s="101"/>
      <c r="AH81" s="101"/>
      <c r="AI81" s="101"/>
      <c r="AJ81" s="101"/>
      <c r="AK81" s="101"/>
      <c r="AL81" s="101"/>
      <c r="AM81" s="101"/>
      <c r="AN81" s="101"/>
      <c r="AO81" s="101"/>
      <c r="AP81" s="101"/>
      <c r="AQ81" s="101"/>
      <c r="AR81" s="101"/>
      <c r="AS81" s="101"/>
      <c r="AT81" s="101"/>
      <c r="AU81" s="101"/>
      <c r="AV81" s="101"/>
      <c r="AW81" s="101"/>
      <c r="AX81" s="101"/>
      <c r="AY81" s="101"/>
      <c r="AZ81" s="101"/>
      <c r="BA81" s="101"/>
      <c r="BB81" s="100" t="s">
        <v>171</v>
      </c>
      <c r="BC81" s="180"/>
      <c r="BD81" s="180"/>
      <c r="BE81" s="100" t="s">
        <v>37</v>
      </c>
      <c r="BF81" s="100">
        <v>291298</v>
      </c>
      <c r="BG81" s="100"/>
      <c r="BH81" s="100">
        <v>0.4</v>
      </c>
      <c r="BI81" s="100" t="s">
        <v>33</v>
      </c>
      <c r="BJ81" s="99"/>
      <c r="BK81" s="98" t="s">
        <v>36</v>
      </c>
      <c r="BL81" s="97"/>
      <c r="BM81" s="96"/>
      <c r="BN81" s="95"/>
      <c r="BO81" s="95"/>
    </row>
    <row r="82" spans="1:67" s="94" customFormat="1" ht="20.25" customHeight="1" x14ac:dyDescent="0.3">
      <c r="A82" s="100" t="s">
        <v>60</v>
      </c>
      <c r="B82" s="102"/>
      <c r="C82" s="104"/>
      <c r="D82" s="104"/>
      <c r="E82" s="104"/>
      <c r="F82" s="104"/>
      <c r="G82" s="103"/>
      <c r="H82" s="102"/>
      <c r="I82" s="102"/>
      <c r="J82" s="102"/>
      <c r="K82" s="102"/>
      <c r="L82" s="101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101"/>
      <c r="AH82" s="101"/>
      <c r="AI82" s="101"/>
      <c r="AJ82" s="101"/>
      <c r="AK82" s="101"/>
      <c r="AL82" s="101"/>
      <c r="AM82" s="101"/>
      <c r="AN82" s="101"/>
      <c r="AO82" s="101"/>
      <c r="AP82" s="101"/>
      <c r="AQ82" s="101"/>
      <c r="AR82" s="101"/>
      <c r="AS82" s="101"/>
      <c r="AT82" s="101"/>
      <c r="AU82" s="101"/>
      <c r="AV82" s="101"/>
      <c r="AW82" s="101"/>
      <c r="AX82" s="101"/>
      <c r="AY82" s="101"/>
      <c r="AZ82" s="101"/>
      <c r="BA82" s="101"/>
      <c r="BB82" s="100" t="s">
        <v>172</v>
      </c>
      <c r="BC82" s="180"/>
      <c r="BD82" s="180"/>
      <c r="BE82" s="100" t="s">
        <v>37</v>
      </c>
      <c r="BF82" s="100">
        <v>291299</v>
      </c>
      <c r="BG82" s="100"/>
      <c r="BH82" s="100">
        <v>0.4</v>
      </c>
      <c r="BI82" s="100" t="s">
        <v>33</v>
      </c>
      <c r="BJ82" s="99"/>
      <c r="BK82" s="98" t="s">
        <v>36</v>
      </c>
      <c r="BL82" s="97"/>
      <c r="BM82" s="96"/>
      <c r="BN82" s="95"/>
      <c r="BO82" s="95"/>
    </row>
    <row r="83" spans="1:67" s="94" customFormat="1" ht="20.25" customHeight="1" x14ac:dyDescent="0.3">
      <c r="A83" s="100" t="s">
        <v>60</v>
      </c>
      <c r="B83" s="102"/>
      <c r="C83" s="104"/>
      <c r="D83" s="104"/>
      <c r="E83" s="104"/>
      <c r="F83" s="104"/>
      <c r="G83" s="103"/>
      <c r="H83" s="102"/>
      <c r="I83" s="102"/>
      <c r="J83" s="102"/>
      <c r="K83" s="102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101"/>
      <c r="AH83" s="101"/>
      <c r="AI83" s="101"/>
      <c r="AJ83" s="101"/>
      <c r="AK83" s="101"/>
      <c r="AL83" s="101"/>
      <c r="AM83" s="101"/>
      <c r="AN83" s="101"/>
      <c r="AO83" s="101"/>
      <c r="AP83" s="101"/>
      <c r="AQ83" s="101"/>
      <c r="AR83" s="101"/>
      <c r="AS83" s="101"/>
      <c r="AT83" s="101"/>
      <c r="AU83" s="101"/>
      <c r="AV83" s="101"/>
      <c r="AW83" s="101"/>
      <c r="AX83" s="101"/>
      <c r="AY83" s="101"/>
      <c r="AZ83" s="101"/>
      <c r="BA83" s="101"/>
      <c r="BB83" s="100" t="s">
        <v>173</v>
      </c>
      <c r="BC83" s="180"/>
      <c r="BD83" s="180"/>
      <c r="BE83" s="100" t="s">
        <v>37</v>
      </c>
      <c r="BF83" s="100">
        <v>291300</v>
      </c>
      <c r="BG83" s="100"/>
      <c r="BH83" s="100">
        <v>0.4</v>
      </c>
      <c r="BI83" s="100" t="s">
        <v>33</v>
      </c>
      <c r="BJ83" s="99"/>
      <c r="BK83" s="98" t="s">
        <v>36</v>
      </c>
      <c r="BL83" s="97"/>
      <c r="BM83" s="96"/>
      <c r="BN83" s="95"/>
      <c r="BO83" s="95"/>
    </row>
    <row r="84" spans="1:67" s="94" customFormat="1" ht="20.25" customHeight="1" x14ac:dyDescent="0.3">
      <c r="A84" s="100"/>
      <c r="B84" s="102"/>
      <c r="C84" s="104"/>
      <c r="D84" s="104"/>
      <c r="E84" s="104"/>
      <c r="F84" s="104"/>
      <c r="G84" s="103"/>
      <c r="H84" s="102"/>
      <c r="I84" s="102"/>
      <c r="J84" s="102"/>
      <c r="K84" s="102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101"/>
      <c r="AH84" s="101"/>
      <c r="AI84" s="101"/>
      <c r="AJ84" s="101"/>
      <c r="AK84" s="101"/>
      <c r="AL84" s="101"/>
      <c r="AM84" s="101"/>
      <c r="AN84" s="101"/>
      <c r="AO84" s="101"/>
      <c r="AP84" s="101"/>
      <c r="AQ84" s="101"/>
      <c r="AR84" s="101"/>
      <c r="AS84" s="101"/>
      <c r="AT84" s="101"/>
      <c r="AU84" s="101"/>
      <c r="AV84" s="101"/>
      <c r="AW84" s="101"/>
      <c r="AX84" s="101"/>
      <c r="AY84" s="101"/>
      <c r="AZ84" s="101"/>
      <c r="BA84" s="101"/>
      <c r="BB84" s="100" t="s">
        <v>148</v>
      </c>
      <c r="BC84" s="180" t="s">
        <v>187</v>
      </c>
      <c r="BD84" s="180">
        <v>32</v>
      </c>
      <c r="BE84" s="100" t="s">
        <v>37</v>
      </c>
      <c r="BF84" s="100">
        <v>291611</v>
      </c>
      <c r="BG84" s="100"/>
      <c r="BH84" s="100">
        <v>0.4</v>
      </c>
      <c r="BI84" s="100" t="s">
        <v>33</v>
      </c>
      <c r="BJ84" s="99"/>
      <c r="BK84" s="98" t="s">
        <v>36</v>
      </c>
      <c r="BL84" s="97"/>
      <c r="BM84" s="96"/>
      <c r="BN84" s="95"/>
      <c r="BO84" s="95"/>
    </row>
    <row r="85" spans="1:67" s="94" customFormat="1" ht="20.25" customHeight="1" x14ac:dyDescent="0.3">
      <c r="A85" s="100"/>
      <c r="B85" s="102"/>
      <c r="C85" s="104"/>
      <c r="D85" s="104"/>
      <c r="E85" s="104"/>
      <c r="F85" s="104"/>
      <c r="G85" s="103"/>
      <c r="H85" s="102"/>
      <c r="I85" s="102"/>
      <c r="J85" s="102"/>
      <c r="K85" s="102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101"/>
      <c r="AH85" s="101"/>
      <c r="AI85" s="101"/>
      <c r="AJ85" s="101"/>
      <c r="AK85" s="101"/>
      <c r="AL85" s="101"/>
      <c r="AM85" s="101"/>
      <c r="AN85" s="101"/>
      <c r="AO85" s="101"/>
      <c r="AP85" s="101"/>
      <c r="AQ85" s="101"/>
      <c r="AR85" s="101"/>
      <c r="AS85" s="101"/>
      <c r="AT85" s="101"/>
      <c r="AU85" s="101"/>
      <c r="AV85" s="101"/>
      <c r="AW85" s="101"/>
      <c r="AX85" s="101"/>
      <c r="AY85" s="101"/>
      <c r="AZ85" s="101"/>
      <c r="BA85" s="101"/>
      <c r="BB85" s="100" t="s">
        <v>149</v>
      </c>
      <c r="BC85" s="180" t="s">
        <v>187</v>
      </c>
      <c r="BD85" s="180">
        <v>34</v>
      </c>
      <c r="BE85" s="100" t="s">
        <v>37</v>
      </c>
      <c r="BF85" s="100">
        <v>291612</v>
      </c>
      <c r="BG85" s="100"/>
      <c r="BH85" s="100">
        <v>0.4</v>
      </c>
      <c r="BI85" s="100" t="s">
        <v>33</v>
      </c>
      <c r="BJ85" s="99"/>
      <c r="BK85" s="98" t="s">
        <v>36</v>
      </c>
      <c r="BL85" s="97"/>
      <c r="BM85" s="96"/>
      <c r="BN85" s="95"/>
      <c r="BO85" s="95"/>
    </row>
    <row r="86" spans="1:67" s="94" customFormat="1" ht="20.25" customHeight="1" x14ac:dyDescent="0.3">
      <c r="A86" s="100"/>
      <c r="B86" s="102"/>
      <c r="C86" s="104"/>
      <c r="D86" s="104"/>
      <c r="E86" s="104"/>
      <c r="F86" s="104"/>
      <c r="G86" s="103"/>
      <c r="H86" s="102"/>
      <c r="I86" s="102"/>
      <c r="J86" s="102"/>
      <c r="K86" s="102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101"/>
      <c r="AH86" s="101"/>
      <c r="AI86" s="101"/>
      <c r="AJ86" s="101"/>
      <c r="AK86" s="101"/>
      <c r="AL86" s="101"/>
      <c r="AM86" s="101"/>
      <c r="AN86" s="101"/>
      <c r="AO86" s="101"/>
      <c r="AP86" s="101"/>
      <c r="AQ86" s="101"/>
      <c r="AR86" s="101"/>
      <c r="AS86" s="101"/>
      <c r="AT86" s="101"/>
      <c r="AU86" s="101"/>
      <c r="AV86" s="101"/>
      <c r="AW86" s="101"/>
      <c r="AX86" s="101"/>
      <c r="AY86" s="101"/>
      <c r="AZ86" s="101"/>
      <c r="BA86" s="101"/>
      <c r="BB86" s="100" t="s">
        <v>150</v>
      </c>
      <c r="BC86" s="180" t="s">
        <v>187</v>
      </c>
      <c r="BD86" s="180">
        <v>36</v>
      </c>
      <c r="BE86" s="100" t="s">
        <v>37</v>
      </c>
      <c r="BF86" s="100">
        <v>291613</v>
      </c>
      <c r="BG86" s="100"/>
      <c r="BH86" s="100">
        <v>0.4</v>
      </c>
      <c r="BI86" s="100" t="s">
        <v>33</v>
      </c>
      <c r="BJ86" s="99"/>
      <c r="BK86" s="98" t="s">
        <v>36</v>
      </c>
      <c r="BL86" s="97"/>
      <c r="BM86" s="96"/>
      <c r="BN86" s="95"/>
      <c r="BO86" s="95"/>
    </row>
    <row r="87" spans="1:67" s="94" customFormat="1" ht="20.25" customHeight="1" x14ac:dyDescent="0.3">
      <c r="A87" s="100"/>
      <c r="B87" s="102"/>
      <c r="C87" s="104"/>
      <c r="D87" s="104"/>
      <c r="E87" s="104"/>
      <c r="F87" s="104"/>
      <c r="G87" s="103"/>
      <c r="H87" s="102"/>
      <c r="I87" s="102"/>
      <c r="J87" s="102"/>
      <c r="K87" s="102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101"/>
      <c r="AH87" s="101"/>
      <c r="AI87" s="101"/>
      <c r="AJ87" s="101"/>
      <c r="AK87" s="101"/>
      <c r="AL87" s="101"/>
      <c r="AM87" s="101"/>
      <c r="AN87" s="101"/>
      <c r="AO87" s="101"/>
      <c r="AP87" s="101"/>
      <c r="AQ87" s="101"/>
      <c r="AR87" s="101"/>
      <c r="AS87" s="101"/>
      <c r="AT87" s="101"/>
      <c r="AU87" s="101"/>
      <c r="AV87" s="101"/>
      <c r="AW87" s="101"/>
      <c r="AX87" s="101"/>
      <c r="AY87" s="101"/>
      <c r="AZ87" s="101"/>
      <c r="BA87" s="101"/>
      <c r="BB87" s="100" t="s">
        <v>151</v>
      </c>
      <c r="BC87" s="180" t="s">
        <v>187</v>
      </c>
      <c r="BD87" s="180">
        <v>38</v>
      </c>
      <c r="BE87" s="100" t="s">
        <v>37</v>
      </c>
      <c r="BF87" s="100">
        <v>291614</v>
      </c>
      <c r="BG87" s="100"/>
      <c r="BH87" s="100">
        <v>0.4</v>
      </c>
      <c r="BI87" s="100" t="s">
        <v>33</v>
      </c>
      <c r="BJ87" s="99"/>
      <c r="BK87" s="98" t="s">
        <v>36</v>
      </c>
      <c r="BL87" s="97"/>
      <c r="BM87" s="96"/>
      <c r="BN87" s="95"/>
      <c r="BO87" s="95"/>
    </row>
    <row r="88" spans="1:67" s="94" customFormat="1" ht="20.25" customHeight="1" x14ac:dyDescent="0.3">
      <c r="A88" s="100"/>
      <c r="B88" s="102"/>
      <c r="C88" s="104"/>
      <c r="D88" s="104"/>
      <c r="E88" s="104"/>
      <c r="F88" s="104"/>
      <c r="G88" s="103"/>
      <c r="H88" s="102"/>
      <c r="I88" s="102"/>
      <c r="J88" s="102"/>
      <c r="K88" s="102"/>
      <c r="L88" s="101"/>
      <c r="M88" s="101"/>
      <c r="N88" s="101"/>
      <c r="O88" s="101"/>
      <c r="P88" s="101"/>
      <c r="Q88" s="101"/>
      <c r="R88" s="101"/>
      <c r="S88" s="101"/>
      <c r="T88" s="101"/>
      <c r="U88" s="101"/>
      <c r="V88" s="101"/>
      <c r="W88" s="101"/>
      <c r="X88" s="101"/>
      <c r="Y88" s="101"/>
      <c r="Z88" s="101"/>
      <c r="AA88" s="101"/>
      <c r="AB88" s="101"/>
      <c r="AC88" s="101"/>
      <c r="AD88" s="101"/>
      <c r="AE88" s="101"/>
      <c r="AF88" s="101"/>
      <c r="AG88" s="101"/>
      <c r="AH88" s="101"/>
      <c r="AI88" s="101"/>
      <c r="AJ88" s="101"/>
      <c r="AK88" s="101"/>
      <c r="AL88" s="101"/>
      <c r="AM88" s="101"/>
      <c r="AN88" s="101"/>
      <c r="AO88" s="101"/>
      <c r="AP88" s="101"/>
      <c r="AQ88" s="101"/>
      <c r="AR88" s="101"/>
      <c r="AS88" s="101"/>
      <c r="AT88" s="101"/>
      <c r="AU88" s="101"/>
      <c r="AV88" s="101"/>
      <c r="AW88" s="101"/>
      <c r="AX88" s="101"/>
      <c r="AY88" s="101"/>
      <c r="AZ88" s="101"/>
      <c r="BA88" s="101"/>
      <c r="BB88" s="100" t="s">
        <v>152</v>
      </c>
      <c r="BC88" s="180" t="s">
        <v>187</v>
      </c>
      <c r="BD88" s="180">
        <v>40</v>
      </c>
      <c r="BE88" s="100" t="s">
        <v>37</v>
      </c>
      <c r="BF88" s="100">
        <v>291615</v>
      </c>
      <c r="BG88" s="100"/>
      <c r="BH88" s="100">
        <v>0.4</v>
      </c>
      <c r="BI88" s="100" t="s">
        <v>33</v>
      </c>
      <c r="BJ88" s="99"/>
      <c r="BK88" s="98" t="s">
        <v>36</v>
      </c>
      <c r="BL88" s="97"/>
      <c r="BM88" s="96"/>
      <c r="BN88" s="95"/>
      <c r="BO88" s="95"/>
    </row>
    <row r="89" spans="1:67" s="94" customFormat="1" ht="20.25" customHeight="1" x14ac:dyDescent="0.3">
      <c r="A89" s="100"/>
      <c r="B89" s="102"/>
      <c r="C89" s="104"/>
      <c r="D89" s="104"/>
      <c r="E89" s="104"/>
      <c r="F89" s="104"/>
      <c r="G89" s="103"/>
      <c r="H89" s="102"/>
      <c r="I89" s="102"/>
      <c r="J89" s="102"/>
      <c r="K89" s="102"/>
      <c r="L89" s="101"/>
      <c r="M89" s="101"/>
      <c r="N89" s="101"/>
      <c r="O89" s="101"/>
      <c r="P89" s="101"/>
      <c r="Q89" s="101"/>
      <c r="R89" s="101"/>
      <c r="S89" s="101"/>
      <c r="T89" s="101"/>
      <c r="U89" s="101"/>
      <c r="V89" s="101"/>
      <c r="W89" s="101"/>
      <c r="X89" s="101"/>
      <c r="Y89" s="101"/>
      <c r="Z89" s="101"/>
      <c r="AA89" s="101"/>
      <c r="AB89" s="101"/>
      <c r="AC89" s="101"/>
      <c r="AD89" s="101"/>
      <c r="AE89" s="101"/>
      <c r="AF89" s="101"/>
      <c r="AG89" s="101"/>
      <c r="AH89" s="101"/>
      <c r="AI89" s="101"/>
      <c r="AJ89" s="101"/>
      <c r="AK89" s="101"/>
      <c r="AL89" s="101"/>
      <c r="AM89" s="101"/>
      <c r="AN89" s="101"/>
      <c r="AO89" s="101"/>
      <c r="AP89" s="101"/>
      <c r="AQ89" s="101"/>
      <c r="AR89" s="101"/>
      <c r="AS89" s="101"/>
      <c r="AT89" s="101"/>
      <c r="AU89" s="101"/>
      <c r="AV89" s="101"/>
      <c r="AW89" s="101"/>
      <c r="AX89" s="101"/>
      <c r="AY89" s="101"/>
      <c r="AZ89" s="101"/>
      <c r="BA89" s="101"/>
      <c r="BB89" s="100" t="s">
        <v>153</v>
      </c>
      <c r="BC89" s="180" t="s">
        <v>187</v>
      </c>
      <c r="BD89" s="180">
        <v>42</v>
      </c>
      <c r="BE89" s="100" t="s">
        <v>37</v>
      </c>
      <c r="BF89" s="100">
        <v>291616</v>
      </c>
      <c r="BG89" s="100"/>
      <c r="BH89" s="100">
        <v>0.4</v>
      </c>
      <c r="BI89" s="100" t="s">
        <v>33</v>
      </c>
      <c r="BJ89" s="99"/>
      <c r="BK89" s="98" t="s">
        <v>36</v>
      </c>
      <c r="BL89" s="97"/>
      <c r="BM89" s="96"/>
      <c r="BN89" s="95"/>
      <c r="BO89" s="95"/>
    </row>
    <row r="90" spans="1:67" s="94" customFormat="1" ht="20.25" customHeight="1" x14ac:dyDescent="0.3">
      <c r="A90" s="100"/>
      <c r="B90" s="102"/>
      <c r="C90" s="104"/>
      <c r="D90" s="104"/>
      <c r="E90" s="104"/>
      <c r="F90" s="104"/>
      <c r="G90" s="103"/>
      <c r="H90" s="102"/>
      <c r="I90" s="102"/>
      <c r="J90" s="102"/>
      <c r="K90" s="102"/>
      <c r="L90" s="101"/>
      <c r="M90" s="101"/>
      <c r="N90" s="101"/>
      <c r="O90" s="101"/>
      <c r="P90" s="101"/>
      <c r="Q90" s="101"/>
      <c r="R90" s="101"/>
      <c r="S90" s="101"/>
      <c r="T90" s="101"/>
      <c r="U90" s="101"/>
      <c r="V90" s="101"/>
      <c r="W90" s="101"/>
      <c r="X90" s="101"/>
      <c r="Y90" s="101"/>
      <c r="Z90" s="101"/>
      <c r="AA90" s="101"/>
      <c r="AB90" s="101"/>
      <c r="AC90" s="101"/>
      <c r="AD90" s="101"/>
      <c r="AE90" s="101"/>
      <c r="AF90" s="101"/>
      <c r="AG90" s="101"/>
      <c r="AH90" s="101"/>
      <c r="AI90" s="101"/>
      <c r="AJ90" s="101"/>
      <c r="AK90" s="101"/>
      <c r="AL90" s="101"/>
      <c r="AM90" s="101"/>
      <c r="AN90" s="101"/>
      <c r="AO90" s="101"/>
      <c r="AP90" s="101"/>
      <c r="AQ90" s="101"/>
      <c r="AR90" s="101"/>
      <c r="AS90" s="101"/>
      <c r="AT90" s="101"/>
      <c r="AU90" s="101"/>
      <c r="AV90" s="101"/>
      <c r="AW90" s="101"/>
      <c r="AX90" s="101"/>
      <c r="AY90" s="101"/>
      <c r="AZ90" s="101"/>
      <c r="BA90" s="101"/>
      <c r="BB90" s="100" t="s">
        <v>154</v>
      </c>
      <c r="BC90" s="180" t="s">
        <v>187</v>
      </c>
      <c r="BD90" s="180">
        <v>44</v>
      </c>
      <c r="BE90" s="100" t="s">
        <v>37</v>
      </c>
      <c r="BF90" s="100">
        <v>291617</v>
      </c>
      <c r="BG90" s="100"/>
      <c r="BH90" s="100">
        <v>0.4</v>
      </c>
      <c r="BI90" s="100" t="s">
        <v>33</v>
      </c>
      <c r="BJ90" s="99"/>
      <c r="BK90" s="98" t="s">
        <v>36</v>
      </c>
      <c r="BL90" s="97"/>
      <c r="BM90" s="96"/>
      <c r="BN90" s="95"/>
      <c r="BO90" s="95"/>
    </row>
    <row r="91" spans="1:67" s="15" customFormat="1" ht="33.75" customHeight="1" x14ac:dyDescent="0.3">
      <c r="A91" s="27"/>
      <c r="B91" s="29"/>
      <c r="C91" s="31"/>
      <c r="D91" s="31"/>
      <c r="E91" s="31"/>
      <c r="F91" s="31"/>
      <c r="G91" s="30"/>
      <c r="H91" s="29"/>
      <c r="I91" s="29"/>
      <c r="J91" s="29"/>
      <c r="K91" s="29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93" t="s">
        <v>35</v>
      </c>
      <c r="BC91" s="162"/>
      <c r="BD91" s="162"/>
      <c r="BE91" s="27" t="s">
        <v>34</v>
      </c>
      <c r="BF91" s="27">
        <v>290842</v>
      </c>
      <c r="BG91" s="27"/>
      <c r="BH91" s="27">
        <v>0.1</v>
      </c>
      <c r="BI91" s="27" t="s">
        <v>33</v>
      </c>
      <c r="BJ91" s="26"/>
      <c r="BK91" s="25"/>
      <c r="BL91" s="24"/>
      <c r="BM91" s="23"/>
      <c r="BN91" s="22"/>
      <c r="BO91" s="22"/>
    </row>
    <row r="92" spans="1:67" s="15" customFormat="1" ht="20.25" customHeight="1" x14ac:dyDescent="0.3">
      <c r="A92" s="27"/>
      <c r="B92" s="29"/>
      <c r="C92" s="31"/>
      <c r="D92" s="31"/>
      <c r="E92" s="31"/>
      <c r="F92" s="31"/>
      <c r="G92" s="30"/>
      <c r="H92" s="29"/>
      <c r="I92" s="29"/>
      <c r="J92" s="29"/>
      <c r="K92" s="29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7"/>
      <c r="BC92" s="157"/>
      <c r="BD92" s="157"/>
      <c r="BE92" s="27"/>
      <c r="BF92" s="27"/>
      <c r="BG92" s="27"/>
      <c r="BH92" s="27"/>
      <c r="BI92" s="27"/>
      <c r="BJ92" s="26"/>
      <c r="BK92" s="25"/>
      <c r="BL92" s="24"/>
      <c r="BM92" s="23"/>
      <c r="BN92" s="22"/>
      <c r="BO92" s="22"/>
    </row>
    <row r="93" spans="1:67" s="15" customFormat="1" ht="20.25" customHeight="1" x14ac:dyDescent="0.3">
      <c r="A93" s="191" t="s">
        <v>0</v>
      </c>
      <c r="B93" s="191"/>
      <c r="C93" s="191"/>
      <c r="D93" s="191"/>
      <c r="E93" s="191"/>
      <c r="F93" s="191"/>
      <c r="G93" s="191"/>
      <c r="H93" s="191"/>
      <c r="I93" s="191"/>
      <c r="J93" s="191"/>
      <c r="K93" s="191"/>
      <c r="L93" s="191"/>
      <c r="M93" s="191"/>
      <c r="N93" s="191"/>
      <c r="O93" s="191"/>
      <c r="P93" s="191"/>
      <c r="Q93" s="191"/>
      <c r="R93" s="191"/>
      <c r="S93" s="191"/>
      <c r="T93" s="191"/>
      <c r="U93" s="191"/>
      <c r="V93" s="191"/>
      <c r="W93" s="191"/>
      <c r="X93" s="92"/>
      <c r="Y93" s="92"/>
      <c r="Z93" s="92"/>
      <c r="AA93" s="92"/>
      <c r="AB93" s="92"/>
      <c r="AC93" s="92"/>
      <c r="AD93" s="92"/>
      <c r="AE93" s="92"/>
      <c r="AF93" s="92"/>
      <c r="AG93" s="92"/>
      <c r="AH93" s="92"/>
      <c r="AI93" s="92"/>
      <c r="AJ93" s="92"/>
      <c r="AK93" s="92"/>
      <c r="AL93" s="92"/>
      <c r="AM93" s="92"/>
      <c r="AN93" s="92"/>
      <c r="AO93" s="92"/>
      <c r="AP93" s="92"/>
      <c r="AQ93" s="92"/>
      <c r="AR93" s="92"/>
      <c r="AS93" s="92"/>
      <c r="AT93" s="92"/>
      <c r="AU93" s="92"/>
      <c r="AV93" s="92"/>
      <c r="AW93" s="92"/>
      <c r="AX93" s="92"/>
      <c r="AY93" s="92"/>
      <c r="AZ93" s="21">
        <f>SUM(AZ8:AZ52)</f>
        <v>1000</v>
      </c>
      <c r="BA93" s="21"/>
      <c r="BB93" s="20"/>
      <c r="BC93" s="181"/>
      <c r="BD93" s="181"/>
      <c r="BE93" s="20"/>
      <c r="BF93" s="20"/>
      <c r="BG93" s="20"/>
      <c r="BH93" s="20"/>
      <c r="BI93" s="20"/>
      <c r="BJ93" s="19"/>
      <c r="BK93" s="19"/>
      <c r="BL93" s="19"/>
      <c r="BM93" s="19"/>
      <c r="BN93" s="19"/>
      <c r="BO93" s="19"/>
    </row>
    <row r="94" spans="1:67" s="15" customFormat="1" ht="20.25" customHeight="1" x14ac:dyDescent="0.3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7"/>
      <c r="BA94" s="17"/>
      <c r="BB94" s="12"/>
      <c r="BC94" s="182"/>
      <c r="BD94" s="182"/>
      <c r="BE94" s="12"/>
      <c r="BF94" s="12"/>
      <c r="BG94" s="12"/>
      <c r="BH94" s="12"/>
      <c r="BI94" s="12"/>
      <c r="BJ94" s="16"/>
      <c r="BK94" s="16"/>
      <c r="BL94" s="16"/>
      <c r="BM94" s="16"/>
      <c r="BN94" s="16"/>
      <c r="BO94" s="16"/>
    </row>
    <row r="95" spans="1:67" s="10" customFormat="1" ht="20.25" customHeight="1" x14ac:dyDescent="0.3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7"/>
      <c r="BA95" s="17"/>
      <c r="BB95" s="16"/>
      <c r="BC95" s="183"/>
      <c r="BD95" s="183"/>
      <c r="BE95" s="16"/>
      <c r="BF95" s="16"/>
      <c r="BG95" s="16"/>
      <c r="BH95" s="16"/>
      <c r="BI95" s="16"/>
    </row>
    <row r="96" spans="1:67" s="10" customFormat="1" ht="20.25" customHeight="1" x14ac:dyDescent="0.3">
      <c r="A96" s="13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C96" s="168"/>
      <c r="BD96" s="168"/>
      <c r="BJ96" s="15"/>
      <c r="BK96" s="15"/>
      <c r="BL96" s="15"/>
      <c r="BM96" s="15"/>
      <c r="BN96" s="15"/>
      <c r="BO96" s="15"/>
    </row>
    <row r="97" spans="1:67" s="10" customFormat="1" ht="20.25" customHeight="1" x14ac:dyDescent="0.3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5"/>
      <c r="BC97" s="184"/>
      <c r="BD97" s="184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</row>
    <row r="98" spans="1:67" s="15" customFormat="1" ht="20.25" customHeight="1" x14ac:dyDescent="0.3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C98" s="184"/>
      <c r="BD98" s="184"/>
    </row>
    <row r="99" spans="1:67" s="15" customFormat="1" ht="20.25" customHeight="1" x14ac:dyDescent="0.3">
      <c r="BC99" s="184"/>
      <c r="BD99" s="184"/>
    </row>
    <row r="100" spans="1:67" s="15" customFormat="1" ht="20.25" customHeight="1" x14ac:dyDescent="0.3">
      <c r="BC100" s="184"/>
      <c r="BD100" s="184"/>
    </row>
    <row r="101" spans="1:67" s="15" customFormat="1" ht="20.25" customHeight="1" x14ac:dyDescent="0.3">
      <c r="BC101" s="184"/>
      <c r="BD101" s="184"/>
      <c r="BJ101" s="10"/>
      <c r="BK101" s="10"/>
      <c r="BL101" s="10"/>
      <c r="BM101" s="10"/>
      <c r="BN101" s="10"/>
      <c r="BO101" s="10"/>
    </row>
    <row r="102" spans="1:67" s="15" customFormat="1" ht="20.25" customHeight="1" x14ac:dyDescent="0.3">
      <c r="BB102" s="10"/>
      <c r="BC102" s="168"/>
      <c r="BD102" s="168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</row>
    <row r="103" spans="1:67" s="11" customFormat="1" ht="20.25" customHeight="1" x14ac:dyDescent="0.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0"/>
      <c r="BC103" s="168"/>
      <c r="BD103" s="168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</row>
    <row r="104" spans="1:67" s="15" customFormat="1" ht="20.25" customHeight="1" x14ac:dyDescent="0.3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68"/>
      <c r="BD104" s="168"/>
      <c r="BE104" s="10"/>
      <c r="BF104" s="10"/>
      <c r="BG104" s="10"/>
      <c r="BH104" s="10"/>
      <c r="BI104" s="10"/>
    </row>
    <row r="105" spans="1:67" s="15" customFormat="1" ht="20.25" customHeight="1" x14ac:dyDescent="0.3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C105" s="184"/>
      <c r="BD105" s="184"/>
    </row>
    <row r="106" spans="1:67" s="14" customFormat="1" ht="20.25" customHeight="1" x14ac:dyDescent="0.3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5"/>
      <c r="BC106" s="184"/>
      <c r="BD106" s="184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</row>
    <row r="107" spans="1:67" ht="17.25" x14ac:dyDescent="0.3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84"/>
      <c r="BD107" s="184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</row>
    <row r="108" spans="1:67" ht="17.25" x14ac:dyDescent="0.3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84"/>
      <c r="BD108" s="184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</row>
    <row r="109" spans="1:67" s="12" customFormat="1" ht="17.25" x14ac:dyDescent="0.3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84"/>
      <c r="BD109" s="184"/>
      <c r="BE109" s="15"/>
      <c r="BF109" s="15"/>
      <c r="BG109" s="15"/>
      <c r="BH109" s="15"/>
      <c r="BI109" s="15"/>
      <c r="BJ109" s="11"/>
      <c r="BK109" s="11"/>
      <c r="BL109" s="11"/>
      <c r="BM109" s="11"/>
      <c r="BN109" s="11"/>
      <c r="BO109" s="11"/>
    </row>
    <row r="110" spans="1:67" s="11" customFormat="1" ht="20.25" customHeight="1" x14ac:dyDescent="0.3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C110" s="185"/>
      <c r="BD110" s="185"/>
      <c r="BJ110" s="15"/>
      <c r="BK110" s="15"/>
      <c r="BL110" s="15"/>
      <c r="BM110" s="15"/>
      <c r="BN110" s="15"/>
      <c r="BO110" s="15"/>
    </row>
    <row r="111" spans="1:67" s="10" customFormat="1" ht="20.25" customHeight="1" x14ac:dyDescent="0.3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84"/>
      <c r="BD111" s="184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</row>
    <row r="112" spans="1:67" s="10" customFormat="1" ht="20.25" customHeight="1" x14ac:dyDescent="0.3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5"/>
      <c r="BC112" s="184"/>
      <c r="BD112" s="184"/>
      <c r="BE112" s="15"/>
      <c r="BF112" s="15"/>
      <c r="BG112" s="15"/>
      <c r="BH112" s="15"/>
      <c r="BI112" s="15"/>
      <c r="BJ112" s="14"/>
      <c r="BK112" s="14"/>
      <c r="BL112" s="14"/>
      <c r="BM112" s="14"/>
      <c r="BN112" s="14"/>
      <c r="BO112" s="14"/>
    </row>
    <row r="113" spans="1:67" s="10" customFormat="1" ht="20.25" customHeight="1" x14ac:dyDescent="0.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4"/>
      <c r="BC113" s="186"/>
      <c r="BD113" s="186"/>
      <c r="BE113" s="14"/>
      <c r="BF113" s="14"/>
      <c r="BG113" s="14"/>
      <c r="BH113" s="14"/>
      <c r="BI113" s="14"/>
      <c r="BJ113" s="1"/>
      <c r="BK113" s="1"/>
      <c r="BL113" s="1"/>
      <c r="BM113" s="1"/>
      <c r="BN113" s="1"/>
      <c r="BO113" s="1"/>
    </row>
    <row r="114" spans="1:67" s="10" customFormat="1" ht="20.25" customHeight="1" x14ac:dyDescent="0.3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"/>
      <c r="BC114" s="187"/>
      <c r="BD114" s="187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</row>
    <row r="115" spans="1:67" s="10" customFormat="1" ht="20.25" customHeight="1" x14ac:dyDescent="0.3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"/>
      <c r="BC115" s="187"/>
      <c r="BD115" s="187"/>
      <c r="BE115" s="1"/>
      <c r="BF115" s="1"/>
      <c r="BG115" s="1"/>
      <c r="BH115" s="1"/>
      <c r="BI115" s="1"/>
      <c r="BJ115" s="12"/>
      <c r="BK115" s="12"/>
      <c r="BL115" s="12"/>
      <c r="BM115" s="12"/>
      <c r="BN115" s="12"/>
      <c r="BO115" s="12"/>
    </row>
    <row r="116" spans="1:67" s="10" customFormat="1" ht="20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2"/>
      <c r="BC116" s="182"/>
      <c r="BD116" s="182"/>
      <c r="BE116" s="12"/>
      <c r="BF116" s="12"/>
      <c r="BG116" s="12"/>
      <c r="BH116" s="12"/>
      <c r="BI116" s="12"/>
      <c r="BJ116" s="11"/>
      <c r="BK116" s="11"/>
      <c r="BL116" s="11"/>
      <c r="BM116" s="11"/>
      <c r="BN116" s="11"/>
      <c r="BO116" s="11"/>
    </row>
    <row r="117" spans="1:67" s="10" customFormat="1" ht="20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1"/>
      <c r="BC117" s="185"/>
      <c r="BD117" s="185"/>
      <c r="BE117" s="11"/>
      <c r="BF117" s="11"/>
      <c r="BG117" s="11"/>
      <c r="BH117" s="11"/>
      <c r="BI117" s="11"/>
    </row>
    <row r="118" spans="1:67" s="10" customFormat="1" ht="20.25" customHeight="1" x14ac:dyDescent="0.3">
      <c r="A118" s="13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C118" s="168"/>
      <c r="BD118" s="168"/>
    </row>
    <row r="119" spans="1:67" s="10" customFormat="1" ht="20.25" customHeight="1" x14ac:dyDescent="0.3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C119" s="168"/>
      <c r="BD119" s="168"/>
    </row>
    <row r="120" spans="1:67" s="10" customFormat="1" ht="20.25" customHeight="1" x14ac:dyDescent="0.3">
      <c r="BC120" s="168"/>
      <c r="BD120" s="168"/>
    </row>
    <row r="121" spans="1:67" s="10" customFormat="1" ht="20.25" customHeight="1" x14ac:dyDescent="0.3">
      <c r="BC121" s="168"/>
      <c r="BD121" s="168"/>
    </row>
    <row r="122" spans="1:67" s="10" customFormat="1" ht="20.25" customHeight="1" x14ac:dyDescent="0.3">
      <c r="BC122" s="168"/>
      <c r="BD122" s="168"/>
    </row>
    <row r="123" spans="1:67" s="10" customFormat="1" ht="20.25" customHeight="1" x14ac:dyDescent="0.3">
      <c r="BC123" s="168"/>
      <c r="BD123" s="168"/>
    </row>
    <row r="124" spans="1:67" s="10" customFormat="1" ht="20.25" customHeight="1" x14ac:dyDescent="0.3">
      <c r="BC124" s="168"/>
      <c r="BD124" s="168"/>
    </row>
    <row r="125" spans="1:67" s="11" customFormat="1" ht="20.25" customHeight="1" x14ac:dyDescent="0.3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68"/>
      <c r="BD125" s="168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</row>
    <row r="126" spans="1:67" s="10" customFormat="1" ht="20.25" customHeight="1" x14ac:dyDescent="0.3">
      <c r="BC126" s="168"/>
      <c r="BD126" s="168"/>
    </row>
    <row r="127" spans="1:67" s="10" customFormat="1" ht="20.25" customHeight="1" x14ac:dyDescent="0.3">
      <c r="BC127" s="168"/>
      <c r="BD127" s="168"/>
    </row>
    <row r="128" spans="1:67" s="9" customFormat="1" ht="20.25" customHeight="1" x14ac:dyDescent="0.3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68"/>
      <c r="BD128" s="168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</row>
    <row r="129" spans="1:67" s="8" customFormat="1" ht="17.25" x14ac:dyDescent="0.3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68"/>
      <c r="BD129" s="168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</row>
    <row r="130" spans="1:67" s="8" customFormat="1" ht="17.25" x14ac:dyDescent="0.3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68"/>
      <c r="BD130" s="168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</row>
    <row r="131" spans="1:67" s="8" customFormat="1" ht="17.25" x14ac:dyDescent="0.3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68"/>
      <c r="BD131" s="168"/>
      <c r="BE131" s="10"/>
      <c r="BF131" s="10"/>
      <c r="BG131" s="10"/>
      <c r="BH131" s="10"/>
      <c r="BI131" s="10"/>
      <c r="BJ131" s="11"/>
      <c r="BK131" s="11"/>
      <c r="BL131" s="11"/>
      <c r="BM131" s="11"/>
      <c r="BN131" s="11"/>
      <c r="BO131" s="11"/>
    </row>
    <row r="132" spans="1:67" s="8" customFormat="1" ht="17.25" x14ac:dyDescent="0.3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1"/>
      <c r="BC132" s="185"/>
      <c r="BD132" s="185"/>
      <c r="BE132" s="11"/>
      <c r="BF132" s="11"/>
      <c r="BG132" s="11"/>
      <c r="BH132" s="11"/>
      <c r="BI132" s="11"/>
      <c r="BJ132" s="10"/>
      <c r="BK132" s="10"/>
      <c r="BL132" s="10"/>
      <c r="BM132" s="10"/>
      <c r="BN132" s="10"/>
      <c r="BO132" s="10"/>
    </row>
    <row r="133" spans="1:67" s="8" customFormat="1" ht="17.25" x14ac:dyDescent="0.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68"/>
      <c r="BD133" s="168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</row>
    <row r="134" spans="1:67" s="8" customFormat="1" ht="17.25" x14ac:dyDescent="0.3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0"/>
      <c r="BC134" s="168"/>
      <c r="BD134" s="168"/>
      <c r="BE134" s="10"/>
      <c r="BF134" s="10"/>
      <c r="BG134" s="10"/>
      <c r="BH134" s="10"/>
      <c r="BI134" s="10"/>
      <c r="BJ134" s="9"/>
      <c r="BK134" s="9"/>
      <c r="BL134" s="9"/>
      <c r="BM134" s="9"/>
      <c r="BN134" s="9"/>
      <c r="BO134" s="9"/>
    </row>
    <row r="135" spans="1:67" s="8" customFormat="1" ht="17.25" x14ac:dyDescent="0.3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9"/>
      <c r="BC135" s="188"/>
      <c r="BD135" s="188"/>
      <c r="BE135" s="9"/>
      <c r="BF135" s="9"/>
      <c r="BG135" s="9"/>
      <c r="BH135" s="9"/>
      <c r="BI135" s="9"/>
    </row>
    <row r="136" spans="1:67" s="8" customFormat="1" ht="17.25" x14ac:dyDescent="0.3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C136" s="189"/>
      <c r="BD136" s="189"/>
    </row>
    <row r="137" spans="1:67" s="8" customFormat="1" ht="17.25" x14ac:dyDescent="0.3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C137" s="189"/>
      <c r="BD137" s="189"/>
    </row>
    <row r="138" spans="1:67" s="8" customFormat="1" x14ac:dyDescent="0.25">
      <c r="BC138" s="189"/>
      <c r="BD138" s="189"/>
    </row>
    <row r="139" spans="1:67" s="8" customFormat="1" x14ac:dyDescent="0.25">
      <c r="BC139" s="189"/>
      <c r="BD139" s="189"/>
    </row>
    <row r="140" spans="1:67" s="8" customFormat="1" x14ac:dyDescent="0.25">
      <c r="BC140" s="189"/>
      <c r="BD140" s="189"/>
    </row>
    <row r="141" spans="1:67" s="8" customFormat="1" x14ac:dyDescent="0.25">
      <c r="BC141" s="189"/>
      <c r="BD141" s="189"/>
    </row>
    <row r="142" spans="1:67" s="8" customFormat="1" x14ac:dyDescent="0.25">
      <c r="BC142" s="189"/>
      <c r="BD142" s="189"/>
    </row>
    <row r="143" spans="1:67" s="8" customFormat="1" x14ac:dyDescent="0.25">
      <c r="BC143" s="189"/>
      <c r="BD143" s="189"/>
    </row>
    <row r="144" spans="1:67" s="8" customFormat="1" x14ac:dyDescent="0.25">
      <c r="BC144" s="189"/>
      <c r="BD144" s="189"/>
    </row>
    <row r="145" spans="1:67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189"/>
      <c r="BD145" s="189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</row>
    <row r="146" spans="1:67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189"/>
      <c r="BD146" s="189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</row>
    <row r="147" spans="1:67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189"/>
      <c r="BD147" s="189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</row>
    <row r="148" spans="1:67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189"/>
      <c r="BD148" s="189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</row>
    <row r="149" spans="1:67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189"/>
      <c r="BD149" s="189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</row>
    <row r="150" spans="1:67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189"/>
      <c r="BD150" s="189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</row>
    <row r="151" spans="1:67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189"/>
      <c r="BD151" s="189"/>
      <c r="BE151" s="8"/>
      <c r="BF151" s="8"/>
      <c r="BG151" s="8"/>
      <c r="BH151" s="8"/>
      <c r="BI151" s="8"/>
      <c r="BJ151" s="1"/>
      <c r="BK151" s="1"/>
      <c r="BL151" s="1"/>
      <c r="BM151" s="1"/>
      <c r="BN151" s="1"/>
      <c r="BO151" s="1"/>
    </row>
    <row r="152" spans="1:67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J152" s="1"/>
      <c r="BK152" s="1"/>
      <c r="BL152" s="1"/>
      <c r="BM152" s="1"/>
      <c r="BN152" s="1"/>
      <c r="BO152" s="1"/>
    </row>
    <row r="153" spans="1:67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</row>
    <row r="154" spans="1:67" x14ac:dyDescent="0.25">
      <c r="G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67" x14ac:dyDescent="0.25">
      <c r="G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</sheetData>
  <mergeCells count="2">
    <mergeCell ref="BH7:BI7"/>
    <mergeCell ref="A93:W93"/>
  </mergeCells>
  <pageMargins left="0.11811023622047245" right="0.11811023622047245" top="0.31496062992125984" bottom="0.19685039370078741" header="0.51181102362204722" footer="0.51181102362204722"/>
  <pageSetup paperSize="9" scale="31" firstPageNumber="0" fitToHeight="0" orientation="landscape" horizontalDpi="300" verticalDpi="300" r:id="rId1"/>
  <headerFooter differentFirst="1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 </vt:lpstr>
      <vt:lpstr>'PO 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Suciana</dc:creator>
  <cp:lastModifiedBy>aldi prasetyo</cp:lastModifiedBy>
  <dcterms:created xsi:type="dcterms:W3CDTF">2023-04-12T07:18:10Z</dcterms:created>
  <dcterms:modified xsi:type="dcterms:W3CDTF">2023-08-01T06:17:13Z</dcterms:modified>
</cp:coreProperties>
</file>