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0.8.0.35\Bersama\IT\SEPTIAN\MAKRO BOM\"/>
    </mc:Choice>
  </mc:AlternateContent>
  <bookViews>
    <workbookView xWindow="0" yWindow="0" windowWidth="20400" windowHeight="8940"/>
  </bookViews>
  <sheets>
    <sheet name="PO" sheetId="1" r:id="rId1"/>
  </sheets>
  <definedNames>
    <definedName name="Excel_BuiltIn_Print_Area_1_1" localSheetId="0">PO!#REF!</definedName>
    <definedName name="Excel_BuiltIn_Print_Area_1_1">#REF!</definedName>
    <definedName name="Excel_BuiltIn_Print_Area_1_1_1" localSheetId="0">PO!#REF!</definedName>
    <definedName name="Excel_BuiltIn_Print_Area_1_1_1">#REF!</definedName>
    <definedName name="Excel_BuiltIn_Print_Area_1_1_1_1" localSheetId="0">PO!#REF!</definedName>
    <definedName name="Excel_BuiltIn_Print_Area_1_1_1_1">#REF!</definedName>
    <definedName name="Excel_BuiltIn_Print_Area_1_1_1_1_1" localSheetId="0">PO!#REF!</definedName>
    <definedName name="Excel_BuiltIn_Print_Area_1_1_1_1_1">#REF!</definedName>
    <definedName name="Excel_BuiltIn_Print_Area_1_1_1_1_1_1" localSheetId="0">PO!#REF!</definedName>
    <definedName name="Excel_BuiltIn_Print_Area_1_1_1_1_1_1">#REF!</definedName>
    <definedName name="Excel_BuiltIn_Print_Area_1_1_1_1_1_1_1" localSheetId="0">PO!#REF!</definedName>
    <definedName name="Excel_BuiltIn_Print_Area_1_1_1_1_1_1_1">#REF!</definedName>
    <definedName name="Excel_BuiltIn_Print_Area_1_1_1_1_1_1_1_1" localSheetId="0">PO!#REF!</definedName>
    <definedName name="Excel_BuiltIn_Print_Area_1_1_1_1_1_1_1_1">#REF!</definedName>
    <definedName name="Excel_BuiltIn_Print_Area_2" localSheetId="0">#REF!</definedName>
    <definedName name="Excel_BuiltIn_Print_Area_2">#REF!</definedName>
    <definedName name="_xlnm.Print_Titles" localSheetId="0">PO!$6:$7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8" i="1" l="1"/>
  <c r="AZ63" i="1" s="1"/>
</calcChain>
</file>

<file path=xl/sharedStrings.xml><?xml version="1.0" encoding="utf-8"?>
<sst xmlns="http://schemas.openxmlformats.org/spreadsheetml/2006/main" count="341" uniqueCount="178">
  <si>
    <t xml:space="preserve">RECAP ORDER </t>
  </si>
  <si>
    <t>10 : fabric</t>
  </si>
  <si>
    <t>BUYER : RED WING SHOE COMPANY LLC</t>
  </si>
  <si>
    <t>20 : sewing</t>
  </si>
  <si>
    <t>50: finishing</t>
  </si>
  <si>
    <t>BRANCH : 1201</t>
  </si>
  <si>
    <t>No</t>
  </si>
  <si>
    <t>Customer</t>
  </si>
  <si>
    <t>OR</t>
  </si>
  <si>
    <t>Parrent Item No</t>
  </si>
  <si>
    <t>NOTED</t>
  </si>
  <si>
    <t>PO#</t>
  </si>
  <si>
    <t>DELV</t>
  </si>
  <si>
    <t>Description</t>
  </si>
  <si>
    <t>Color</t>
  </si>
  <si>
    <t>Price (CMT)</t>
  </si>
  <si>
    <t>Price (CM)</t>
  </si>
  <si>
    <t>RG 32</t>
  </si>
  <si>
    <t>RG 34</t>
  </si>
  <si>
    <t>RG 36</t>
  </si>
  <si>
    <t>RG 38</t>
  </si>
  <si>
    <t>RG 40</t>
  </si>
  <si>
    <t>RG 42</t>
  </si>
  <si>
    <t>RG 44</t>
  </si>
  <si>
    <t>RG 46</t>
  </si>
  <si>
    <t>RG 48</t>
  </si>
  <si>
    <t>RG 50</t>
  </si>
  <si>
    <t>RG 52</t>
  </si>
  <si>
    <t>RG 54</t>
  </si>
  <si>
    <t>RG 56</t>
  </si>
  <si>
    <t>RG 58</t>
  </si>
  <si>
    <t>RG 60</t>
  </si>
  <si>
    <t>RG 62</t>
  </si>
  <si>
    <t>RG 64</t>
  </si>
  <si>
    <t>RG 66</t>
  </si>
  <si>
    <t>RG 68</t>
  </si>
  <si>
    <t>RG 70</t>
  </si>
  <si>
    <t>ST 32</t>
  </si>
  <si>
    <t>ST 34</t>
  </si>
  <si>
    <t>ST 36</t>
  </si>
  <si>
    <t>ST 38</t>
  </si>
  <si>
    <t>ST 40</t>
  </si>
  <si>
    <t>ST 42</t>
  </si>
  <si>
    <t>ST 44</t>
  </si>
  <si>
    <t>ST 46</t>
  </si>
  <si>
    <t>ST 48</t>
  </si>
  <si>
    <t>ST 50</t>
  </si>
  <si>
    <t>ST 52</t>
  </si>
  <si>
    <t>ST 54</t>
  </si>
  <si>
    <t>ST 56</t>
  </si>
  <si>
    <t>ST 58</t>
  </si>
  <si>
    <t>ST 60</t>
  </si>
  <si>
    <t>ST 62</t>
  </si>
  <si>
    <t>ST 64</t>
  </si>
  <si>
    <t>ST 66</t>
  </si>
  <si>
    <t>ST 68</t>
  </si>
  <si>
    <t>ST 70</t>
  </si>
  <si>
    <t>QTY(pcs)</t>
  </si>
  <si>
    <t>OPT SEQ</t>
  </si>
  <si>
    <t>FABRIC DETAILS</t>
  </si>
  <si>
    <t>Mill</t>
  </si>
  <si>
    <t>TYPE</t>
  </si>
  <si>
    <t>SZ</t>
  </si>
  <si>
    <t>ITEM#</t>
  </si>
  <si>
    <t>COL.STD</t>
  </si>
  <si>
    <t>Cons/pc</t>
  </si>
  <si>
    <t>QTY NEED</t>
  </si>
  <si>
    <t>Remarks</t>
  </si>
  <si>
    <t>PO</t>
  </si>
  <si>
    <t>QTY</t>
  </si>
  <si>
    <t>ETD</t>
  </si>
  <si>
    <t>IN-HOUSE</t>
  </si>
  <si>
    <t>RED WING SHOE COMPANY LLC</t>
  </si>
  <si>
    <t>COVERALL UNLINED 61805-54</t>
  </si>
  <si>
    <t>ROYAL BLUE</t>
  </si>
  <si>
    <t>FlashGuard Brelite AR, 4.7oz (160gsm) 65% lenzing FR, 33% Aramid, 2% Antistatic. Royal Blue 54. Size: 32 to 48.</t>
  </si>
  <si>
    <t>Baofeng</t>
  </si>
  <si>
    <t>RG</t>
  </si>
  <si>
    <t>32-48</t>
  </si>
  <si>
    <t>Royal Blue 54</t>
  </si>
  <si>
    <t>MT</t>
  </si>
  <si>
    <t>Supply Buyer</t>
  </si>
  <si>
    <t>FlashGuard Brelite AR, 4.7oz (160gsm) 65% lenzing FR, 33% Aramid, 2% Antistatic. Royal Blue 54. Size: 50 to 70.</t>
  </si>
  <si>
    <t>50-70</t>
  </si>
  <si>
    <t>Light Spark 220gsm 99/1% Co/AS Weft, Size 32 to 48.</t>
  </si>
  <si>
    <t>Daletec</t>
  </si>
  <si>
    <t>Black</t>
  </si>
  <si>
    <t>Light Spark 220gsm 99/1% Co/AS Weft, Size 50 to 70.</t>
  </si>
  <si>
    <t>FR knit 59% Modacrylic, 39% Cotton, 2% Antistatic, 204-1 AS-Single Jersey, Size 32 to 48.</t>
  </si>
  <si>
    <t>Trikaby</t>
  </si>
  <si>
    <t>Kg</t>
  </si>
  <si>
    <t>FR knit 59% Modacrylic, 39% Cotton, 2% Antistatic, 204-1 AS-Single Jersey, Size 50 to 70.</t>
  </si>
  <si>
    <t>Pocket Lining, 100%CTN POPLIN100X70/40X40,58". Size: 32 to 48.</t>
  </si>
  <si>
    <t>Kahatex</t>
  </si>
  <si>
    <t>Yd</t>
  </si>
  <si>
    <t xml:space="preserve"> </t>
  </si>
  <si>
    <t>Pocket Lining, 100%CTN POPLIN100X70/40X40,58". Size: 50 to 70.</t>
  </si>
  <si>
    <t>Permacore 75 Threads, TEX 40 5000mt, Color Silver W45794</t>
  </si>
  <si>
    <t>A&amp;E</t>
  </si>
  <si>
    <t>Color Silver W45794</t>
  </si>
  <si>
    <t>Permacore 75 Threads, TEX 40 5000mt, Color Black W73028</t>
  </si>
  <si>
    <t>Color Black W73028</t>
  </si>
  <si>
    <t>0,5</t>
  </si>
  <si>
    <t>BF M100 - 100% Meta‐Aramid Thread Ne 40/3, Black, Kode BF-090.</t>
  </si>
  <si>
    <t>Black, Kode BF-090</t>
  </si>
  <si>
    <t>Size 5, coil, close end, 16 mm polyester tape, black oxides Red Wing logo slider / black oxides standard slider. CORCBLS006; 6mm, 2 ways,closed end, logo/standard slider, Size REGULAR: 32 thru 44. Length (cm): 57.</t>
  </si>
  <si>
    <t>YKK</t>
  </si>
  <si>
    <t>32-44</t>
  </si>
  <si>
    <t>Pc</t>
  </si>
  <si>
    <t>Size 5, coil, close end, 16 mm polyester tape, black oxides Red Wing logo slider / black oxides standard slider. CORCBLS006; 6mm, 2 ways,closed end, logo/standard slider, Size REGULAR: 46 thru 58. Length (cm): 61.</t>
  </si>
  <si>
    <t>46-58</t>
  </si>
  <si>
    <t>Size 5, coil, close end, 16 mm polyester tape, black oxides standard slider. CORSCSZ006; 6mm coil 1‐way closed end, standard slider, Size: 32 thru 40. Length (cm): 16.</t>
  </si>
  <si>
    <t>32-40</t>
  </si>
  <si>
    <t>Size 5, coil, close end, 16 mm polyester tape, black oxides standard slider. CORSCSZ006; 6mm coil 1‐way closed end, standard slider, Size: 42 thru 70. Length (cm): 18.</t>
  </si>
  <si>
    <t>42-70</t>
  </si>
  <si>
    <t>Press Button Cap 0155271</t>
  </si>
  <si>
    <t>YKK STOCKO</t>
  </si>
  <si>
    <t>Press Button Socket 0165618</t>
  </si>
  <si>
    <t>Press Button Stud 0101144</t>
  </si>
  <si>
    <t>Press Button Post 0101143</t>
  </si>
  <si>
    <t>20mm Cosmolon Loop TLRHLZZ020</t>
  </si>
  <si>
    <t>20mm Cosmolon Hook TLRHLZZ021</t>
  </si>
  <si>
    <t>Reflective FR, 50 mm, Perforated, Silver, Loxy-9801PF.</t>
  </si>
  <si>
    <t>LOXY</t>
  </si>
  <si>
    <t>Silver</t>
  </si>
  <si>
    <t>30mm Elastic</t>
  </si>
  <si>
    <t>Bintang Surya Sejati</t>
  </si>
  <si>
    <t>White</t>
  </si>
  <si>
    <t>Red Wing Brand Woven Label, 5 cm x 4 cm</t>
  </si>
  <si>
    <t>Sri Indah</t>
  </si>
  <si>
    <t>Side Seam Care label, 24 cm x 6 cm, 61805.</t>
  </si>
  <si>
    <t>CV. Almindo</t>
  </si>
  <si>
    <t>Manufacturer Place/Date label, 5 cm x 2 cm</t>
  </si>
  <si>
    <t>Lot number label, 5 cm x 2 cm</t>
  </si>
  <si>
    <t>Label (NFPA text), 3 cm x 2,5 cm</t>
  </si>
  <si>
    <t>Size 38 R &amp; Country of Origin label, 2 cm x 2 cm</t>
  </si>
  <si>
    <t>Size 40 R &amp; Country of Origin label, 2 cm x 2 cm</t>
  </si>
  <si>
    <t>Size 42 R &amp; Country of Origin label, 2 cm x 2 cm</t>
  </si>
  <si>
    <t>Size 44 R &amp; Country of Origin label, 2 cm x 2 cm</t>
  </si>
  <si>
    <t>Size 46 R &amp; Country of Origin label, 2 cm x 2 cm</t>
  </si>
  <si>
    <t>Size 48 R &amp; Country of Origin label, 2 cm x 2 cm</t>
  </si>
  <si>
    <t>Hang Tag, RWHTFR1</t>
  </si>
  <si>
    <t>L&amp;E</t>
  </si>
  <si>
    <r>
      <rPr>
        <sz val="13"/>
        <color indexed="8"/>
        <rFont val="Calibri"/>
        <family val="2"/>
      </rPr>
      <t>USER GU</t>
    </r>
    <r>
      <rPr>
        <sz val="13"/>
        <rFont val="Calibri"/>
        <family val="2"/>
      </rPr>
      <t xml:space="preserve">IDE, 4" x 6" </t>
    </r>
  </si>
  <si>
    <t>Kemas Sarana</t>
  </si>
  <si>
    <t>Tag Pin, 3"</t>
  </si>
  <si>
    <t xml:space="preserve">Bleach Detection fabric for pouch W-0030, FABRIC </t>
  </si>
  <si>
    <t>Sapphire</t>
  </si>
  <si>
    <t>Heat indicator disk,  M01ELCK065D01R1, LABEL</t>
  </si>
  <si>
    <t>LC KOLOR</t>
  </si>
  <si>
    <t>Heat Seal label FG TM - 4 symbols,  LP157.3503</t>
  </si>
  <si>
    <t>Printed poly bag, 40 cm x 48 cm</t>
  </si>
  <si>
    <t>Poly bag sticker, size 38 RG, 88 mm x 88 mm, 61805</t>
  </si>
  <si>
    <t>Poly bag sticker, size 40 RG, 88 mm x 88 mm, 61805</t>
  </si>
  <si>
    <t>Poly bag sticker, size 42 RG, 88 mm x 88 mm, 61805</t>
  </si>
  <si>
    <t>Poly bag sticker, size 44 RG, 88 mm x 88 mm, 61805</t>
  </si>
  <si>
    <t>Poly bag sticker, size 46 RG, 88 mm x 88 mm, 61805</t>
  </si>
  <si>
    <t>Poly bag sticker, size 48 RG, 88 mm x 88 mm, 61805</t>
  </si>
  <si>
    <t>Nachi Tape Lakban Opp STOP IF SEAL BROKEN 48mm x 90 yard Putih 2 Inch</t>
  </si>
  <si>
    <t>Nachi Tape</t>
  </si>
  <si>
    <t>LAKBAN BENING 2"</t>
  </si>
  <si>
    <t>Carton Sticker, 15 cm x 21 cm</t>
  </si>
  <si>
    <t>Print GGI</t>
  </si>
  <si>
    <t>Zebra tipe ZM600tm</t>
  </si>
  <si>
    <t>Carton 40cm long x 36cm wide x 40cm tall, ECT and Mullen 275#</t>
  </si>
  <si>
    <t>TOTAL QTY</t>
  </si>
  <si>
    <t>0.166 yd</t>
  </si>
  <si>
    <t>0.188 yd</t>
  </si>
  <si>
    <t>3504069</t>
  </si>
  <si>
    <t>Size 5, coil, close end, 16 mm polyester tape, black oxides Red Wing logo slider / black oxides standard slider. CORCBLS006; 6mm, 2 ways,closed end, logo/standard slider, Size REGULAR: 46 thru 58. Length (cm): 66.</t>
  </si>
  <si>
    <t>60-70</t>
  </si>
  <si>
    <t>Size 60 R &amp; Country of Origin label, 2 cm x 2 cm</t>
  </si>
  <si>
    <t>Poly bag sticker, size 60 RG, 88 mm x 88 mm, 61805</t>
  </si>
  <si>
    <t>CODE 1223</t>
  </si>
  <si>
    <t>2307-337</t>
  </si>
  <si>
    <t>SN23</t>
  </si>
  <si>
    <t>23001602</t>
  </si>
  <si>
    <t>295463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</si>
</sst>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dd/mm/yy;@"/>
    <numFmt numFmtId="165" formatCode="0.000"/>
    <numFmt numFmtId="166" formatCode="[$-13809]dd\ mmmm\ yy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sz val="12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18"/>
      <name val="Calibri"/>
      <family val="2"/>
    </font>
    <font>
      <b/>
      <sz val="12"/>
      <color rgb="FF0000CC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u/>
      <sz val="18"/>
      <color rgb="FF3333FF"/>
      <name val="Calibri"/>
      <family val="2"/>
    </font>
    <font>
      <b/>
      <sz val="12"/>
      <name val="Calibri"/>
      <family val="2"/>
    </font>
    <font>
      <sz val="13"/>
      <color indexed="8"/>
      <name val="Calibri"/>
      <family val="2"/>
    </font>
    <font>
      <sz val="13"/>
      <name val="Calibri"/>
      <family val="2"/>
    </font>
    <font>
      <sz val="10"/>
      <name val="Arial"/>
      <family val="2"/>
    </font>
    <font>
      <b/>
      <sz val="13"/>
      <color rgb="FF0000CC"/>
      <name val="Calibri"/>
      <family val="2"/>
    </font>
    <font>
      <sz val="13"/>
      <color indexed="40"/>
      <name val="Calibri"/>
      <family val="2"/>
    </font>
    <font>
      <sz val="13"/>
      <color rgb="FF0000CC"/>
      <name val="Calibri"/>
      <family val="2"/>
    </font>
    <font>
      <b/>
      <u/>
      <sz val="13"/>
      <color indexed="8"/>
      <name val="Calibri"/>
      <family val="2"/>
    </font>
    <font>
      <sz val="13"/>
      <color rgb="FFFF0000"/>
      <name val="Calibri"/>
      <family val="2"/>
    </font>
    <font>
      <b/>
      <u/>
      <sz val="12"/>
      <color indexed="8"/>
      <name val="Calibri"/>
      <family val="2"/>
    </font>
    <font>
      <sz val="11"/>
      <color indexed="8"/>
      <name val="Calibri"/>
      <family val="2"/>
      <charset val="1"/>
    </font>
    <font>
      <u/>
      <sz val="13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42"/>
      </patternFill>
    </fill>
    <fill>
      <patternFill patternType="solid">
        <fgColor rgb="FF00B0F0"/>
        <bgColor indexed="42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rgb="FFC9C9FF"/>
        <bgColor indexed="64"/>
      </patternFill>
    </fill>
    <fill>
      <patternFill patternType="solid">
        <fgColor rgb="FF00B0F0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5" fillId="0" borderId="0" applyFill="0" applyBorder="0" applyAlignment="0" applyProtection="0"/>
  </cellStyleXfs>
  <cellXfs count="169">
    <xf numFmtId="0" fontId="0" fillId="0" borderId="0" xfId="0"/>
    <xf numFmtId="17" fontId="2" fillId="0" borderId="0" xfId="1" applyNumberFormat="1" applyFont="1"/>
    <xf numFmtId="164" fontId="2" fillId="0" borderId="0" xfId="1" applyNumberFormat="1" applyFont="1"/>
    <xf numFmtId="3" fontId="2" fillId="0" borderId="0" xfId="1" applyNumberFormat="1" applyFont="1" applyAlignment="1">
      <alignment horizontal="center"/>
    </xf>
    <xf numFmtId="17" fontId="2" fillId="0" borderId="0" xfId="1" applyNumberFormat="1" applyFont="1" applyAlignment="1">
      <alignment horizontal="center" vertical="center"/>
    </xf>
    <xf numFmtId="0" fontId="3" fillId="0" borderId="0" xfId="1" applyFont="1"/>
    <xf numFmtId="165" fontId="2" fillId="0" borderId="0" xfId="1" applyNumberFormat="1" applyFont="1"/>
    <xf numFmtId="3" fontId="2" fillId="0" borderId="0" xfId="1" applyNumberFormat="1" applyFont="1"/>
    <xf numFmtId="1" fontId="4" fillId="0" borderId="0" xfId="1" applyNumberFormat="1" applyFont="1" applyAlignment="1">
      <alignment horizontal="left"/>
    </xf>
    <xf numFmtId="3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17" fontId="5" fillId="2" borderId="0" xfId="1" applyNumberFormat="1" applyFont="1" applyFill="1"/>
    <xf numFmtId="164" fontId="5" fillId="2" borderId="0" xfId="1" applyNumberFormat="1" applyFont="1" applyFill="1"/>
    <xf numFmtId="3" fontId="5" fillId="2" borderId="0" xfId="1" applyNumberFormat="1" applyFont="1" applyFill="1" applyAlignment="1">
      <alignment horizontal="center"/>
    </xf>
    <xf numFmtId="17" fontId="6" fillId="3" borderId="0" xfId="1" applyNumberFormat="1" applyFont="1" applyFill="1"/>
    <xf numFmtId="17" fontId="5" fillId="2" borderId="0" xfId="1" applyNumberFormat="1" applyFont="1" applyFill="1" applyAlignment="1">
      <alignment horizontal="center" vertical="center"/>
    </xf>
    <xf numFmtId="0" fontId="1" fillId="2" borderId="0" xfId="1" applyFill="1"/>
    <xf numFmtId="165" fontId="5" fillId="2" borderId="0" xfId="1" applyNumberFormat="1" applyFont="1" applyFill="1"/>
    <xf numFmtId="3" fontId="5" fillId="2" borderId="0" xfId="1" applyNumberFormat="1" applyFont="1" applyFill="1"/>
    <xf numFmtId="1" fontId="7" fillId="2" borderId="0" xfId="1" applyNumberFormat="1" applyFont="1" applyFill="1" applyAlignment="1">
      <alignment horizontal="left"/>
    </xf>
    <xf numFmtId="3" fontId="7" fillId="2" borderId="0" xfId="1" applyNumberFormat="1" applyFont="1" applyFill="1" applyAlignment="1">
      <alignment horizontal="right"/>
    </xf>
    <xf numFmtId="164" fontId="7" fillId="2" borderId="0" xfId="1" applyNumberFormat="1" applyFont="1" applyFill="1" applyAlignment="1">
      <alignment horizontal="center"/>
    </xf>
    <xf numFmtId="17" fontId="8" fillId="0" borderId="0" xfId="1" applyNumberFormat="1" applyFont="1"/>
    <xf numFmtId="17" fontId="5" fillId="0" borderId="0" xfId="1" applyNumberFormat="1" applyFont="1"/>
    <xf numFmtId="164" fontId="6" fillId="0" borderId="0" xfId="1" applyNumberFormat="1" applyFont="1"/>
    <xf numFmtId="3" fontId="5" fillId="0" borderId="0" xfId="1" applyNumberFormat="1" applyFont="1" applyAlignment="1">
      <alignment horizontal="center"/>
    </xf>
    <xf numFmtId="17" fontId="6" fillId="4" borderId="0" xfId="1" applyNumberFormat="1" applyFont="1" applyFill="1"/>
    <xf numFmtId="17" fontId="5" fillId="0" borderId="0" xfId="1" applyNumberFormat="1" applyFont="1" applyAlignment="1">
      <alignment horizontal="center" vertical="center"/>
    </xf>
    <xf numFmtId="0" fontId="1" fillId="0" borderId="0" xfId="1"/>
    <xf numFmtId="165" fontId="5" fillId="0" borderId="0" xfId="1" applyNumberFormat="1" applyFont="1"/>
    <xf numFmtId="3" fontId="5" fillId="0" borderId="0" xfId="1" applyNumberFormat="1" applyFont="1"/>
    <xf numFmtId="1" fontId="7" fillId="0" borderId="0" xfId="1" applyNumberFormat="1" applyFont="1" applyAlignment="1">
      <alignment horizontal="left"/>
    </xf>
    <xf numFmtId="3" fontId="7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center"/>
    </xf>
    <xf numFmtId="17" fontId="9" fillId="0" borderId="0" xfId="1" applyNumberFormat="1" applyFont="1"/>
    <xf numFmtId="164" fontId="9" fillId="0" borderId="0" xfId="1" applyNumberFormat="1" applyFont="1"/>
    <xf numFmtId="3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 vertical="center"/>
    </xf>
    <xf numFmtId="0" fontId="10" fillId="0" borderId="0" xfId="1" applyFont="1"/>
    <xf numFmtId="165" fontId="9" fillId="0" borderId="0" xfId="1" applyNumberFormat="1" applyFont="1"/>
    <xf numFmtId="3" fontId="9" fillId="0" borderId="0" xfId="1" applyNumberFormat="1" applyFont="1"/>
    <xf numFmtId="17" fontId="5" fillId="5" borderId="0" xfId="1" applyNumberFormat="1" applyFont="1" applyFill="1"/>
    <xf numFmtId="17" fontId="11" fillId="5" borderId="0" xfId="1" applyNumberFormat="1" applyFont="1" applyFill="1"/>
    <xf numFmtId="164" fontId="5" fillId="5" borderId="0" xfId="1" applyNumberFormat="1" applyFont="1" applyFill="1"/>
    <xf numFmtId="3" fontId="5" fillId="5" borderId="0" xfId="1" applyNumberFormat="1" applyFont="1" applyFill="1" applyAlignment="1">
      <alignment horizontal="center"/>
    </xf>
    <xf numFmtId="17" fontId="5" fillId="5" borderId="0" xfId="1" applyNumberFormat="1" applyFont="1" applyFill="1" applyAlignment="1">
      <alignment horizontal="center" vertical="center"/>
    </xf>
    <xf numFmtId="0" fontId="1" fillId="5" borderId="0" xfId="1" applyFill="1"/>
    <xf numFmtId="165" fontId="5" fillId="5" borderId="0" xfId="1" applyNumberFormat="1" applyFont="1" applyFill="1"/>
    <xf numFmtId="3" fontId="5" fillId="5" borderId="0" xfId="1" applyNumberFormat="1" applyFont="1" applyFill="1"/>
    <xf numFmtId="1" fontId="7" fillId="5" borderId="0" xfId="1" applyNumberFormat="1" applyFont="1" applyFill="1" applyAlignment="1">
      <alignment horizontal="left"/>
    </xf>
    <xf numFmtId="3" fontId="7" fillId="5" borderId="0" xfId="1" applyNumberFormat="1" applyFont="1" applyFill="1" applyAlignment="1">
      <alignment horizontal="right"/>
    </xf>
    <xf numFmtId="164" fontId="7" fillId="5" borderId="0" xfId="1" applyNumberFormat="1" applyFont="1" applyFill="1" applyAlignment="1">
      <alignment horizontal="center"/>
    </xf>
    <xf numFmtId="0" fontId="9" fillId="5" borderId="1" xfId="1" applyFont="1" applyFill="1" applyBorder="1" applyAlignment="1">
      <alignment horizontal="center" vertical="center" wrapText="1"/>
    </xf>
    <xf numFmtId="166" fontId="9" fillId="5" borderId="1" xfId="1" applyNumberFormat="1" applyFont="1" applyFill="1" applyBorder="1" applyAlignment="1">
      <alignment horizontal="center" vertical="center" wrapText="1"/>
    </xf>
    <xf numFmtId="3" fontId="9" fillId="5" borderId="1" xfId="1" applyNumberFormat="1" applyFont="1" applyFill="1" applyBorder="1" applyAlignment="1">
      <alignment horizontal="center" vertical="center" wrapText="1"/>
    </xf>
    <xf numFmtId="3" fontId="9" fillId="6" borderId="1" xfId="1" applyNumberFormat="1" applyFont="1" applyFill="1" applyBorder="1" applyAlignment="1">
      <alignment horizontal="center" vertical="center" wrapText="1"/>
    </xf>
    <xf numFmtId="3" fontId="9" fillId="7" borderId="1" xfId="1" applyNumberFormat="1" applyFont="1" applyFill="1" applyBorder="1" applyAlignment="1">
      <alignment horizontal="center" vertical="center" wrapText="1"/>
    </xf>
    <xf numFmtId="1" fontId="12" fillId="5" borderId="1" xfId="1" applyNumberFormat="1" applyFont="1" applyFill="1" applyBorder="1" applyAlignment="1">
      <alignment horizontal="center" vertical="center" wrapText="1"/>
    </xf>
    <xf numFmtId="3" fontId="12" fillId="5" borderId="1" xfId="1" applyNumberFormat="1" applyFont="1" applyFill="1" applyBorder="1" applyAlignment="1">
      <alignment horizontal="center" vertical="center" wrapText="1"/>
    </xf>
    <xf numFmtId="164" fontId="12" fillId="5" borderId="1" xfId="1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3" fillId="0" borderId="1" xfId="1" applyFont="1" applyBorder="1" applyAlignment="1">
      <alignment horizontal="center" vertical="top"/>
    </xf>
    <xf numFmtId="17" fontId="13" fillId="0" borderId="1" xfId="1" applyNumberFormat="1" applyFont="1" applyBorder="1" applyAlignment="1">
      <alignment vertical="top" wrapText="1"/>
    </xf>
    <xf numFmtId="49" fontId="14" fillId="0" borderId="1" xfId="1" applyNumberFormat="1" applyFont="1" applyBorder="1" applyAlignment="1">
      <alignment horizontal="center" vertical="top"/>
    </xf>
    <xf numFmtId="49" fontId="14" fillId="0" borderId="1" xfId="1" applyNumberFormat="1" applyFont="1" applyBorder="1" applyAlignment="1">
      <alignment vertical="top" wrapText="1"/>
    </xf>
    <xf numFmtId="166" fontId="14" fillId="0" borderId="1" xfId="1" applyNumberFormat="1" applyFont="1" applyBorder="1" applyAlignment="1">
      <alignment horizontal="right" vertical="top"/>
    </xf>
    <xf numFmtId="17" fontId="14" fillId="0" borderId="1" xfId="1" applyNumberFormat="1" applyFont="1" applyBorder="1" applyAlignment="1">
      <alignment vertical="top" wrapText="1"/>
    </xf>
    <xf numFmtId="17" fontId="13" fillId="0" borderId="1" xfId="1" applyNumberFormat="1" applyFont="1" applyBorder="1" applyAlignment="1">
      <alignment horizontal="left" vertical="top" wrapText="1"/>
    </xf>
    <xf numFmtId="44" fontId="15" fillId="0" borderId="1" xfId="2" applyFill="1" applyBorder="1" applyAlignment="1">
      <alignment vertical="top"/>
    </xf>
    <xf numFmtId="3" fontId="13" fillId="0" borderId="1" xfId="1" applyNumberFormat="1" applyFont="1" applyBorder="1" applyAlignment="1">
      <alignment horizontal="center" vertical="top"/>
    </xf>
    <xf numFmtId="3" fontId="13" fillId="0" borderId="1" xfId="1" applyNumberFormat="1" applyFont="1" applyBorder="1" applyAlignment="1">
      <alignment horizontal="center" vertical="center"/>
    </xf>
    <xf numFmtId="17" fontId="13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horizontal="center" vertical="center" wrapText="1"/>
    </xf>
    <xf numFmtId="4" fontId="13" fillId="0" borderId="1" xfId="1" applyNumberFormat="1" applyFont="1" applyBorder="1" applyAlignment="1">
      <alignment vertical="top"/>
    </xf>
    <xf numFmtId="3" fontId="16" fillId="0" borderId="1" xfId="1" applyNumberFormat="1" applyFont="1" applyBorder="1" applyAlignment="1">
      <alignment vertical="top"/>
    </xf>
    <xf numFmtId="1" fontId="14" fillId="0" borderId="1" xfId="1" applyNumberFormat="1" applyFont="1" applyBorder="1" applyAlignment="1">
      <alignment horizontal="left" vertical="top" wrapText="1"/>
    </xf>
    <xf numFmtId="3" fontId="14" fillId="0" borderId="1" xfId="1" applyNumberFormat="1" applyFont="1" applyBorder="1" applyAlignment="1">
      <alignment horizontal="right" vertical="top" wrapText="1"/>
    </xf>
    <xf numFmtId="164" fontId="14" fillId="0" borderId="1" xfId="1" applyNumberFormat="1" applyFont="1" applyBorder="1" applyAlignment="1">
      <alignment horizontal="center" vertical="top"/>
    </xf>
    <xf numFmtId="0" fontId="13" fillId="0" borderId="0" xfId="1" applyFont="1" applyAlignment="1">
      <alignment vertical="top"/>
    </xf>
    <xf numFmtId="3" fontId="13" fillId="0" borderId="1" xfId="1" applyNumberFormat="1" applyFont="1" applyBorder="1" applyAlignment="1">
      <alignment horizontal="center"/>
    </xf>
    <xf numFmtId="0" fontId="13" fillId="0" borderId="1" xfId="1" applyFont="1" applyBorder="1"/>
    <xf numFmtId="17" fontId="13" fillId="0" borderId="1" xfId="1" applyNumberFormat="1" applyFont="1" applyBorder="1"/>
    <xf numFmtId="49" fontId="17" fillId="0" borderId="1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horizontal="right" vertical="top"/>
    </xf>
    <xf numFmtId="0" fontId="14" fillId="0" borderId="0" xfId="1" applyFont="1"/>
    <xf numFmtId="164" fontId="17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wrapText="1"/>
    </xf>
    <xf numFmtId="0" fontId="13" fillId="0" borderId="1" xfId="1" applyFont="1" applyBorder="1" applyAlignment="1">
      <alignment horizontal="left" vertical="top" wrapText="1"/>
    </xf>
    <xf numFmtId="3" fontId="13" fillId="0" borderId="1" xfId="1" applyNumberFormat="1" applyFont="1" applyBorder="1"/>
    <xf numFmtId="3" fontId="16" fillId="0" borderId="1" xfId="1" applyNumberFormat="1" applyFont="1" applyBorder="1" applyAlignment="1">
      <alignment horizontal="left"/>
    </xf>
    <xf numFmtId="1" fontId="14" fillId="0" borderId="1" xfId="1" applyNumberFormat="1" applyFont="1" applyBorder="1" applyAlignment="1">
      <alignment horizontal="left"/>
    </xf>
    <xf numFmtId="3" fontId="14" fillId="0" borderId="1" xfId="1" applyNumberFormat="1" applyFont="1" applyBorder="1" applyAlignment="1">
      <alignment horizontal="right"/>
    </xf>
    <xf numFmtId="164" fontId="14" fillId="0" borderId="1" xfId="1" applyNumberFormat="1" applyFont="1" applyBorder="1" applyAlignment="1">
      <alignment horizontal="center"/>
    </xf>
    <xf numFmtId="0" fontId="13" fillId="0" borderId="0" xfId="1" applyFont="1"/>
    <xf numFmtId="0" fontId="13" fillId="0" borderId="1" xfId="1" applyFont="1" applyBorder="1" applyAlignment="1">
      <alignment horizontal="left" vertical="center" wrapText="1"/>
    </xf>
    <xf numFmtId="0" fontId="13" fillId="0" borderId="1" xfId="1" applyFont="1" applyBorder="1" applyAlignment="1">
      <alignment horizontal="right"/>
    </xf>
    <xf numFmtId="0" fontId="14" fillId="0" borderId="1" xfId="1" applyFont="1" applyBorder="1" applyAlignment="1">
      <alignment vertical="top" wrapText="1"/>
    </xf>
    <xf numFmtId="17" fontId="14" fillId="0" borderId="1" xfId="1" applyNumberFormat="1" applyFont="1" applyBorder="1"/>
    <xf numFmtId="0" fontId="14" fillId="0" borderId="1" xfId="1" applyFont="1" applyBorder="1" applyAlignment="1">
      <alignment horizontal="center" vertical="center" wrapText="1"/>
    </xf>
    <xf numFmtId="0" fontId="14" fillId="0" borderId="1" xfId="1" applyFont="1" applyBorder="1"/>
    <xf numFmtId="1" fontId="14" fillId="0" borderId="1" xfId="1" applyNumberFormat="1" applyFont="1" applyBorder="1"/>
    <xf numFmtId="165" fontId="14" fillId="0" borderId="1" xfId="1" applyNumberFormat="1" applyFont="1" applyBorder="1"/>
    <xf numFmtId="3" fontId="14" fillId="0" borderId="1" xfId="1" applyNumberFormat="1" applyFont="1" applyBorder="1"/>
    <xf numFmtId="0" fontId="13" fillId="0" borderId="1" xfId="1" applyFont="1" applyBorder="1" applyAlignment="1">
      <alignment horizontal="left"/>
    </xf>
    <xf numFmtId="3" fontId="16" fillId="0" borderId="1" xfId="1" applyNumberFormat="1" applyFont="1" applyBorder="1"/>
    <xf numFmtId="0" fontId="13" fillId="0" borderId="1" xfId="1" applyFont="1" applyBorder="1" applyAlignment="1">
      <alignment horizontal="center" vertical="center"/>
    </xf>
    <xf numFmtId="49" fontId="14" fillId="0" borderId="1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vertical="top"/>
    </xf>
    <xf numFmtId="3" fontId="14" fillId="0" borderId="1" xfId="1" applyNumberFormat="1" applyFont="1" applyBorder="1" applyAlignment="1">
      <alignment horizontal="center"/>
    </xf>
    <xf numFmtId="3" fontId="18" fillId="0" borderId="1" xfId="1" applyNumberFormat="1" applyFont="1" applyBorder="1"/>
    <xf numFmtId="0" fontId="14" fillId="0" borderId="1" xfId="1" applyFont="1" applyBorder="1" applyAlignment="1">
      <alignment horizontal="center" vertical="center"/>
    </xf>
    <xf numFmtId="2" fontId="14" fillId="0" borderId="1" xfId="1" applyNumberFormat="1" applyFont="1" applyBorder="1"/>
    <xf numFmtId="0" fontId="13" fillId="0" borderId="1" xfId="1" quotePrefix="1" applyFont="1" applyBorder="1"/>
    <xf numFmtId="0" fontId="13" fillId="8" borderId="1" xfId="1" applyFont="1" applyFill="1" applyBorder="1"/>
    <xf numFmtId="17" fontId="13" fillId="8" borderId="1" xfId="1" applyNumberFormat="1" applyFont="1" applyFill="1" applyBorder="1"/>
    <xf numFmtId="49" fontId="17" fillId="8" borderId="1" xfId="1" applyNumberFormat="1" applyFont="1" applyFill="1" applyBorder="1" applyAlignment="1">
      <alignment vertical="top"/>
    </xf>
    <xf numFmtId="164" fontId="17" fillId="8" borderId="1" xfId="1" applyNumberFormat="1" applyFont="1" applyFill="1" applyBorder="1" applyAlignment="1">
      <alignment vertical="top"/>
    </xf>
    <xf numFmtId="3" fontId="13" fillId="8" borderId="1" xfId="1" applyNumberFormat="1" applyFont="1" applyFill="1" applyBorder="1" applyAlignment="1">
      <alignment horizontal="center"/>
    </xf>
    <xf numFmtId="0" fontId="19" fillId="0" borderId="0" xfId="1" applyFont="1"/>
    <xf numFmtId="0" fontId="13" fillId="8" borderId="1" xfId="1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4" fillId="0" borderId="0" xfId="1" applyFont="1" applyAlignment="1">
      <alignment vertical="top"/>
    </xf>
    <xf numFmtId="0" fontId="20" fillId="0" borderId="1" xfId="1" applyFont="1" applyBorder="1"/>
    <xf numFmtId="3" fontId="13" fillId="8" borderId="1" xfId="1" applyNumberFormat="1" applyFont="1" applyFill="1" applyBorder="1"/>
    <xf numFmtId="3" fontId="16" fillId="8" borderId="1" xfId="1" applyNumberFormat="1" applyFont="1" applyFill="1" applyBorder="1"/>
    <xf numFmtId="1" fontId="14" fillId="8" borderId="1" xfId="1" applyNumberFormat="1" applyFont="1" applyFill="1" applyBorder="1" applyAlignment="1">
      <alignment horizontal="left"/>
    </xf>
    <xf numFmtId="3" fontId="14" fillId="8" borderId="1" xfId="1" applyNumberFormat="1" applyFont="1" applyFill="1" applyBorder="1" applyAlignment="1">
      <alignment horizontal="right"/>
    </xf>
    <xf numFmtId="164" fontId="14" fillId="8" borderId="1" xfId="1" applyNumberFormat="1" applyFont="1" applyFill="1" applyBorder="1" applyAlignment="1">
      <alignment horizontal="center"/>
    </xf>
    <xf numFmtId="0" fontId="19" fillId="8" borderId="0" xfId="1" applyFont="1" applyFill="1"/>
    <xf numFmtId="0" fontId="21" fillId="0" borderId="0" xfId="1" applyFont="1"/>
    <xf numFmtId="0" fontId="13" fillId="8" borderId="1" xfId="1" applyFont="1" applyFill="1" applyBorder="1" applyAlignment="1">
      <alignment wrapText="1"/>
    </xf>
    <xf numFmtId="0" fontId="14" fillId="8" borderId="0" xfId="1" applyFont="1" applyFill="1"/>
    <xf numFmtId="3" fontId="13" fillId="0" borderId="1" xfId="0" applyNumberFormat="1" applyFont="1" applyBorder="1"/>
    <xf numFmtId="3" fontId="16" fillId="0" borderId="1" xfId="0" applyNumberFormat="1" applyFont="1" applyBorder="1"/>
    <xf numFmtId="3" fontId="19" fillId="0" borderId="1" xfId="1" applyNumberFormat="1" applyFont="1" applyBorder="1" applyAlignment="1">
      <alignment horizontal="center"/>
    </xf>
    <xf numFmtId="0" fontId="21" fillId="0" borderId="1" xfId="1" applyFont="1" applyBorder="1"/>
    <xf numFmtId="0" fontId="2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21" fillId="0" borderId="0" xfId="1" applyFont="1" applyAlignment="1">
      <alignment horizontal="center"/>
    </xf>
    <xf numFmtId="0" fontId="13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2" fillId="0" borderId="0" xfId="1" applyFont="1"/>
    <xf numFmtId="0" fontId="19" fillId="0" borderId="0" xfId="1" applyFont="1" applyAlignment="1">
      <alignment horizontal="center" vertical="center"/>
    </xf>
    <xf numFmtId="0" fontId="22" fillId="0" borderId="0" xfId="1" applyFont="1" applyAlignment="1">
      <alignment horizontal="center" vertical="center"/>
    </xf>
    <xf numFmtId="0" fontId="23" fillId="0" borderId="0" xfId="1" applyFont="1"/>
    <xf numFmtId="0" fontId="24" fillId="0" borderId="0" xfId="1" applyFont="1"/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3" fontId="22" fillId="0" borderId="0" xfId="1" applyNumberFormat="1" applyFont="1"/>
    <xf numFmtId="1" fontId="24" fillId="0" borderId="0" xfId="1" applyNumberFormat="1" applyFont="1" applyAlignment="1">
      <alignment horizontal="left"/>
    </xf>
    <xf numFmtId="3" fontId="24" fillId="0" borderId="0" xfId="1" applyNumberFormat="1" applyFont="1" applyAlignment="1">
      <alignment horizontal="right"/>
    </xf>
    <xf numFmtId="164" fontId="24" fillId="0" borderId="0" xfId="1" applyNumberFormat="1" applyFont="1" applyAlignment="1">
      <alignment horizontal="center"/>
    </xf>
    <xf numFmtId="164" fontId="22" fillId="0" borderId="0" xfId="1" applyNumberFormat="1" applyFont="1"/>
    <xf numFmtId="3" fontId="22" fillId="0" borderId="0" xfId="1" applyNumberFormat="1" applyFont="1" applyAlignment="1">
      <alignment horizontal="center"/>
    </xf>
    <xf numFmtId="14" fontId="14" fillId="0" borderId="1" xfId="1" applyNumberFormat="1" applyFont="1" applyBorder="1" applyAlignment="1">
      <alignment horizontal="right" vertical="top"/>
    </xf>
    <xf numFmtId="0" fontId="13" fillId="0" borderId="1" xfId="1" applyFont="1" applyBorder="1" applyAlignment="1">
      <alignment vertical="top" wrapText="1"/>
    </xf>
    <xf numFmtId="0" fontId="13" fillId="0" borderId="1" xfId="1" applyFont="1" applyBorder="1" applyAlignment="1">
      <alignment vertical="top"/>
    </xf>
    <xf numFmtId="2" fontId="13" fillId="0" borderId="1" xfId="1" applyNumberFormat="1" applyFont="1" applyBorder="1" applyAlignment="1">
      <alignment vertical="top"/>
    </xf>
    <xf numFmtId="165" fontId="13" fillId="0" borderId="1" xfId="1" applyNumberFormat="1" applyFont="1" applyBorder="1" applyAlignment="1">
      <alignment vertical="top"/>
    </xf>
    <xf numFmtId="0" fontId="13" fillId="0" borderId="1" xfId="1" applyFont="1" applyBorder="1" applyAlignment="1">
      <alignment horizontal="right" vertical="top" wrapText="1"/>
    </xf>
    <xf numFmtId="0" fontId="13" fillId="8" borderId="1" xfId="1" applyFont="1" applyFill="1" applyBorder="1" applyAlignment="1">
      <alignment vertical="top" wrapText="1"/>
    </xf>
    <xf numFmtId="17" fontId="13" fillId="8" borderId="1" xfId="1" applyNumberFormat="1" applyFont="1" applyFill="1" applyBorder="1" applyAlignment="1">
      <alignment vertical="top"/>
    </xf>
    <xf numFmtId="0" fontId="13" fillId="8" borderId="1" xfId="1" applyFont="1" applyFill="1" applyBorder="1" applyAlignment="1">
      <alignment horizontal="center" vertical="center" wrapText="1"/>
    </xf>
    <xf numFmtId="0" fontId="13" fillId="9" borderId="1" xfId="1" applyFont="1" applyFill="1" applyBorder="1" applyAlignment="1">
      <alignment vertical="top" wrapText="1"/>
    </xf>
    <xf numFmtId="165" fontId="9" fillId="5" borderId="1" xfId="1" applyNumberFormat="1" applyFont="1" applyFill="1" applyBorder="1" applyAlignment="1">
      <alignment horizontal="center" vertical="center" wrapText="1"/>
    </xf>
    <xf numFmtId="0" fontId="19" fillId="0" borderId="2" xfId="1" applyFont="1" applyBorder="1" applyAlignment="1">
      <alignment horizontal="center"/>
    </xf>
    <xf numFmtId="0" fontId="19" fillId="0" borderId="3" xfId="1" applyFont="1" applyBorder="1" applyAlignment="1">
      <alignment horizontal="center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25"/>
  <sheetViews>
    <sheetView tabSelected="1" zoomScale="62" zoomScaleNormal="62" workbookViewId="0">
      <pane xSplit="4" ySplit="7" topLeftCell="L8" activePane="bottomRight" state="frozenSplit"/>
      <selection pane="topRight" activeCell="E1" sqref="E1"/>
      <selection pane="bottomLeft" activeCell="A8" sqref="A8"/>
      <selection pane="bottomRight" activeCell="D8" sqref="D8"/>
    </sheetView>
  </sheetViews>
  <sheetFormatPr defaultColWidth="9" defaultRowHeight="15" x14ac:dyDescent="0.25"/>
  <cols>
    <col min="1" max="1" width="4.85546875" style="143" customWidth="1"/>
    <col min="2" max="2" width="32.42578125" style="143" customWidth="1"/>
    <col min="3" max="3" width="12.85546875" style="143" customWidth="1"/>
    <col min="4" max="5" width="11.42578125" style="143" customWidth="1"/>
    <col min="6" max="6" width="12" style="143" bestFit="1" customWidth="1"/>
    <col min="7" max="7" width="22.42578125" style="154" bestFit="1" customWidth="1"/>
    <col min="8" max="8" width="32.85546875" style="143" customWidth="1"/>
    <col min="9" max="9" width="13" style="143" bestFit="1" customWidth="1"/>
    <col min="10" max="10" width="12.140625" style="143" bestFit="1" customWidth="1"/>
    <col min="11" max="11" width="11.140625" style="143" bestFit="1" customWidth="1"/>
    <col min="12" max="15" width="3.85546875" style="155" bestFit="1" customWidth="1"/>
    <col min="16" max="20" width="5.140625" style="155" bestFit="1" customWidth="1"/>
    <col min="21" max="26" width="3.85546875" style="155" bestFit="1" customWidth="1"/>
    <col min="27" max="51" width="3.85546875" style="155" customWidth="1"/>
    <col min="52" max="52" width="9.5703125" style="155" bestFit="1" customWidth="1"/>
    <col min="53" max="53" width="15.28515625" style="155" bestFit="1" customWidth="1"/>
    <col min="54" max="54" width="61.5703125" style="143" customWidth="1"/>
    <col min="55" max="55" width="23.85546875" style="143" bestFit="1" customWidth="1"/>
    <col min="56" max="56" width="5.7109375" style="145" customWidth="1"/>
    <col min="57" max="57" width="7.140625" style="145" bestFit="1" customWidth="1"/>
    <col min="58" max="58" width="9.5703125" style="143" bestFit="1" customWidth="1"/>
    <col min="59" max="59" width="16.7109375" style="143" customWidth="1"/>
    <col min="60" max="60" width="9.42578125" style="143" bestFit="1" customWidth="1"/>
    <col min="61" max="61" width="5.140625" style="143" bestFit="1" customWidth="1"/>
    <col min="62" max="62" width="11.28515625" style="150" customWidth="1"/>
    <col min="63" max="63" width="22.5703125" style="150" bestFit="1" customWidth="1"/>
    <col min="64" max="64" width="15.5703125" style="151" customWidth="1"/>
    <col min="65" max="65" width="10" style="152" customWidth="1"/>
    <col min="66" max="67" width="12" style="153" customWidth="1"/>
    <col min="68" max="68" width="9" style="143" customWidth="1"/>
    <col min="69" max="16384" width="9" style="143"/>
  </cols>
  <sheetData>
    <row r="1" spans="1:68" s="5" customFormat="1" ht="15.75" x14ac:dyDescent="0.2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1"/>
      <c r="BC1" s="1"/>
      <c r="BD1" s="4"/>
      <c r="BE1" s="4"/>
      <c r="BH1" s="6"/>
      <c r="BI1" s="6"/>
      <c r="BJ1" s="7"/>
      <c r="BK1" s="7"/>
      <c r="BL1" s="8"/>
      <c r="BM1" s="9"/>
      <c r="BN1" s="10"/>
      <c r="BO1" s="10"/>
    </row>
    <row r="2" spans="1:68" s="5" customFormat="1" ht="23.25" x14ac:dyDescent="0.35">
      <c r="A2" s="11" t="s">
        <v>0</v>
      </c>
      <c r="B2" s="11"/>
      <c r="C2" s="11"/>
      <c r="D2" s="11"/>
      <c r="E2" s="11"/>
      <c r="F2" s="11"/>
      <c r="G2" s="12"/>
      <c r="H2" s="11"/>
      <c r="I2" s="11"/>
      <c r="J2" s="11"/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4" t="s">
        <v>1</v>
      </c>
      <c r="BB2" s="11"/>
      <c r="BC2" s="11"/>
      <c r="BD2" s="15"/>
      <c r="BE2" s="15"/>
      <c r="BF2" s="16"/>
      <c r="BG2" s="16"/>
      <c r="BH2" s="17"/>
      <c r="BI2" s="17"/>
      <c r="BJ2" s="18"/>
      <c r="BK2" s="18"/>
      <c r="BL2" s="19"/>
      <c r="BM2" s="20"/>
      <c r="BN2" s="21"/>
      <c r="BO2" s="21"/>
    </row>
    <row r="3" spans="1:68" s="5" customFormat="1" ht="23.25" x14ac:dyDescent="0.35">
      <c r="A3" s="11" t="s">
        <v>2</v>
      </c>
      <c r="B3" s="11"/>
      <c r="C3" s="11"/>
      <c r="D3" s="11"/>
      <c r="E3" s="11"/>
      <c r="F3" s="11"/>
      <c r="G3" s="12"/>
      <c r="H3" s="11"/>
      <c r="I3" s="11"/>
      <c r="J3" s="11"/>
      <c r="K3" s="1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 t="s">
        <v>3</v>
      </c>
      <c r="BB3" s="11"/>
      <c r="BC3" s="11"/>
      <c r="BD3" s="15"/>
      <c r="BE3" s="15"/>
      <c r="BF3" s="16"/>
      <c r="BG3" s="16"/>
      <c r="BH3" s="17"/>
      <c r="BI3" s="17"/>
      <c r="BJ3" s="18"/>
      <c r="BK3" s="18"/>
      <c r="BL3" s="19"/>
      <c r="BM3" s="20"/>
      <c r="BN3" s="21"/>
      <c r="BO3" s="21"/>
    </row>
    <row r="4" spans="1:68" s="5" customFormat="1" ht="17.25" customHeight="1" x14ac:dyDescent="0.35">
      <c r="A4" s="22"/>
      <c r="B4" s="23"/>
      <c r="C4" s="23"/>
      <c r="D4" s="23"/>
      <c r="E4" s="23"/>
      <c r="F4" s="23"/>
      <c r="G4" s="24"/>
      <c r="H4" s="23"/>
      <c r="I4" s="23"/>
      <c r="J4" s="23"/>
      <c r="K4" s="23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6" t="s">
        <v>4</v>
      </c>
      <c r="BB4" s="23"/>
      <c r="BC4" s="23"/>
      <c r="BD4" s="27"/>
      <c r="BE4" s="27"/>
      <c r="BF4" s="28"/>
      <c r="BG4" s="28"/>
      <c r="BH4" s="29"/>
      <c r="BI4" s="29"/>
      <c r="BJ4" s="30"/>
      <c r="BK4" s="30"/>
      <c r="BL4" s="31"/>
      <c r="BM4" s="32"/>
      <c r="BN4" s="33"/>
      <c r="BO4" s="33"/>
    </row>
    <row r="5" spans="1:68" s="5" customFormat="1" ht="1.5" customHeight="1" x14ac:dyDescent="0.25">
      <c r="A5" s="34"/>
      <c r="B5" s="22"/>
      <c r="C5" s="34"/>
      <c r="D5" s="34"/>
      <c r="E5" s="34"/>
      <c r="F5" s="34"/>
      <c r="G5" s="35"/>
      <c r="H5" s="34"/>
      <c r="I5" s="34"/>
      <c r="J5" s="34"/>
      <c r="K5" s="34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4"/>
      <c r="BC5" s="34"/>
      <c r="BD5" s="37"/>
      <c r="BE5" s="37"/>
      <c r="BF5" s="38"/>
      <c r="BG5" s="38"/>
      <c r="BH5" s="39"/>
      <c r="BI5" s="39"/>
      <c r="BJ5" s="40"/>
      <c r="BK5" s="40"/>
      <c r="BL5" s="8"/>
      <c r="BM5" s="9"/>
      <c r="BN5" s="10"/>
      <c r="BO5" s="10"/>
    </row>
    <row r="6" spans="1:68" s="5" customFormat="1" ht="23.25" x14ac:dyDescent="0.35">
      <c r="A6" s="41"/>
      <c r="B6" s="42" t="s">
        <v>5</v>
      </c>
      <c r="C6" s="41"/>
      <c r="D6" s="41"/>
      <c r="E6" s="41"/>
      <c r="F6" s="41"/>
      <c r="G6" s="43"/>
      <c r="H6" s="41"/>
      <c r="I6" s="41"/>
      <c r="J6" s="41"/>
      <c r="K6" s="41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1"/>
      <c r="BC6" s="41"/>
      <c r="BD6" s="45"/>
      <c r="BE6" s="45"/>
      <c r="BF6" s="46"/>
      <c r="BG6" s="46"/>
      <c r="BH6" s="47"/>
      <c r="BI6" s="47"/>
      <c r="BJ6" s="48"/>
      <c r="BK6" s="48"/>
      <c r="BL6" s="49"/>
      <c r="BM6" s="50"/>
      <c r="BN6" s="51"/>
      <c r="BO6" s="51"/>
    </row>
    <row r="7" spans="1:68" s="61" customFormat="1" ht="31.5" x14ac:dyDescent="0.25">
      <c r="A7" s="52" t="s">
        <v>6</v>
      </c>
      <c r="B7" s="52" t="s">
        <v>7</v>
      </c>
      <c r="C7" s="52" t="s">
        <v>8</v>
      </c>
      <c r="D7" s="52" t="s">
        <v>9</v>
      </c>
      <c r="E7" s="52" t="s">
        <v>10</v>
      </c>
      <c r="F7" s="52" t="s">
        <v>11</v>
      </c>
      <c r="G7" s="53" t="s">
        <v>12</v>
      </c>
      <c r="H7" s="52" t="s">
        <v>13</v>
      </c>
      <c r="I7" s="52" t="s">
        <v>14</v>
      </c>
      <c r="J7" s="52" t="s">
        <v>15</v>
      </c>
      <c r="K7" s="52" t="s">
        <v>16</v>
      </c>
      <c r="L7" s="54" t="s">
        <v>17</v>
      </c>
      <c r="M7" s="54" t="s">
        <v>18</v>
      </c>
      <c r="N7" s="54" t="s">
        <v>19</v>
      </c>
      <c r="O7" s="54" t="s">
        <v>20</v>
      </c>
      <c r="P7" s="54" t="s">
        <v>21</v>
      </c>
      <c r="Q7" s="54" t="s">
        <v>22</v>
      </c>
      <c r="R7" s="54" t="s">
        <v>23</v>
      </c>
      <c r="S7" s="54" t="s">
        <v>24</v>
      </c>
      <c r="T7" s="54" t="s">
        <v>25</v>
      </c>
      <c r="U7" s="54" t="s">
        <v>26</v>
      </c>
      <c r="V7" s="54" t="s">
        <v>27</v>
      </c>
      <c r="W7" s="54" t="s">
        <v>28</v>
      </c>
      <c r="X7" s="54" t="s">
        <v>29</v>
      </c>
      <c r="Y7" s="54" t="s">
        <v>30</v>
      </c>
      <c r="Z7" s="54" t="s">
        <v>31</v>
      </c>
      <c r="AA7" s="54" t="s">
        <v>32</v>
      </c>
      <c r="AB7" s="54" t="s">
        <v>33</v>
      </c>
      <c r="AC7" s="54" t="s">
        <v>34</v>
      </c>
      <c r="AD7" s="54" t="s">
        <v>35</v>
      </c>
      <c r="AE7" s="54" t="s">
        <v>36</v>
      </c>
      <c r="AF7" s="55" t="s">
        <v>37</v>
      </c>
      <c r="AG7" s="55" t="s">
        <v>38</v>
      </c>
      <c r="AH7" s="55" t="s">
        <v>39</v>
      </c>
      <c r="AI7" s="55" t="s">
        <v>40</v>
      </c>
      <c r="AJ7" s="55" t="s">
        <v>41</v>
      </c>
      <c r="AK7" s="55" t="s">
        <v>42</v>
      </c>
      <c r="AL7" s="55" t="s">
        <v>43</v>
      </c>
      <c r="AM7" s="55" t="s">
        <v>44</v>
      </c>
      <c r="AN7" s="55" t="s">
        <v>45</v>
      </c>
      <c r="AO7" s="55" t="s">
        <v>46</v>
      </c>
      <c r="AP7" s="55" t="s">
        <v>47</v>
      </c>
      <c r="AQ7" s="55" t="s">
        <v>48</v>
      </c>
      <c r="AR7" s="55" t="s">
        <v>49</v>
      </c>
      <c r="AS7" s="55" t="s">
        <v>50</v>
      </c>
      <c r="AT7" s="55" t="s">
        <v>51</v>
      </c>
      <c r="AU7" s="55" t="s">
        <v>52</v>
      </c>
      <c r="AV7" s="55" t="s">
        <v>53</v>
      </c>
      <c r="AW7" s="55" t="s">
        <v>54</v>
      </c>
      <c r="AX7" s="55" t="s">
        <v>55</v>
      </c>
      <c r="AY7" s="55" t="s">
        <v>56</v>
      </c>
      <c r="AZ7" s="54" t="s">
        <v>57</v>
      </c>
      <c r="BA7" s="56" t="s">
        <v>58</v>
      </c>
      <c r="BB7" s="52" t="s">
        <v>59</v>
      </c>
      <c r="BC7" s="52" t="s">
        <v>60</v>
      </c>
      <c r="BD7" s="52" t="s">
        <v>61</v>
      </c>
      <c r="BE7" s="52" t="s">
        <v>62</v>
      </c>
      <c r="BF7" s="52" t="s">
        <v>63</v>
      </c>
      <c r="BG7" s="52" t="s">
        <v>64</v>
      </c>
      <c r="BH7" s="166" t="s">
        <v>65</v>
      </c>
      <c r="BI7" s="166"/>
      <c r="BJ7" s="54" t="s">
        <v>66</v>
      </c>
      <c r="BK7" s="54" t="s">
        <v>67</v>
      </c>
      <c r="BL7" s="57" t="s">
        <v>68</v>
      </c>
      <c r="BM7" s="58" t="s">
        <v>69</v>
      </c>
      <c r="BN7" s="59" t="s">
        <v>70</v>
      </c>
      <c r="BO7" s="59" t="s">
        <v>71</v>
      </c>
      <c r="BP7" s="60"/>
    </row>
    <row r="8" spans="1:68" s="79" customFormat="1" ht="34.5" x14ac:dyDescent="0.25">
      <c r="A8" s="62">
        <v>1</v>
      </c>
      <c r="B8" s="63" t="s">
        <v>72</v>
      </c>
      <c r="C8" s="64" t="s">
        <v>176</v>
      </c>
      <c r="D8" s="64" t="s">
        <v>177</v>
      </c>
      <c r="E8" s="65" t="s">
        <v>175</v>
      </c>
      <c r="F8" s="65" t="s">
        <v>168</v>
      </c>
      <c r="G8" s="156">
        <v>45320</v>
      </c>
      <c r="H8" s="67" t="s">
        <v>73</v>
      </c>
      <c r="I8" s="68" t="s">
        <v>74</v>
      </c>
      <c r="J8" s="69">
        <v>28.92</v>
      </c>
      <c r="K8" s="69">
        <v>15.94</v>
      </c>
      <c r="L8" s="70"/>
      <c r="M8" s="70"/>
      <c r="N8" s="70"/>
      <c r="O8" s="70">
        <v>30</v>
      </c>
      <c r="P8" s="70">
        <v>80</v>
      </c>
      <c r="Q8" s="70">
        <v>140</v>
      </c>
      <c r="R8" s="70">
        <v>120</v>
      </c>
      <c r="S8" s="70">
        <v>120</v>
      </c>
      <c r="T8" s="70">
        <v>50</v>
      </c>
      <c r="U8" s="70"/>
      <c r="V8" s="70"/>
      <c r="W8" s="70"/>
      <c r="X8" s="70"/>
      <c r="Y8" s="70"/>
      <c r="Z8" s="70">
        <v>10</v>
      </c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>
        <f>SUM(L8:AY8)</f>
        <v>550</v>
      </c>
      <c r="BA8" s="71">
        <v>10</v>
      </c>
      <c r="BB8" s="162" t="s">
        <v>75</v>
      </c>
      <c r="BC8" s="163" t="s">
        <v>76</v>
      </c>
      <c r="BD8" s="164" t="s">
        <v>77</v>
      </c>
      <c r="BE8" s="164" t="s">
        <v>78</v>
      </c>
      <c r="BF8" s="165">
        <v>294727</v>
      </c>
      <c r="BG8" s="158" t="s">
        <v>79</v>
      </c>
      <c r="BH8" s="159">
        <v>2.66</v>
      </c>
      <c r="BI8" s="160" t="s">
        <v>80</v>
      </c>
      <c r="BJ8" s="74"/>
      <c r="BK8" s="75" t="s">
        <v>81</v>
      </c>
      <c r="BL8" s="76"/>
      <c r="BM8" s="77"/>
      <c r="BN8" s="78"/>
      <c r="BO8" s="78"/>
    </row>
    <row r="9" spans="1:68" s="79" customFormat="1" ht="34.5" x14ac:dyDescent="0.25">
      <c r="A9" s="62"/>
      <c r="B9" s="63"/>
      <c r="C9" s="64"/>
      <c r="D9" s="64"/>
      <c r="E9" s="64"/>
      <c r="F9" s="65"/>
      <c r="G9" s="66"/>
      <c r="H9" s="67"/>
      <c r="I9" s="68"/>
      <c r="J9" s="69"/>
      <c r="K9" s="69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1">
        <v>10</v>
      </c>
      <c r="BB9" s="162" t="s">
        <v>82</v>
      </c>
      <c r="BC9" s="163" t="s">
        <v>76</v>
      </c>
      <c r="BD9" s="164" t="s">
        <v>77</v>
      </c>
      <c r="BE9" s="164" t="s">
        <v>83</v>
      </c>
      <c r="BF9" s="165">
        <v>294727</v>
      </c>
      <c r="BG9" s="158" t="s">
        <v>79</v>
      </c>
      <c r="BH9" s="159">
        <v>3.15</v>
      </c>
      <c r="BI9" s="160" t="s">
        <v>80</v>
      </c>
      <c r="BJ9" s="74"/>
      <c r="BK9" s="75" t="s">
        <v>81</v>
      </c>
      <c r="BL9" s="76"/>
      <c r="BM9" s="77"/>
      <c r="BN9" s="78"/>
      <c r="BO9" s="78"/>
    </row>
    <row r="10" spans="1:68" s="79" customFormat="1" ht="17.25" x14ac:dyDescent="0.25">
      <c r="A10" s="62"/>
      <c r="B10" s="63"/>
      <c r="C10" s="64"/>
      <c r="D10" s="64"/>
      <c r="E10" s="64"/>
      <c r="F10" s="65"/>
      <c r="G10" s="66"/>
      <c r="H10" s="67"/>
      <c r="I10" s="68"/>
      <c r="J10" s="69"/>
      <c r="K10" s="69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1">
        <v>10</v>
      </c>
      <c r="BB10" s="157" t="s">
        <v>84</v>
      </c>
      <c r="BC10" s="72" t="s">
        <v>85</v>
      </c>
      <c r="BD10" s="73" t="s">
        <v>77</v>
      </c>
      <c r="BE10" s="73" t="s">
        <v>78</v>
      </c>
      <c r="BF10" s="158">
        <v>293943</v>
      </c>
      <c r="BG10" s="158" t="s">
        <v>86</v>
      </c>
      <c r="BH10" s="159">
        <v>0.09</v>
      </c>
      <c r="BI10" s="160" t="s">
        <v>80</v>
      </c>
      <c r="BJ10" s="74"/>
      <c r="BK10" s="75" t="s">
        <v>81</v>
      </c>
      <c r="BL10" s="76"/>
      <c r="BM10" s="77"/>
      <c r="BN10" s="78"/>
      <c r="BO10" s="78"/>
    </row>
    <row r="11" spans="1:68" s="79" customFormat="1" ht="17.25" x14ac:dyDescent="0.25">
      <c r="A11" s="62"/>
      <c r="B11" s="63"/>
      <c r="C11" s="64"/>
      <c r="D11" s="64"/>
      <c r="E11" s="64"/>
      <c r="F11" s="65"/>
      <c r="G11" s="66"/>
      <c r="H11" s="67"/>
      <c r="I11" s="68"/>
      <c r="J11" s="69"/>
      <c r="K11" s="69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1">
        <v>10</v>
      </c>
      <c r="BB11" s="157" t="s">
        <v>87</v>
      </c>
      <c r="BC11" s="72" t="s">
        <v>85</v>
      </c>
      <c r="BD11" s="73" t="s">
        <v>77</v>
      </c>
      <c r="BE11" s="73" t="s">
        <v>83</v>
      </c>
      <c r="BF11" s="158">
        <v>293943</v>
      </c>
      <c r="BG11" s="158" t="s">
        <v>86</v>
      </c>
      <c r="BH11" s="159">
        <v>0.09</v>
      </c>
      <c r="BI11" s="160" t="s">
        <v>80</v>
      </c>
      <c r="BJ11" s="74"/>
      <c r="BK11" s="75" t="s">
        <v>81</v>
      </c>
      <c r="BL11" s="76"/>
      <c r="BM11" s="77"/>
      <c r="BN11" s="78"/>
      <c r="BO11" s="78"/>
    </row>
    <row r="12" spans="1:68" s="79" customFormat="1" ht="34.5" x14ac:dyDescent="0.25">
      <c r="A12" s="62"/>
      <c r="B12" s="63"/>
      <c r="C12" s="64"/>
      <c r="D12" s="64"/>
      <c r="E12" s="64"/>
      <c r="F12" s="65"/>
      <c r="G12" s="66"/>
      <c r="H12" s="67"/>
      <c r="I12" s="68"/>
      <c r="J12" s="69"/>
      <c r="K12" s="69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1">
        <v>10</v>
      </c>
      <c r="BB12" s="157" t="s">
        <v>88</v>
      </c>
      <c r="BC12" s="72" t="s">
        <v>89</v>
      </c>
      <c r="BD12" s="73" t="s">
        <v>77</v>
      </c>
      <c r="BE12" s="73" t="s">
        <v>78</v>
      </c>
      <c r="BF12" s="158">
        <v>293944</v>
      </c>
      <c r="BG12" s="158" t="s">
        <v>86</v>
      </c>
      <c r="BH12" s="160">
        <v>0.05</v>
      </c>
      <c r="BI12" s="160" t="s">
        <v>90</v>
      </c>
      <c r="BJ12" s="74"/>
      <c r="BK12" s="75" t="s">
        <v>166</v>
      </c>
      <c r="BL12" s="76"/>
      <c r="BM12" s="77"/>
      <c r="BN12" s="78"/>
      <c r="BO12" s="78"/>
    </row>
    <row r="13" spans="1:68" s="79" customFormat="1" ht="34.5" x14ac:dyDescent="0.25">
      <c r="A13" s="62"/>
      <c r="B13" s="63"/>
      <c r="C13" s="64"/>
      <c r="D13" s="64"/>
      <c r="E13" s="64"/>
      <c r="F13" s="65"/>
      <c r="G13" s="66"/>
      <c r="H13" s="67"/>
      <c r="I13" s="68"/>
      <c r="J13" s="69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1">
        <v>10</v>
      </c>
      <c r="BB13" s="157" t="s">
        <v>91</v>
      </c>
      <c r="BC13" s="72" t="s">
        <v>89</v>
      </c>
      <c r="BD13" s="73" t="s">
        <v>77</v>
      </c>
      <c r="BE13" s="73" t="s">
        <v>83</v>
      </c>
      <c r="BF13" s="158">
        <v>293944</v>
      </c>
      <c r="BG13" s="158" t="s">
        <v>86</v>
      </c>
      <c r="BH13" s="159">
        <v>0.05</v>
      </c>
      <c r="BI13" s="160" t="s">
        <v>90</v>
      </c>
      <c r="BJ13" s="74"/>
      <c r="BK13" s="75" t="s">
        <v>167</v>
      </c>
      <c r="BL13" s="76"/>
      <c r="BM13" s="77"/>
      <c r="BN13" s="78"/>
      <c r="BO13" s="78"/>
    </row>
    <row r="14" spans="1:68" s="85" customFormat="1" ht="34.5" x14ac:dyDescent="0.3">
      <c r="A14" s="81"/>
      <c r="B14" s="82"/>
      <c r="C14" s="83"/>
      <c r="D14" s="83"/>
      <c r="E14" s="83"/>
      <c r="F14" s="83"/>
      <c r="G14" s="84"/>
      <c r="H14" s="67"/>
      <c r="I14" s="72"/>
      <c r="J14" s="69"/>
      <c r="K14" s="69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70"/>
      <c r="BA14" s="71">
        <v>10</v>
      </c>
      <c r="BB14" s="157" t="s">
        <v>92</v>
      </c>
      <c r="BC14" s="72" t="s">
        <v>93</v>
      </c>
      <c r="BD14" s="73" t="s">
        <v>77</v>
      </c>
      <c r="BE14" s="73" t="s">
        <v>78</v>
      </c>
      <c r="BF14" s="161">
        <v>279392</v>
      </c>
      <c r="BG14" s="158" t="s">
        <v>86</v>
      </c>
      <c r="BH14" s="160">
        <v>0.34699999999999998</v>
      </c>
      <c r="BI14" s="160" t="s">
        <v>94</v>
      </c>
      <c r="BJ14" s="74"/>
      <c r="BK14" s="75" t="s">
        <v>95</v>
      </c>
      <c r="BL14" s="76"/>
      <c r="BM14" s="77"/>
      <c r="BN14" s="78"/>
      <c r="BO14" s="78"/>
    </row>
    <row r="15" spans="1:68" s="85" customFormat="1" ht="34.5" x14ac:dyDescent="0.3">
      <c r="A15" s="81"/>
      <c r="B15" s="82"/>
      <c r="C15" s="83"/>
      <c r="D15" s="83"/>
      <c r="E15" s="83"/>
      <c r="F15" s="83"/>
      <c r="G15" s="84"/>
      <c r="H15" s="67"/>
      <c r="I15" s="72"/>
      <c r="J15" s="69"/>
      <c r="K15" s="69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70"/>
      <c r="BA15" s="71">
        <v>10</v>
      </c>
      <c r="BB15" s="157" t="s">
        <v>96</v>
      </c>
      <c r="BC15" s="72" t="s">
        <v>93</v>
      </c>
      <c r="BD15" s="73" t="s">
        <v>77</v>
      </c>
      <c r="BE15" s="73" t="s">
        <v>83</v>
      </c>
      <c r="BF15" s="161">
        <v>279392</v>
      </c>
      <c r="BG15" s="158" t="s">
        <v>86</v>
      </c>
      <c r="BH15" s="160">
        <v>0.41199999999999998</v>
      </c>
      <c r="BI15" s="160" t="s">
        <v>94</v>
      </c>
      <c r="BJ15" s="74"/>
      <c r="BK15" s="75" t="s">
        <v>95</v>
      </c>
      <c r="BL15" s="76"/>
      <c r="BM15" s="77"/>
      <c r="BN15" s="78"/>
      <c r="BO15" s="78"/>
    </row>
    <row r="16" spans="1:68" s="94" customFormat="1" ht="34.5" x14ac:dyDescent="0.3">
      <c r="A16" s="81"/>
      <c r="B16" s="82"/>
      <c r="C16" s="83"/>
      <c r="D16" s="83"/>
      <c r="E16" s="83"/>
      <c r="F16" s="83"/>
      <c r="G16" s="86"/>
      <c r="H16" s="82"/>
      <c r="I16" s="82"/>
      <c r="J16" s="82"/>
      <c r="K16" s="82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71">
        <v>20</v>
      </c>
      <c r="BB16" s="87" t="s">
        <v>97</v>
      </c>
      <c r="BC16" s="81" t="s">
        <v>98</v>
      </c>
      <c r="BD16" s="73"/>
      <c r="BE16" s="73"/>
      <c r="BF16" s="81">
        <v>290945</v>
      </c>
      <c r="BG16" s="88" t="s">
        <v>99</v>
      </c>
      <c r="BH16" s="81">
        <v>75</v>
      </c>
      <c r="BI16" s="81" t="s">
        <v>94</v>
      </c>
      <c r="BJ16" s="89"/>
      <c r="BK16" s="90"/>
      <c r="BL16" s="91"/>
      <c r="BM16" s="92"/>
      <c r="BN16" s="93"/>
      <c r="BO16" s="93"/>
    </row>
    <row r="17" spans="1:67" s="94" customFormat="1" ht="36" customHeight="1" x14ac:dyDescent="0.3">
      <c r="A17" s="81"/>
      <c r="B17" s="82"/>
      <c r="C17" s="83"/>
      <c r="D17" s="83"/>
      <c r="E17" s="83"/>
      <c r="F17" s="83"/>
      <c r="G17" s="86"/>
      <c r="H17" s="82"/>
      <c r="I17" s="82"/>
      <c r="J17" s="82"/>
      <c r="K17" s="82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71">
        <v>20</v>
      </c>
      <c r="BB17" s="95" t="s">
        <v>100</v>
      </c>
      <c r="BC17" s="81" t="s">
        <v>98</v>
      </c>
      <c r="BD17" s="73"/>
      <c r="BE17" s="73"/>
      <c r="BF17" s="81">
        <v>291590</v>
      </c>
      <c r="BG17" s="88" t="s">
        <v>101</v>
      </c>
      <c r="BH17" s="96" t="s">
        <v>102</v>
      </c>
      <c r="BI17" s="81" t="s">
        <v>94</v>
      </c>
      <c r="BJ17" s="89"/>
      <c r="BK17" s="90"/>
      <c r="BL17" s="91"/>
      <c r="BM17" s="92"/>
      <c r="BN17" s="93"/>
      <c r="BO17" s="93"/>
    </row>
    <row r="18" spans="1:67" s="94" customFormat="1" ht="37.5" customHeight="1" x14ac:dyDescent="0.3">
      <c r="A18" s="81"/>
      <c r="B18" s="82"/>
      <c r="C18" s="83"/>
      <c r="D18" s="83"/>
      <c r="E18" s="83"/>
      <c r="F18" s="83"/>
      <c r="G18" s="86"/>
      <c r="H18" s="82"/>
      <c r="I18" s="82"/>
      <c r="J18" s="82"/>
      <c r="K18" s="82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71">
        <v>20</v>
      </c>
      <c r="BB18" s="87" t="s">
        <v>103</v>
      </c>
      <c r="BC18" s="81" t="s">
        <v>76</v>
      </c>
      <c r="BD18" s="73"/>
      <c r="BE18" s="73"/>
      <c r="BF18" s="81">
        <v>293942</v>
      </c>
      <c r="BG18" s="87" t="s">
        <v>104</v>
      </c>
      <c r="BH18" s="81">
        <v>622</v>
      </c>
      <c r="BI18" s="81" t="s">
        <v>94</v>
      </c>
      <c r="BJ18" s="89"/>
      <c r="BK18" s="90"/>
      <c r="BL18" s="91"/>
      <c r="BM18" s="92"/>
      <c r="BN18" s="93"/>
      <c r="BO18" s="93"/>
    </row>
    <row r="19" spans="1:67" s="94" customFormat="1" ht="69" x14ac:dyDescent="0.3">
      <c r="A19" s="81"/>
      <c r="B19" s="82"/>
      <c r="C19" s="83"/>
      <c r="D19" s="83"/>
      <c r="E19" s="83"/>
      <c r="F19" s="83"/>
      <c r="G19" s="84"/>
      <c r="H19" s="67"/>
      <c r="I19" s="72"/>
      <c r="J19" s="72"/>
      <c r="K19" s="72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70"/>
      <c r="BA19" s="71">
        <v>20</v>
      </c>
      <c r="BB19" s="97" t="s">
        <v>105</v>
      </c>
      <c r="BC19" s="98" t="s">
        <v>106</v>
      </c>
      <c r="BD19" s="99" t="s">
        <v>77</v>
      </c>
      <c r="BE19" s="99" t="s">
        <v>107</v>
      </c>
      <c r="BF19" s="100">
        <v>290817</v>
      </c>
      <c r="BG19" s="100" t="s">
        <v>86</v>
      </c>
      <c r="BH19" s="101">
        <v>1</v>
      </c>
      <c r="BI19" s="102" t="s">
        <v>108</v>
      </c>
      <c r="BJ19" s="103"/>
      <c r="BK19" s="103"/>
      <c r="BL19" s="104"/>
      <c r="BM19" s="92"/>
      <c r="BN19" s="93"/>
      <c r="BO19" s="93"/>
    </row>
    <row r="20" spans="1:67" s="94" customFormat="1" ht="69" x14ac:dyDescent="0.3">
      <c r="A20" s="81"/>
      <c r="B20" s="82"/>
      <c r="C20" s="83"/>
      <c r="D20" s="83"/>
      <c r="E20" s="83"/>
      <c r="F20" s="83"/>
      <c r="G20" s="84"/>
      <c r="H20" s="67"/>
      <c r="I20" s="72"/>
      <c r="J20" s="72"/>
      <c r="K20" s="72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70"/>
      <c r="BA20" s="71">
        <v>20</v>
      </c>
      <c r="BB20" s="97" t="s">
        <v>109</v>
      </c>
      <c r="BC20" s="98" t="s">
        <v>106</v>
      </c>
      <c r="BD20" s="99" t="s">
        <v>77</v>
      </c>
      <c r="BE20" s="99" t="s">
        <v>110</v>
      </c>
      <c r="BF20" s="100">
        <v>290952</v>
      </c>
      <c r="BG20" s="100" t="s">
        <v>86</v>
      </c>
      <c r="BH20" s="101">
        <v>1</v>
      </c>
      <c r="BI20" s="102" t="s">
        <v>108</v>
      </c>
      <c r="BJ20" s="103"/>
      <c r="BK20" s="103"/>
      <c r="BL20" s="104"/>
      <c r="BM20" s="92"/>
      <c r="BN20" s="93"/>
      <c r="BO20" s="93"/>
    </row>
    <row r="21" spans="1:67" s="94" customFormat="1" ht="69" x14ac:dyDescent="0.3">
      <c r="A21" s="81"/>
      <c r="B21" s="82"/>
      <c r="C21" s="83"/>
      <c r="D21" s="83"/>
      <c r="E21" s="83"/>
      <c r="F21" s="83"/>
      <c r="G21" s="84"/>
      <c r="H21" s="67"/>
      <c r="I21" s="72"/>
      <c r="J21" s="72"/>
      <c r="K21" s="72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70"/>
      <c r="BA21" s="71">
        <v>20</v>
      </c>
      <c r="BB21" s="97" t="s">
        <v>169</v>
      </c>
      <c r="BC21" s="98" t="s">
        <v>106</v>
      </c>
      <c r="BD21" s="99" t="s">
        <v>77</v>
      </c>
      <c r="BE21" s="99" t="s">
        <v>170</v>
      </c>
      <c r="BF21" s="100">
        <v>290953</v>
      </c>
      <c r="BG21" s="100" t="s">
        <v>86</v>
      </c>
      <c r="BH21" s="101">
        <v>1</v>
      </c>
      <c r="BI21" s="102" t="s">
        <v>108</v>
      </c>
      <c r="BJ21" s="103"/>
      <c r="BK21" s="103"/>
      <c r="BL21" s="104"/>
      <c r="BM21" s="92"/>
      <c r="BN21" s="93"/>
      <c r="BO21" s="93"/>
    </row>
    <row r="22" spans="1:67" s="94" customFormat="1" ht="69" x14ac:dyDescent="0.3">
      <c r="A22" s="81"/>
      <c r="B22" s="82"/>
      <c r="C22" s="83"/>
      <c r="D22" s="83"/>
      <c r="E22" s="83"/>
      <c r="F22" s="83"/>
      <c r="G22" s="84"/>
      <c r="H22" s="67"/>
      <c r="I22" s="72"/>
      <c r="J22" s="72"/>
      <c r="K22" s="72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70"/>
      <c r="BA22" s="71">
        <v>20</v>
      </c>
      <c r="BB22" s="87" t="s">
        <v>111</v>
      </c>
      <c r="BC22" s="81" t="s">
        <v>106</v>
      </c>
      <c r="BD22" s="73"/>
      <c r="BE22" s="73" t="s">
        <v>112</v>
      </c>
      <c r="BF22" s="81">
        <v>290954</v>
      </c>
      <c r="BG22" s="81" t="s">
        <v>86</v>
      </c>
      <c r="BH22" s="81">
        <v>2</v>
      </c>
      <c r="BI22" s="81" t="s">
        <v>108</v>
      </c>
      <c r="BJ22" s="89"/>
      <c r="BK22" s="105"/>
      <c r="BL22" s="91"/>
      <c r="BM22" s="92"/>
      <c r="BN22" s="93"/>
      <c r="BO22" s="93"/>
    </row>
    <row r="23" spans="1:67" s="94" customFormat="1" ht="69" x14ac:dyDescent="0.3">
      <c r="A23" s="81"/>
      <c r="B23" s="82"/>
      <c r="C23" s="83"/>
      <c r="D23" s="83"/>
      <c r="E23" s="83"/>
      <c r="F23" s="83"/>
      <c r="G23" s="86"/>
      <c r="H23" s="82"/>
      <c r="I23" s="82"/>
      <c r="J23" s="82"/>
      <c r="K23" s="82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71">
        <v>20</v>
      </c>
      <c r="BB23" s="87" t="s">
        <v>113</v>
      </c>
      <c r="BC23" s="81" t="s">
        <v>106</v>
      </c>
      <c r="BD23" s="73"/>
      <c r="BE23" s="73" t="s">
        <v>114</v>
      </c>
      <c r="BF23" s="81">
        <v>290818</v>
      </c>
      <c r="BG23" s="81" t="s">
        <v>86</v>
      </c>
      <c r="BH23" s="81">
        <v>2</v>
      </c>
      <c r="BI23" s="81" t="s">
        <v>108</v>
      </c>
      <c r="BJ23" s="89"/>
      <c r="BK23" s="105"/>
      <c r="BL23" s="91"/>
      <c r="BM23" s="92"/>
      <c r="BN23" s="93"/>
      <c r="BO23" s="93"/>
    </row>
    <row r="24" spans="1:67" s="94" customFormat="1" ht="20.25" customHeight="1" x14ac:dyDescent="0.3">
      <c r="A24" s="81"/>
      <c r="B24" s="82"/>
      <c r="C24" s="83"/>
      <c r="D24" s="83"/>
      <c r="E24" s="83"/>
      <c r="F24" s="83"/>
      <c r="G24" s="86"/>
      <c r="H24" s="82"/>
      <c r="I24" s="82"/>
      <c r="J24" s="82"/>
      <c r="K24" s="82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>
        <v>20</v>
      </c>
      <c r="BB24" s="81" t="s">
        <v>115</v>
      </c>
      <c r="BC24" s="81" t="s">
        <v>116</v>
      </c>
      <c r="BD24" s="106"/>
      <c r="BE24" s="106"/>
      <c r="BF24" s="81">
        <v>290820</v>
      </c>
      <c r="BG24" s="81" t="s">
        <v>86</v>
      </c>
      <c r="BH24" s="81">
        <v>9</v>
      </c>
      <c r="BI24" s="81" t="s">
        <v>108</v>
      </c>
      <c r="BJ24" s="89"/>
      <c r="BK24" s="90"/>
      <c r="BL24" s="91"/>
      <c r="BM24" s="92"/>
      <c r="BN24" s="93"/>
      <c r="BO24" s="93"/>
    </row>
    <row r="25" spans="1:67" s="94" customFormat="1" ht="20.25" customHeight="1" x14ac:dyDescent="0.3">
      <c r="A25" s="81"/>
      <c r="B25" s="82"/>
      <c r="C25" s="83"/>
      <c r="D25" s="83"/>
      <c r="E25" s="83"/>
      <c r="F25" s="83"/>
      <c r="G25" s="86"/>
      <c r="H25" s="82"/>
      <c r="I25" s="82"/>
      <c r="J25" s="82"/>
      <c r="K25" s="82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>
        <v>20</v>
      </c>
      <c r="BB25" s="81" t="s">
        <v>117</v>
      </c>
      <c r="BC25" s="81" t="s">
        <v>116</v>
      </c>
      <c r="BD25" s="106"/>
      <c r="BE25" s="106"/>
      <c r="BF25" s="81">
        <v>290821</v>
      </c>
      <c r="BG25" s="81" t="s">
        <v>86</v>
      </c>
      <c r="BH25" s="81">
        <v>9</v>
      </c>
      <c r="BI25" s="81" t="s">
        <v>108</v>
      </c>
      <c r="BJ25" s="89"/>
      <c r="BK25" s="90"/>
      <c r="BL25" s="91"/>
      <c r="BM25" s="92"/>
      <c r="BN25" s="93"/>
      <c r="BO25" s="93"/>
    </row>
    <row r="26" spans="1:67" s="94" customFormat="1" ht="20.25" customHeight="1" x14ac:dyDescent="0.3">
      <c r="A26" s="100"/>
      <c r="B26" s="98"/>
      <c r="C26" s="107"/>
      <c r="D26" s="107"/>
      <c r="E26" s="107"/>
      <c r="F26" s="107"/>
      <c r="G26" s="108"/>
      <c r="H26" s="98"/>
      <c r="I26" s="98"/>
      <c r="J26" s="98"/>
      <c r="K26" s="98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>
        <v>20</v>
      </c>
      <c r="BB26" s="81" t="s">
        <v>118</v>
      </c>
      <c r="BC26" s="81" t="s">
        <v>116</v>
      </c>
      <c r="BD26" s="106"/>
      <c r="BE26" s="106"/>
      <c r="BF26" s="81">
        <v>290822</v>
      </c>
      <c r="BG26" s="81" t="s">
        <v>86</v>
      </c>
      <c r="BH26" s="81">
        <v>9</v>
      </c>
      <c r="BI26" s="81" t="s">
        <v>108</v>
      </c>
      <c r="BJ26" s="89"/>
      <c r="BK26" s="110"/>
      <c r="BL26" s="91"/>
      <c r="BM26" s="92"/>
      <c r="BN26" s="93"/>
      <c r="BO26" s="93"/>
    </row>
    <row r="27" spans="1:67" s="85" customFormat="1" ht="20.25" customHeight="1" x14ac:dyDescent="0.3">
      <c r="A27" s="100"/>
      <c r="B27" s="98"/>
      <c r="C27" s="107"/>
      <c r="D27" s="107"/>
      <c r="E27" s="107"/>
      <c r="F27" s="107"/>
      <c r="G27" s="108"/>
      <c r="H27" s="98"/>
      <c r="I27" s="98"/>
      <c r="J27" s="98"/>
      <c r="K27" s="98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>
        <v>20</v>
      </c>
      <c r="BB27" s="81" t="s">
        <v>119</v>
      </c>
      <c r="BC27" s="81" t="s">
        <v>116</v>
      </c>
      <c r="BD27" s="106"/>
      <c r="BE27" s="106"/>
      <c r="BF27" s="81">
        <v>290823</v>
      </c>
      <c r="BG27" s="81" t="s">
        <v>86</v>
      </c>
      <c r="BH27" s="81">
        <v>9</v>
      </c>
      <c r="BI27" s="81" t="s">
        <v>108</v>
      </c>
      <c r="BJ27" s="89"/>
      <c r="BK27" s="110"/>
      <c r="BL27" s="91"/>
      <c r="BM27" s="92"/>
      <c r="BN27" s="93"/>
      <c r="BO27" s="93"/>
    </row>
    <row r="28" spans="1:67" s="85" customFormat="1" ht="20.25" customHeight="1" x14ac:dyDescent="0.3">
      <c r="A28" s="100"/>
      <c r="B28" s="98"/>
      <c r="C28" s="107"/>
      <c r="D28" s="107"/>
      <c r="E28" s="107"/>
      <c r="F28" s="107"/>
      <c r="G28" s="108"/>
      <c r="H28" s="98"/>
      <c r="I28" s="98"/>
      <c r="J28" s="98"/>
      <c r="K28" s="98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>
        <v>20</v>
      </c>
      <c r="BB28" s="81" t="s">
        <v>120</v>
      </c>
      <c r="BC28" s="81" t="s">
        <v>106</v>
      </c>
      <c r="BD28" s="106"/>
      <c r="BE28" s="106"/>
      <c r="BF28" s="81">
        <v>290824</v>
      </c>
      <c r="BG28" s="81" t="s">
        <v>86</v>
      </c>
      <c r="BH28" s="81">
        <v>0.51</v>
      </c>
      <c r="BI28" s="81" t="s">
        <v>80</v>
      </c>
      <c r="BJ28" s="89"/>
      <c r="BK28" s="110"/>
      <c r="BL28" s="91"/>
      <c r="BM28" s="92"/>
      <c r="BN28" s="93"/>
      <c r="BO28" s="93"/>
    </row>
    <row r="29" spans="1:67" s="85" customFormat="1" ht="20.25" customHeight="1" x14ac:dyDescent="0.3">
      <c r="A29" s="81"/>
      <c r="B29" s="82"/>
      <c r="C29" s="83"/>
      <c r="D29" s="83"/>
      <c r="E29" s="83"/>
      <c r="F29" s="83"/>
      <c r="G29" s="86"/>
      <c r="H29" s="82"/>
      <c r="I29" s="82"/>
      <c r="J29" s="82"/>
      <c r="K29" s="82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>
        <v>20</v>
      </c>
      <c r="BB29" s="81" t="s">
        <v>121</v>
      </c>
      <c r="BC29" s="81" t="s">
        <v>106</v>
      </c>
      <c r="BD29" s="106"/>
      <c r="BE29" s="106"/>
      <c r="BF29" s="81">
        <v>290825</v>
      </c>
      <c r="BG29" s="81" t="s">
        <v>86</v>
      </c>
      <c r="BH29" s="81">
        <v>0.15</v>
      </c>
      <c r="BI29" s="81" t="s">
        <v>80</v>
      </c>
      <c r="BJ29" s="89"/>
      <c r="BK29" s="110"/>
      <c r="BL29" s="91"/>
      <c r="BM29" s="92"/>
      <c r="BN29" s="93"/>
      <c r="BO29" s="93"/>
    </row>
    <row r="30" spans="1:67" s="94" customFormat="1" ht="20.25" customHeight="1" x14ac:dyDescent="0.3">
      <c r="A30" s="81"/>
      <c r="B30" s="82"/>
      <c r="C30" s="83"/>
      <c r="D30" s="83"/>
      <c r="E30" s="83"/>
      <c r="F30" s="83"/>
      <c r="G30" s="86"/>
      <c r="H30" s="82"/>
      <c r="I30" s="82"/>
      <c r="J30" s="82"/>
      <c r="K30" s="82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>
        <v>20</v>
      </c>
      <c r="BB30" s="81" t="s">
        <v>122</v>
      </c>
      <c r="BC30" s="81" t="s">
        <v>123</v>
      </c>
      <c r="BD30" s="106"/>
      <c r="BE30" s="106"/>
      <c r="BF30" s="81">
        <v>293990</v>
      </c>
      <c r="BG30" s="81" t="s">
        <v>124</v>
      </c>
      <c r="BH30" s="81">
        <v>3</v>
      </c>
      <c r="BI30" s="81" t="s">
        <v>80</v>
      </c>
      <c r="BJ30" s="103"/>
      <c r="BK30" s="105" t="s">
        <v>95</v>
      </c>
      <c r="BL30" s="91"/>
      <c r="BM30" s="92"/>
      <c r="BN30" s="93"/>
      <c r="BO30" s="93"/>
    </row>
    <row r="31" spans="1:67" s="94" customFormat="1" ht="17.25" x14ac:dyDescent="0.3">
      <c r="A31" s="81"/>
      <c r="B31" s="82"/>
      <c r="C31" s="83"/>
      <c r="D31" s="83"/>
      <c r="E31" s="83"/>
      <c r="F31" s="83"/>
      <c r="G31" s="86"/>
      <c r="H31" s="82"/>
      <c r="I31" s="82"/>
      <c r="J31" s="82"/>
      <c r="K31" s="82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>
        <v>20</v>
      </c>
      <c r="BB31" s="100" t="s">
        <v>125</v>
      </c>
      <c r="BC31" s="100" t="s">
        <v>126</v>
      </c>
      <c r="BD31" s="111"/>
      <c r="BE31" s="111"/>
      <c r="BF31" s="100">
        <v>257439</v>
      </c>
      <c r="BG31" s="100" t="s">
        <v>127</v>
      </c>
      <c r="BH31" s="112">
        <v>0.45</v>
      </c>
      <c r="BI31" s="81" t="s">
        <v>80</v>
      </c>
      <c r="BJ31" s="103"/>
      <c r="BK31" s="105" t="s">
        <v>95</v>
      </c>
      <c r="BL31" s="91"/>
      <c r="BM31" s="92"/>
      <c r="BN31" s="93"/>
      <c r="BO31" s="93"/>
    </row>
    <row r="32" spans="1:67" s="94" customFormat="1" ht="20.25" customHeight="1" x14ac:dyDescent="0.3">
      <c r="A32" s="81"/>
      <c r="B32" s="82"/>
      <c r="C32" s="83"/>
      <c r="D32" s="83"/>
      <c r="E32" s="83"/>
      <c r="F32" s="83"/>
      <c r="G32" s="86"/>
      <c r="H32" s="82"/>
      <c r="I32" s="82"/>
      <c r="J32" s="82"/>
      <c r="K32" s="82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>
        <v>20</v>
      </c>
      <c r="BB32" s="81" t="s">
        <v>128</v>
      </c>
      <c r="BC32" s="81" t="s">
        <v>129</v>
      </c>
      <c r="BD32" s="106"/>
      <c r="BE32" s="106"/>
      <c r="BF32" s="81">
        <v>290829</v>
      </c>
      <c r="BG32" s="81" t="s">
        <v>86</v>
      </c>
      <c r="BH32" s="113">
        <v>2</v>
      </c>
      <c r="BI32" s="81" t="s">
        <v>108</v>
      </c>
      <c r="BJ32" s="89"/>
      <c r="BK32" s="110"/>
      <c r="BL32" s="91"/>
      <c r="BM32" s="92"/>
      <c r="BN32" s="93"/>
      <c r="BO32" s="93"/>
    </row>
    <row r="33" spans="1:67" s="94" customFormat="1" ht="20.25" customHeight="1" x14ac:dyDescent="0.3">
      <c r="A33" s="81"/>
      <c r="B33" s="82"/>
      <c r="C33" s="83"/>
      <c r="D33" s="83"/>
      <c r="E33" s="83"/>
      <c r="F33" s="83"/>
      <c r="G33" s="86"/>
      <c r="H33" s="82"/>
      <c r="I33" s="82"/>
      <c r="J33" s="82"/>
      <c r="K33" s="82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>
        <v>20</v>
      </c>
      <c r="BB33" s="100" t="s">
        <v>130</v>
      </c>
      <c r="BC33" s="81" t="s">
        <v>131</v>
      </c>
      <c r="BD33" s="106"/>
      <c r="BE33" s="106"/>
      <c r="BF33" s="100">
        <v>294019</v>
      </c>
      <c r="BG33" s="100" t="s">
        <v>127</v>
      </c>
      <c r="BH33" s="101">
        <v>1</v>
      </c>
      <c r="BI33" s="102" t="s">
        <v>108</v>
      </c>
      <c r="BJ33" s="89"/>
      <c r="BK33" s="110"/>
      <c r="BL33" s="91"/>
      <c r="BM33" s="92"/>
      <c r="BN33" s="93"/>
      <c r="BO33" s="93"/>
    </row>
    <row r="34" spans="1:67" s="94" customFormat="1" ht="20.25" customHeight="1" x14ac:dyDescent="0.3">
      <c r="A34" s="81"/>
      <c r="B34" s="82"/>
      <c r="C34" s="83"/>
      <c r="D34" s="83"/>
      <c r="E34" s="83"/>
      <c r="F34" s="83"/>
      <c r="G34" s="86"/>
      <c r="H34" s="82"/>
      <c r="I34" s="82"/>
      <c r="J34" s="82"/>
      <c r="K34" s="82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>
        <v>20</v>
      </c>
      <c r="BB34" s="81" t="s">
        <v>132</v>
      </c>
      <c r="BC34" s="81" t="s">
        <v>129</v>
      </c>
      <c r="BD34" s="106"/>
      <c r="BE34" s="106"/>
      <c r="BF34" s="81">
        <v>290828</v>
      </c>
      <c r="BG34" s="100" t="s">
        <v>127</v>
      </c>
      <c r="BH34" s="81">
        <v>1</v>
      </c>
      <c r="BI34" s="81" t="s">
        <v>108</v>
      </c>
      <c r="BJ34" s="89"/>
      <c r="BK34" s="110" t="s">
        <v>173</v>
      </c>
      <c r="BL34" s="91"/>
      <c r="BM34" s="92"/>
      <c r="BN34" s="93"/>
      <c r="BO34" s="93"/>
    </row>
    <row r="35" spans="1:67" s="94" customFormat="1" ht="20.25" customHeight="1" x14ac:dyDescent="0.3">
      <c r="A35" s="81"/>
      <c r="B35" s="82"/>
      <c r="C35" s="83"/>
      <c r="D35" s="83"/>
      <c r="E35" s="83"/>
      <c r="F35" s="83"/>
      <c r="G35" s="86"/>
      <c r="H35" s="82"/>
      <c r="I35" s="82"/>
      <c r="J35" s="82"/>
      <c r="K35" s="82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>
        <v>20</v>
      </c>
      <c r="BB35" s="81" t="s">
        <v>133</v>
      </c>
      <c r="BC35" s="81" t="s">
        <v>129</v>
      </c>
      <c r="BD35" s="106"/>
      <c r="BE35" s="106"/>
      <c r="BF35" s="81">
        <v>290832</v>
      </c>
      <c r="BG35" s="81" t="s">
        <v>127</v>
      </c>
      <c r="BH35" s="81">
        <v>1</v>
      </c>
      <c r="BI35" s="81" t="s">
        <v>108</v>
      </c>
      <c r="BJ35" s="89"/>
      <c r="BK35" s="110" t="s">
        <v>174</v>
      </c>
      <c r="BL35" s="91"/>
      <c r="BM35" s="92"/>
      <c r="BN35" s="93"/>
      <c r="BO35" s="93"/>
    </row>
    <row r="36" spans="1:67" s="119" customFormat="1" ht="20.25" customHeight="1" x14ac:dyDescent="0.3">
      <c r="A36" s="114"/>
      <c r="B36" s="115"/>
      <c r="C36" s="116"/>
      <c r="D36" s="116"/>
      <c r="E36" s="116"/>
      <c r="F36" s="116"/>
      <c r="G36" s="117"/>
      <c r="H36" s="115"/>
      <c r="I36" s="115"/>
      <c r="J36" s="115"/>
      <c r="K36" s="115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>
        <v>20</v>
      </c>
      <c r="BB36" s="81" t="s">
        <v>134</v>
      </c>
      <c r="BC36" s="81" t="s">
        <v>129</v>
      </c>
      <c r="BD36" s="106"/>
      <c r="BE36" s="106"/>
      <c r="BF36" s="81">
        <v>290833</v>
      </c>
      <c r="BG36" s="81" t="s">
        <v>127</v>
      </c>
      <c r="BH36" s="81">
        <v>1</v>
      </c>
      <c r="BI36" s="81" t="s">
        <v>108</v>
      </c>
      <c r="BJ36" s="89"/>
      <c r="BK36" s="105"/>
      <c r="BL36" s="91"/>
      <c r="BM36" s="92"/>
      <c r="BN36" s="93"/>
      <c r="BO36" s="93"/>
    </row>
    <row r="37" spans="1:67" s="119" customFormat="1" ht="20.25" customHeight="1" x14ac:dyDescent="0.3">
      <c r="A37" s="114"/>
      <c r="B37" s="115"/>
      <c r="C37" s="116"/>
      <c r="D37" s="116"/>
      <c r="E37" s="116"/>
      <c r="F37" s="116"/>
      <c r="G37" s="117"/>
      <c r="H37" s="115"/>
      <c r="I37" s="115"/>
      <c r="J37" s="115"/>
      <c r="K37" s="115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>
        <v>20</v>
      </c>
      <c r="BB37" s="81" t="s">
        <v>135</v>
      </c>
      <c r="BC37" s="81" t="s">
        <v>129</v>
      </c>
      <c r="BD37" s="106" t="s">
        <v>77</v>
      </c>
      <c r="BE37" s="106">
        <v>38</v>
      </c>
      <c r="BF37" s="121">
        <v>290957</v>
      </c>
      <c r="BG37" s="81" t="s">
        <v>127</v>
      </c>
      <c r="BH37" s="81">
        <v>1</v>
      </c>
      <c r="BI37" s="81" t="s">
        <v>108</v>
      </c>
      <c r="BJ37" s="89"/>
      <c r="BK37" s="105"/>
      <c r="BL37" s="91"/>
      <c r="BM37" s="92"/>
      <c r="BN37" s="93"/>
      <c r="BO37" s="93"/>
    </row>
    <row r="38" spans="1:67" s="119" customFormat="1" ht="20.25" customHeight="1" x14ac:dyDescent="0.3">
      <c r="A38" s="114"/>
      <c r="B38" s="115"/>
      <c r="C38" s="116"/>
      <c r="D38" s="116"/>
      <c r="E38" s="116"/>
      <c r="F38" s="116"/>
      <c r="G38" s="117"/>
      <c r="H38" s="115"/>
      <c r="I38" s="115"/>
      <c r="J38" s="115"/>
      <c r="K38" s="115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>
        <v>20</v>
      </c>
      <c r="BB38" s="121" t="s">
        <v>136</v>
      </c>
      <c r="BC38" s="121" t="s">
        <v>129</v>
      </c>
      <c r="BD38" s="106" t="s">
        <v>77</v>
      </c>
      <c r="BE38" s="122">
        <v>40</v>
      </c>
      <c r="BF38" s="121">
        <v>290958</v>
      </c>
      <c r="BG38" s="100" t="s">
        <v>127</v>
      </c>
      <c r="BH38" s="121">
        <v>1</v>
      </c>
      <c r="BI38" s="121" t="s">
        <v>108</v>
      </c>
      <c r="BJ38" s="89"/>
      <c r="BK38" s="105"/>
      <c r="BL38" s="91"/>
      <c r="BM38" s="92"/>
      <c r="BN38" s="93"/>
      <c r="BO38" s="93"/>
    </row>
    <row r="39" spans="1:67" s="119" customFormat="1" ht="20.25" customHeight="1" x14ac:dyDescent="0.3">
      <c r="A39" s="114"/>
      <c r="B39" s="115"/>
      <c r="C39" s="116"/>
      <c r="D39" s="116"/>
      <c r="E39" s="116"/>
      <c r="F39" s="116"/>
      <c r="G39" s="117"/>
      <c r="H39" s="115"/>
      <c r="I39" s="115"/>
      <c r="J39" s="115"/>
      <c r="K39" s="115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>
        <v>20</v>
      </c>
      <c r="BB39" s="121" t="s">
        <v>137</v>
      </c>
      <c r="BC39" s="121" t="s">
        <v>129</v>
      </c>
      <c r="BD39" s="106" t="s">
        <v>77</v>
      </c>
      <c r="BE39" s="122">
        <v>42</v>
      </c>
      <c r="BF39" s="121">
        <v>290959</v>
      </c>
      <c r="BG39" s="100" t="s">
        <v>127</v>
      </c>
      <c r="BH39" s="121">
        <v>1</v>
      </c>
      <c r="BI39" s="121" t="s">
        <v>108</v>
      </c>
      <c r="BJ39" s="89"/>
      <c r="BK39" s="105"/>
      <c r="BL39" s="91"/>
      <c r="BM39" s="92"/>
      <c r="BN39" s="93"/>
      <c r="BO39" s="93"/>
    </row>
    <row r="40" spans="1:67" s="94" customFormat="1" ht="20.25" customHeight="1" x14ac:dyDescent="0.3">
      <c r="A40" s="81"/>
      <c r="B40" s="82"/>
      <c r="C40" s="83"/>
      <c r="D40" s="83"/>
      <c r="E40" s="83"/>
      <c r="F40" s="83"/>
      <c r="G40" s="86"/>
      <c r="H40" s="82"/>
      <c r="I40" s="82"/>
      <c r="J40" s="82"/>
      <c r="K40" s="82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118">
        <v>20</v>
      </c>
      <c r="BB40" s="121" t="s">
        <v>138</v>
      </c>
      <c r="BC40" s="121" t="s">
        <v>129</v>
      </c>
      <c r="BD40" s="122" t="s">
        <v>77</v>
      </c>
      <c r="BE40" s="122">
        <v>44</v>
      </c>
      <c r="BF40" s="121">
        <v>290960</v>
      </c>
      <c r="BG40" s="100" t="s">
        <v>127</v>
      </c>
      <c r="BH40" s="121">
        <v>1</v>
      </c>
      <c r="BI40" s="121" t="s">
        <v>108</v>
      </c>
      <c r="BJ40" s="89"/>
      <c r="BK40" s="110"/>
      <c r="BL40" s="91"/>
      <c r="BM40" s="92"/>
      <c r="BN40" s="93"/>
      <c r="BO40" s="93"/>
    </row>
    <row r="41" spans="1:67" s="94" customFormat="1" ht="20.25" customHeight="1" x14ac:dyDescent="0.3">
      <c r="A41" s="81"/>
      <c r="B41" s="82"/>
      <c r="C41" s="83"/>
      <c r="D41" s="83"/>
      <c r="E41" s="83"/>
      <c r="F41" s="83"/>
      <c r="G41" s="86"/>
      <c r="H41" s="82"/>
      <c r="I41" s="82"/>
      <c r="J41" s="82"/>
      <c r="K41" s="82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118">
        <v>20</v>
      </c>
      <c r="BB41" s="121" t="s">
        <v>139</v>
      </c>
      <c r="BC41" s="121" t="s">
        <v>129</v>
      </c>
      <c r="BD41" s="122" t="s">
        <v>77</v>
      </c>
      <c r="BE41" s="122">
        <v>46</v>
      </c>
      <c r="BF41" s="121">
        <v>290961</v>
      </c>
      <c r="BG41" s="100" t="s">
        <v>127</v>
      </c>
      <c r="BH41" s="121">
        <v>1</v>
      </c>
      <c r="BI41" s="121" t="s">
        <v>108</v>
      </c>
      <c r="BJ41" s="89"/>
      <c r="BK41" s="110"/>
      <c r="BL41" s="91"/>
      <c r="BM41" s="92"/>
      <c r="BN41" s="93"/>
      <c r="BO41" s="93"/>
    </row>
    <row r="42" spans="1:67" s="94" customFormat="1" ht="20.25" customHeight="1" x14ac:dyDescent="0.3">
      <c r="A42" s="81"/>
      <c r="B42" s="82"/>
      <c r="C42" s="83"/>
      <c r="D42" s="83"/>
      <c r="E42" s="83"/>
      <c r="F42" s="83"/>
      <c r="G42" s="86"/>
      <c r="H42" s="82"/>
      <c r="I42" s="82"/>
      <c r="J42" s="82"/>
      <c r="K42" s="82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118">
        <v>20</v>
      </c>
      <c r="BB42" s="121" t="s">
        <v>140</v>
      </c>
      <c r="BC42" s="121" t="s">
        <v>129</v>
      </c>
      <c r="BD42" s="122" t="s">
        <v>77</v>
      </c>
      <c r="BE42" s="122">
        <v>48</v>
      </c>
      <c r="BF42" s="121">
        <v>290962</v>
      </c>
      <c r="BG42" s="100" t="s">
        <v>127</v>
      </c>
      <c r="BH42" s="121">
        <v>1</v>
      </c>
      <c r="BI42" s="121" t="s">
        <v>108</v>
      </c>
      <c r="BJ42" s="89"/>
      <c r="BK42" s="110"/>
      <c r="BL42" s="91"/>
      <c r="BM42" s="92"/>
      <c r="BN42" s="93"/>
      <c r="BO42" s="93"/>
    </row>
    <row r="43" spans="1:67" s="94" customFormat="1" ht="20.25" customHeight="1" x14ac:dyDescent="0.3">
      <c r="A43" s="81"/>
      <c r="B43" s="82"/>
      <c r="C43" s="83"/>
      <c r="D43" s="83"/>
      <c r="E43" s="83"/>
      <c r="F43" s="83"/>
      <c r="G43" s="86"/>
      <c r="H43" s="82"/>
      <c r="I43" s="82"/>
      <c r="J43" s="82"/>
      <c r="K43" s="82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118">
        <v>20</v>
      </c>
      <c r="BB43" s="121" t="s">
        <v>171</v>
      </c>
      <c r="BC43" s="121" t="s">
        <v>129</v>
      </c>
      <c r="BD43" s="122" t="s">
        <v>77</v>
      </c>
      <c r="BE43" s="122">
        <v>60</v>
      </c>
      <c r="BF43" s="121">
        <v>290968</v>
      </c>
      <c r="BG43" s="100" t="s">
        <v>127</v>
      </c>
      <c r="BH43" s="121">
        <v>1</v>
      </c>
      <c r="BI43" s="121" t="s">
        <v>108</v>
      </c>
      <c r="BJ43" s="89"/>
      <c r="BK43" s="110"/>
      <c r="BL43" s="91"/>
      <c r="BM43" s="92"/>
      <c r="BN43" s="93"/>
      <c r="BO43" s="93"/>
    </row>
    <row r="44" spans="1:67" s="123" customFormat="1" ht="20.25" customHeight="1" x14ac:dyDescent="0.3">
      <c r="A44" s="81"/>
      <c r="B44" s="82"/>
      <c r="C44" s="83"/>
      <c r="D44" s="83"/>
      <c r="E44" s="83"/>
      <c r="F44" s="83"/>
      <c r="G44" s="86"/>
      <c r="H44" s="82"/>
      <c r="I44" s="82"/>
      <c r="J44" s="82"/>
      <c r="K44" s="82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>
        <v>50</v>
      </c>
      <c r="BB44" s="81" t="s">
        <v>141</v>
      </c>
      <c r="BC44" s="81" t="s">
        <v>142</v>
      </c>
      <c r="BD44" s="106"/>
      <c r="BE44" s="106"/>
      <c r="BF44" s="81">
        <v>290831</v>
      </c>
      <c r="BG44" s="81" t="s">
        <v>86</v>
      </c>
      <c r="BH44" s="81">
        <v>1</v>
      </c>
      <c r="BI44" s="81" t="s">
        <v>108</v>
      </c>
      <c r="BJ44" s="89"/>
      <c r="BK44" s="110"/>
      <c r="BL44" s="91"/>
      <c r="BM44" s="92"/>
      <c r="BN44" s="93"/>
      <c r="BO44" s="93"/>
    </row>
    <row r="45" spans="1:67" s="94" customFormat="1" ht="20.25" customHeight="1" x14ac:dyDescent="0.3">
      <c r="A45" s="81"/>
      <c r="B45" s="82"/>
      <c r="C45" s="83"/>
      <c r="D45" s="83"/>
      <c r="E45" s="83"/>
      <c r="F45" s="83"/>
      <c r="G45" s="86"/>
      <c r="H45" s="82"/>
      <c r="I45" s="82"/>
      <c r="J45" s="82"/>
      <c r="K45" s="82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>
        <v>50</v>
      </c>
      <c r="BB45" s="124" t="s">
        <v>143</v>
      </c>
      <c r="BC45" s="81" t="s">
        <v>144</v>
      </c>
      <c r="BD45" s="106"/>
      <c r="BE45" s="106"/>
      <c r="BF45" s="81">
        <v>290834</v>
      </c>
      <c r="BG45" s="81" t="s">
        <v>127</v>
      </c>
      <c r="BH45" s="113">
        <v>1</v>
      </c>
      <c r="BI45" s="81" t="s">
        <v>108</v>
      </c>
      <c r="BJ45" s="89"/>
      <c r="BK45" s="105"/>
      <c r="BL45" s="91"/>
      <c r="BM45" s="92"/>
      <c r="BN45" s="93"/>
      <c r="BO45" s="93"/>
    </row>
    <row r="46" spans="1:67" s="130" customFormat="1" ht="20.25" customHeight="1" x14ac:dyDescent="0.3">
      <c r="A46" s="81"/>
      <c r="B46" s="82"/>
      <c r="C46" s="83"/>
      <c r="D46" s="83"/>
      <c r="E46" s="83"/>
      <c r="F46" s="83"/>
      <c r="G46" s="86"/>
      <c r="H46" s="82"/>
      <c r="I46" s="82"/>
      <c r="J46" s="82"/>
      <c r="K46" s="82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>
        <v>50</v>
      </c>
      <c r="BB46" s="114" t="s">
        <v>145</v>
      </c>
      <c r="BC46" s="114"/>
      <c r="BD46" s="120"/>
      <c r="BE46" s="120"/>
      <c r="BF46" s="114">
        <v>290946</v>
      </c>
      <c r="BG46" s="114"/>
      <c r="BH46" s="114">
        <v>1</v>
      </c>
      <c r="BI46" s="114" t="s">
        <v>108</v>
      </c>
      <c r="BJ46" s="125"/>
      <c r="BK46" s="126"/>
      <c r="BL46" s="127"/>
      <c r="BM46" s="128"/>
      <c r="BN46" s="129"/>
      <c r="BO46" s="129"/>
    </row>
    <row r="47" spans="1:67" s="131" customFormat="1" ht="17.25" customHeight="1" x14ac:dyDescent="0.3">
      <c r="A47" s="81"/>
      <c r="B47" s="82"/>
      <c r="C47" s="83"/>
      <c r="D47" s="83"/>
      <c r="E47" s="83"/>
      <c r="F47" s="83"/>
      <c r="G47" s="86"/>
      <c r="H47" s="82"/>
      <c r="I47" s="82"/>
      <c r="J47" s="82"/>
      <c r="K47" s="82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>
        <v>10</v>
      </c>
      <c r="BB47" s="100" t="s">
        <v>146</v>
      </c>
      <c r="BC47" s="81" t="s">
        <v>147</v>
      </c>
      <c r="BD47" s="106"/>
      <c r="BE47" s="106"/>
      <c r="BF47" s="81">
        <v>290835</v>
      </c>
      <c r="BG47" s="81" t="s">
        <v>86</v>
      </c>
      <c r="BH47" s="81">
        <v>6.0000000000000001E-3</v>
      </c>
      <c r="BI47" s="81" t="s">
        <v>80</v>
      </c>
      <c r="BJ47" s="89"/>
      <c r="BK47" s="105"/>
      <c r="BL47" s="91"/>
      <c r="BM47" s="92"/>
      <c r="BN47" s="93"/>
      <c r="BO47" s="93"/>
    </row>
    <row r="48" spans="1:67" s="131" customFormat="1" ht="17.25" customHeight="1" x14ac:dyDescent="0.3">
      <c r="A48" s="81"/>
      <c r="B48" s="82"/>
      <c r="C48" s="83"/>
      <c r="D48" s="83"/>
      <c r="E48" s="83"/>
      <c r="F48" s="83"/>
      <c r="G48" s="86"/>
      <c r="H48" s="82"/>
      <c r="I48" s="82"/>
      <c r="J48" s="82"/>
      <c r="K48" s="82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>
        <v>20</v>
      </c>
      <c r="BB48" s="100" t="s">
        <v>148</v>
      </c>
      <c r="BC48" s="81" t="s">
        <v>149</v>
      </c>
      <c r="BD48" s="106"/>
      <c r="BE48" s="106"/>
      <c r="BF48" s="81">
        <v>290836</v>
      </c>
      <c r="BG48" s="81" t="s">
        <v>86</v>
      </c>
      <c r="BH48" s="81">
        <v>1</v>
      </c>
      <c r="BI48" s="81" t="s">
        <v>108</v>
      </c>
      <c r="BJ48" s="89"/>
      <c r="BK48" s="105"/>
      <c r="BL48" s="91"/>
      <c r="BM48" s="92"/>
      <c r="BN48" s="93"/>
      <c r="BO48" s="93"/>
    </row>
    <row r="49" spans="1:67" s="61" customFormat="1" ht="17.25" x14ac:dyDescent="0.3">
      <c r="A49" s="81"/>
      <c r="B49" s="82"/>
      <c r="C49" s="83"/>
      <c r="D49" s="83"/>
      <c r="E49" s="83"/>
      <c r="F49" s="83"/>
      <c r="G49" s="86"/>
      <c r="H49" s="82"/>
      <c r="I49" s="82"/>
      <c r="J49" s="82"/>
      <c r="K49" s="82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>
        <v>20</v>
      </c>
      <c r="BB49" s="81" t="s">
        <v>150</v>
      </c>
      <c r="BC49" s="81" t="s">
        <v>123</v>
      </c>
      <c r="BD49" s="106"/>
      <c r="BE49" s="106"/>
      <c r="BF49" s="81">
        <v>290837</v>
      </c>
      <c r="BG49" s="81" t="s">
        <v>86</v>
      </c>
      <c r="BH49" s="81">
        <v>1</v>
      </c>
      <c r="BI49" s="81" t="s">
        <v>108</v>
      </c>
      <c r="BJ49" s="89"/>
      <c r="BK49" s="105"/>
      <c r="BL49" s="91"/>
      <c r="BM49" s="92"/>
      <c r="BN49" s="93"/>
      <c r="BO49" s="93"/>
    </row>
    <row r="50" spans="1:67" s="79" customFormat="1" ht="20.25" customHeight="1" x14ac:dyDescent="0.3">
      <c r="A50" s="81"/>
      <c r="B50" s="82"/>
      <c r="C50" s="83"/>
      <c r="D50" s="83"/>
      <c r="E50" s="83"/>
      <c r="F50" s="83"/>
      <c r="G50" s="86"/>
      <c r="H50" s="82"/>
      <c r="I50" s="82"/>
      <c r="J50" s="82"/>
      <c r="K50" s="82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>
        <v>50</v>
      </c>
      <c r="BB50" s="81" t="s">
        <v>151</v>
      </c>
      <c r="BC50" s="81"/>
      <c r="BD50" s="106"/>
      <c r="BE50" s="106"/>
      <c r="BF50" s="81">
        <v>290838</v>
      </c>
      <c r="BG50" s="81"/>
      <c r="BH50" s="81">
        <v>1</v>
      </c>
      <c r="BI50" s="81" t="s">
        <v>108</v>
      </c>
      <c r="BJ50" s="89"/>
      <c r="BK50" s="105"/>
      <c r="BL50" s="91"/>
      <c r="BM50" s="92"/>
      <c r="BN50" s="93"/>
      <c r="BO50" s="93"/>
    </row>
    <row r="51" spans="1:67" s="79" customFormat="1" ht="20.25" customHeight="1" x14ac:dyDescent="0.3">
      <c r="A51" s="81"/>
      <c r="B51" s="82"/>
      <c r="C51" s="83"/>
      <c r="D51" s="83"/>
      <c r="E51" s="83"/>
      <c r="F51" s="83"/>
      <c r="G51" s="86"/>
      <c r="H51" s="82"/>
      <c r="I51" s="82"/>
      <c r="J51" s="82"/>
      <c r="K51" s="82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>
        <v>50</v>
      </c>
      <c r="BB51" s="81" t="s">
        <v>152</v>
      </c>
      <c r="BC51" s="81" t="s">
        <v>144</v>
      </c>
      <c r="BD51" s="106" t="s">
        <v>77</v>
      </c>
      <c r="BE51" s="106">
        <v>38</v>
      </c>
      <c r="BF51" s="81">
        <v>294083</v>
      </c>
      <c r="BG51" s="81" t="s">
        <v>127</v>
      </c>
      <c r="BH51" s="81">
        <v>1</v>
      </c>
      <c r="BI51" s="81" t="s">
        <v>108</v>
      </c>
      <c r="BJ51" s="89"/>
      <c r="BK51" s="105"/>
      <c r="BL51" s="91"/>
      <c r="BM51" s="92"/>
      <c r="BN51" s="93"/>
      <c r="BO51" s="93"/>
    </row>
    <row r="52" spans="1:67" s="79" customFormat="1" ht="20.25" customHeight="1" x14ac:dyDescent="0.3">
      <c r="A52" s="81"/>
      <c r="B52" s="82"/>
      <c r="C52" s="83"/>
      <c r="D52" s="83"/>
      <c r="E52" s="83"/>
      <c r="F52" s="83"/>
      <c r="G52" s="86"/>
      <c r="H52" s="82"/>
      <c r="I52" s="82"/>
      <c r="J52" s="82"/>
      <c r="K52" s="82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>
        <v>50</v>
      </c>
      <c r="BB52" s="121" t="s">
        <v>153</v>
      </c>
      <c r="BC52" s="121" t="s">
        <v>144</v>
      </c>
      <c r="BD52" s="106" t="s">
        <v>77</v>
      </c>
      <c r="BE52" s="122">
        <v>40</v>
      </c>
      <c r="BF52" s="121">
        <v>294074</v>
      </c>
      <c r="BG52" s="81" t="s">
        <v>127</v>
      </c>
      <c r="BH52" s="121">
        <v>1</v>
      </c>
      <c r="BI52" s="121" t="s">
        <v>108</v>
      </c>
      <c r="BJ52" s="89"/>
      <c r="BK52" s="105"/>
      <c r="BL52" s="91"/>
      <c r="BM52" s="92"/>
      <c r="BN52" s="93"/>
      <c r="BO52" s="93"/>
    </row>
    <row r="53" spans="1:67" s="79" customFormat="1" ht="20.25" customHeight="1" x14ac:dyDescent="0.3">
      <c r="A53" s="81"/>
      <c r="B53" s="82"/>
      <c r="C53" s="83"/>
      <c r="D53" s="83"/>
      <c r="E53" s="83"/>
      <c r="F53" s="83"/>
      <c r="G53" s="86"/>
      <c r="H53" s="82"/>
      <c r="I53" s="82"/>
      <c r="J53" s="82"/>
      <c r="K53" s="82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>
        <v>50</v>
      </c>
      <c r="BB53" s="121" t="s">
        <v>154</v>
      </c>
      <c r="BC53" s="121" t="s">
        <v>144</v>
      </c>
      <c r="BD53" s="106" t="s">
        <v>77</v>
      </c>
      <c r="BE53" s="122">
        <v>42</v>
      </c>
      <c r="BF53" s="121">
        <v>294075</v>
      </c>
      <c r="BG53" s="81" t="s">
        <v>127</v>
      </c>
      <c r="BH53" s="121">
        <v>1</v>
      </c>
      <c r="BI53" s="121" t="s">
        <v>108</v>
      </c>
      <c r="BJ53" s="89"/>
      <c r="BK53" s="105"/>
      <c r="BL53" s="91"/>
      <c r="BM53" s="92"/>
      <c r="BN53" s="93"/>
      <c r="BO53" s="93"/>
    </row>
    <row r="54" spans="1:67" s="79" customFormat="1" ht="20.25" customHeight="1" x14ac:dyDescent="0.3">
      <c r="A54" s="81"/>
      <c r="B54" s="82"/>
      <c r="C54" s="83"/>
      <c r="D54" s="83"/>
      <c r="E54" s="83"/>
      <c r="F54" s="83"/>
      <c r="G54" s="86"/>
      <c r="H54" s="82"/>
      <c r="I54" s="82"/>
      <c r="J54" s="82"/>
      <c r="K54" s="82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>
        <v>50</v>
      </c>
      <c r="BB54" s="121" t="s">
        <v>155</v>
      </c>
      <c r="BC54" s="121" t="s">
        <v>144</v>
      </c>
      <c r="BD54" s="106" t="s">
        <v>77</v>
      </c>
      <c r="BE54" s="122">
        <v>44</v>
      </c>
      <c r="BF54" s="121">
        <v>294076</v>
      </c>
      <c r="BG54" s="81" t="s">
        <v>127</v>
      </c>
      <c r="BH54" s="121">
        <v>1</v>
      </c>
      <c r="BI54" s="121" t="s">
        <v>108</v>
      </c>
      <c r="BJ54" s="89"/>
      <c r="BK54" s="105"/>
      <c r="BL54" s="91"/>
      <c r="BM54" s="92"/>
      <c r="BN54" s="93"/>
      <c r="BO54" s="93"/>
    </row>
    <row r="55" spans="1:67" s="79" customFormat="1" ht="20.25" customHeight="1" x14ac:dyDescent="0.3">
      <c r="A55" s="81"/>
      <c r="B55" s="82"/>
      <c r="C55" s="83"/>
      <c r="D55" s="83"/>
      <c r="E55" s="83"/>
      <c r="F55" s="83"/>
      <c r="G55" s="86"/>
      <c r="H55" s="82"/>
      <c r="I55" s="82"/>
      <c r="J55" s="82"/>
      <c r="K55" s="82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>
        <v>50</v>
      </c>
      <c r="BB55" s="121" t="s">
        <v>156</v>
      </c>
      <c r="BC55" s="121" t="s">
        <v>144</v>
      </c>
      <c r="BD55" s="106" t="s">
        <v>77</v>
      </c>
      <c r="BE55" s="122">
        <v>46</v>
      </c>
      <c r="BF55" s="121">
        <v>294077</v>
      </c>
      <c r="BG55" s="81" t="s">
        <v>127</v>
      </c>
      <c r="BH55" s="121">
        <v>1</v>
      </c>
      <c r="BI55" s="121" t="s">
        <v>108</v>
      </c>
      <c r="BJ55" s="89"/>
      <c r="BK55" s="105"/>
      <c r="BL55" s="91"/>
      <c r="BM55" s="92"/>
      <c r="BN55" s="93"/>
      <c r="BO55" s="93"/>
    </row>
    <row r="56" spans="1:67" s="79" customFormat="1" ht="20.25" customHeight="1" x14ac:dyDescent="0.3">
      <c r="A56" s="81"/>
      <c r="B56" s="82"/>
      <c r="C56" s="83"/>
      <c r="D56" s="83"/>
      <c r="E56" s="83"/>
      <c r="F56" s="83"/>
      <c r="G56" s="86"/>
      <c r="H56" s="82"/>
      <c r="I56" s="82"/>
      <c r="J56" s="82"/>
      <c r="K56" s="82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>
        <v>50</v>
      </c>
      <c r="BB56" s="121" t="s">
        <v>157</v>
      </c>
      <c r="BC56" s="121" t="s">
        <v>144</v>
      </c>
      <c r="BD56" s="106" t="s">
        <v>77</v>
      </c>
      <c r="BE56" s="122">
        <v>48</v>
      </c>
      <c r="BF56" s="121">
        <v>294078</v>
      </c>
      <c r="BG56" s="81" t="s">
        <v>127</v>
      </c>
      <c r="BH56" s="121">
        <v>1</v>
      </c>
      <c r="BI56" s="121" t="s">
        <v>108</v>
      </c>
      <c r="BJ56" s="89"/>
      <c r="BK56" s="105"/>
      <c r="BL56" s="91"/>
      <c r="BM56" s="92"/>
      <c r="BN56" s="93"/>
      <c r="BO56" s="93"/>
    </row>
    <row r="57" spans="1:67" s="79" customFormat="1" ht="20.25" customHeight="1" x14ac:dyDescent="0.3">
      <c r="A57" s="81"/>
      <c r="B57" s="82"/>
      <c r="C57" s="83"/>
      <c r="D57" s="83"/>
      <c r="E57" s="83"/>
      <c r="F57" s="83"/>
      <c r="G57" s="86"/>
      <c r="H57" s="82"/>
      <c r="I57" s="82"/>
      <c r="J57" s="82"/>
      <c r="K57" s="82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>
        <v>50</v>
      </c>
      <c r="BB57" s="121" t="s">
        <v>172</v>
      </c>
      <c r="BC57" s="121" t="s">
        <v>144</v>
      </c>
      <c r="BD57" s="106" t="s">
        <v>77</v>
      </c>
      <c r="BE57" s="122">
        <v>60</v>
      </c>
      <c r="BF57" s="121">
        <v>294080</v>
      </c>
      <c r="BG57" s="81" t="s">
        <v>127</v>
      </c>
      <c r="BH57" s="121">
        <v>1</v>
      </c>
      <c r="BI57" s="121" t="s">
        <v>108</v>
      </c>
      <c r="BJ57" s="89"/>
      <c r="BK57" s="105"/>
      <c r="BL57" s="91"/>
      <c r="BM57" s="92"/>
      <c r="BN57" s="93"/>
      <c r="BO57" s="93"/>
    </row>
    <row r="58" spans="1:67" s="85" customFormat="1" ht="33.75" customHeight="1" x14ac:dyDescent="0.3">
      <c r="A58" s="114"/>
      <c r="B58" s="115"/>
      <c r="C58" s="116"/>
      <c r="D58" s="116"/>
      <c r="E58" s="116"/>
      <c r="F58" s="116"/>
      <c r="G58" s="117"/>
      <c r="H58" s="115"/>
      <c r="I58" s="115"/>
      <c r="J58" s="115"/>
      <c r="K58" s="115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>
        <v>50</v>
      </c>
      <c r="BB58" s="87" t="s">
        <v>158</v>
      </c>
      <c r="BC58" s="81" t="s">
        <v>159</v>
      </c>
      <c r="BD58" s="106"/>
      <c r="BE58" s="106"/>
      <c r="BF58" s="81">
        <v>290840</v>
      </c>
      <c r="BG58" s="81" t="s">
        <v>127</v>
      </c>
      <c r="BH58" s="81">
        <v>0.54</v>
      </c>
      <c r="BI58" s="81" t="s">
        <v>94</v>
      </c>
      <c r="BJ58" s="89"/>
      <c r="BK58" s="105"/>
      <c r="BL58" s="91"/>
      <c r="BM58" s="92"/>
      <c r="BN58" s="93"/>
      <c r="BO58" s="93"/>
    </row>
    <row r="59" spans="1:67" s="133" customFormat="1" ht="17.25" x14ac:dyDescent="0.3">
      <c r="A59" s="81"/>
      <c r="B59" s="82"/>
      <c r="C59" s="83"/>
      <c r="D59" s="83"/>
      <c r="E59" s="83"/>
      <c r="F59" s="83"/>
      <c r="G59" s="86"/>
      <c r="H59" s="82"/>
      <c r="I59" s="82"/>
      <c r="J59" s="82"/>
      <c r="K59" s="82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>
        <v>50</v>
      </c>
      <c r="BB59" s="132" t="s">
        <v>160</v>
      </c>
      <c r="BC59" s="114"/>
      <c r="BD59" s="120"/>
      <c r="BE59" s="120"/>
      <c r="BF59" s="114">
        <v>79280</v>
      </c>
      <c r="BG59" s="114"/>
      <c r="BH59" s="114">
        <v>0.05</v>
      </c>
      <c r="BI59" s="114" t="s">
        <v>94</v>
      </c>
      <c r="BJ59" s="125"/>
      <c r="BK59" s="126"/>
      <c r="BL59" s="127"/>
      <c r="BM59" s="128"/>
      <c r="BN59" s="129"/>
      <c r="BO59" s="129"/>
    </row>
    <row r="60" spans="1:67" s="94" customFormat="1" ht="20.25" customHeight="1" x14ac:dyDescent="0.3">
      <c r="A60" s="81"/>
      <c r="B60" s="82"/>
      <c r="C60" s="83"/>
      <c r="D60" s="83"/>
      <c r="E60" s="83"/>
      <c r="F60" s="83"/>
      <c r="G60" s="86"/>
      <c r="H60" s="82"/>
      <c r="I60" s="82"/>
      <c r="J60" s="82"/>
      <c r="K60" s="82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>
        <v>50</v>
      </c>
      <c r="BB60" s="121" t="s">
        <v>161</v>
      </c>
      <c r="BC60" s="121" t="s">
        <v>162</v>
      </c>
      <c r="BD60" s="122"/>
      <c r="BE60" s="122"/>
      <c r="BF60" s="121">
        <v>291304</v>
      </c>
      <c r="BG60" s="81" t="s">
        <v>127</v>
      </c>
      <c r="BH60" s="121">
        <v>0.4</v>
      </c>
      <c r="BI60" s="121" t="s">
        <v>108</v>
      </c>
      <c r="BJ60" s="134"/>
      <c r="BK60" s="135" t="s">
        <v>163</v>
      </c>
      <c r="BL60" s="91"/>
      <c r="BM60" s="92"/>
      <c r="BN60" s="93"/>
      <c r="BO60" s="93"/>
    </row>
    <row r="61" spans="1:67" s="94" customFormat="1" ht="33.75" customHeight="1" x14ac:dyDescent="0.3">
      <c r="A61" s="81"/>
      <c r="B61" s="82"/>
      <c r="C61" s="83"/>
      <c r="D61" s="83"/>
      <c r="E61" s="83"/>
      <c r="F61" s="83"/>
      <c r="G61" s="86"/>
      <c r="H61" s="82"/>
      <c r="I61" s="82"/>
      <c r="J61" s="82"/>
      <c r="K61" s="82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>
        <v>50</v>
      </c>
      <c r="BB61" s="87" t="s">
        <v>164</v>
      </c>
      <c r="BC61" s="81" t="s">
        <v>144</v>
      </c>
      <c r="BD61" s="106"/>
      <c r="BE61" s="106"/>
      <c r="BF61" s="81">
        <v>290842</v>
      </c>
      <c r="BG61" s="81"/>
      <c r="BH61" s="81">
        <v>0.1</v>
      </c>
      <c r="BI61" s="81" t="s">
        <v>108</v>
      </c>
      <c r="BJ61" s="89"/>
      <c r="BK61" s="105"/>
      <c r="BL61" s="91"/>
      <c r="BM61" s="92"/>
      <c r="BN61" s="93"/>
      <c r="BO61" s="93"/>
    </row>
    <row r="62" spans="1:67" s="94" customFormat="1" ht="20.25" customHeight="1" x14ac:dyDescent="0.3">
      <c r="A62" s="81"/>
      <c r="B62" s="82"/>
      <c r="C62" s="83"/>
      <c r="D62" s="83"/>
      <c r="E62" s="83"/>
      <c r="F62" s="83"/>
      <c r="G62" s="86"/>
      <c r="H62" s="82"/>
      <c r="I62" s="82"/>
      <c r="J62" s="82"/>
      <c r="K62" s="82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1"/>
      <c r="BC62" s="81"/>
      <c r="BD62" s="106"/>
      <c r="BE62" s="106"/>
      <c r="BF62" s="81"/>
      <c r="BG62" s="81"/>
      <c r="BH62" s="81"/>
      <c r="BI62" s="81"/>
      <c r="BJ62" s="89"/>
      <c r="BK62" s="105"/>
      <c r="BL62" s="91"/>
      <c r="BM62" s="92"/>
      <c r="BN62" s="93"/>
      <c r="BO62" s="93"/>
    </row>
    <row r="63" spans="1:67" s="94" customFormat="1" ht="20.25" customHeight="1" x14ac:dyDescent="0.3">
      <c r="A63" s="167" t="s">
        <v>165</v>
      </c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  <c r="AD63" s="168"/>
      <c r="AE63" s="168"/>
      <c r="AF63" s="168"/>
      <c r="AG63" s="168"/>
      <c r="AH63" s="168"/>
      <c r="AI63" s="168"/>
      <c r="AJ63" s="168"/>
      <c r="AK63" s="168"/>
      <c r="AL63" s="168"/>
      <c r="AM63" s="168"/>
      <c r="AN63" s="168"/>
      <c r="AO63" s="168"/>
      <c r="AP63" s="168"/>
      <c r="AQ63" s="168"/>
      <c r="AR63" s="168"/>
      <c r="AS63" s="168"/>
      <c r="AT63" s="168"/>
      <c r="AU63" s="168"/>
      <c r="AV63" s="168"/>
      <c r="AW63" s="168"/>
      <c r="AX63" s="168"/>
      <c r="AY63" s="168"/>
      <c r="AZ63" s="136">
        <f>SUM(AZ8:AZ45)</f>
        <v>550</v>
      </c>
      <c r="BA63" s="136"/>
      <c r="BB63" s="137"/>
      <c r="BC63" s="137"/>
      <c r="BD63" s="138"/>
      <c r="BE63" s="138"/>
      <c r="BF63" s="137"/>
      <c r="BG63" s="137"/>
      <c r="BH63" s="137"/>
      <c r="BI63" s="137"/>
      <c r="BJ63" s="139"/>
      <c r="BK63" s="139"/>
      <c r="BL63" s="139"/>
      <c r="BM63" s="139"/>
      <c r="BN63" s="139"/>
      <c r="BO63" s="139"/>
    </row>
    <row r="64" spans="1:67" s="94" customFormat="1" ht="20.25" customHeight="1" x14ac:dyDescent="0.3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0"/>
      <c r="AV64" s="140"/>
      <c r="AW64" s="140"/>
      <c r="AX64" s="140"/>
      <c r="AY64" s="140"/>
      <c r="AZ64" s="79"/>
    </row>
    <row r="65" spans="1:67" s="85" customFormat="1" ht="20.25" customHeight="1" x14ac:dyDescent="0.3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0"/>
      <c r="AV65" s="140"/>
      <c r="AW65" s="140"/>
      <c r="AX65" s="140"/>
      <c r="AY65" s="140"/>
    </row>
    <row r="66" spans="1:67" s="85" customFormat="1" ht="20.25" customHeight="1" x14ac:dyDescent="0.3">
      <c r="A66" s="60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94"/>
    </row>
    <row r="67" spans="1:67" s="85" customFormat="1" ht="20.25" customHeight="1" x14ac:dyDescent="0.3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94"/>
    </row>
    <row r="68" spans="1:67" s="94" customFormat="1" ht="20.25" customHeight="1" x14ac:dyDescent="0.3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</row>
    <row r="69" spans="1:67" s="94" customFormat="1" ht="20.25" customHeight="1" x14ac:dyDescent="0.3"/>
    <row r="70" spans="1:67" s="94" customFormat="1" ht="20.25" customHeight="1" x14ac:dyDescent="0.3"/>
    <row r="71" spans="1:67" s="94" customFormat="1" ht="20.25" customHeight="1" x14ac:dyDescent="0.3">
      <c r="AZ71" s="85"/>
    </row>
    <row r="72" spans="1:67" s="94" customFormat="1" ht="20.25" customHeight="1" x14ac:dyDescent="0.3">
      <c r="AZ72" s="85"/>
    </row>
    <row r="73" spans="1:67" s="123" customFormat="1" ht="20.25" customHeight="1" x14ac:dyDescent="0.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85"/>
    </row>
    <row r="74" spans="1:67" s="94" customFormat="1" ht="20.25" customHeight="1" x14ac:dyDescent="0.3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</row>
    <row r="75" spans="1:67" s="94" customFormat="1" ht="20.25" customHeight="1" x14ac:dyDescent="0.3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</row>
    <row r="76" spans="1:67" s="119" customFormat="1" ht="20.25" customHeight="1" x14ac:dyDescent="0.3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94"/>
    </row>
    <row r="77" spans="1:67" ht="17.25" x14ac:dyDescent="0.3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143"/>
      <c r="BD77" s="143"/>
      <c r="BE77" s="143"/>
      <c r="BJ77" s="143"/>
      <c r="BK77" s="143"/>
      <c r="BL77" s="143"/>
      <c r="BM77" s="143"/>
      <c r="BN77" s="143"/>
      <c r="BO77" s="143"/>
    </row>
    <row r="78" spans="1:67" ht="17.25" x14ac:dyDescent="0.3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143"/>
      <c r="BD78" s="143"/>
      <c r="BE78" s="143"/>
      <c r="BJ78" s="143"/>
      <c r="BK78" s="143"/>
      <c r="BL78" s="143"/>
      <c r="BM78" s="143"/>
      <c r="BN78" s="143"/>
      <c r="BO78" s="143"/>
    </row>
    <row r="79" spans="1:67" s="61" customFormat="1" ht="17.25" x14ac:dyDescent="0.3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123"/>
    </row>
    <row r="80" spans="1:67" s="123" customFormat="1" ht="20.25" customHeight="1" x14ac:dyDescent="0.3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</row>
    <row r="81" spans="1:67" s="85" customFormat="1" ht="20.25" customHeight="1" x14ac:dyDescent="0.3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</row>
    <row r="82" spans="1:67" s="85" customFormat="1" ht="20.25" customHeight="1" x14ac:dyDescent="0.3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  <c r="AN82" s="123"/>
      <c r="AO82" s="123"/>
      <c r="AP82" s="123"/>
      <c r="AQ82" s="123"/>
      <c r="AR82" s="123"/>
      <c r="AS82" s="123"/>
      <c r="AT82" s="123"/>
      <c r="AU82" s="123"/>
      <c r="AV82" s="123"/>
      <c r="AW82" s="123"/>
      <c r="AX82" s="123"/>
      <c r="AY82" s="123"/>
      <c r="AZ82" s="123"/>
      <c r="BA82" s="123"/>
      <c r="BB82" s="94"/>
      <c r="BC82" s="94"/>
      <c r="BD82" s="141"/>
      <c r="BE82" s="141"/>
      <c r="BF82" s="94"/>
      <c r="BG82" s="94"/>
      <c r="BH82" s="94"/>
      <c r="BI82" s="94"/>
      <c r="BJ82" s="119"/>
      <c r="BK82" s="119"/>
      <c r="BL82" s="119"/>
      <c r="BM82" s="119"/>
      <c r="BN82" s="119"/>
      <c r="BO82" s="119"/>
    </row>
    <row r="83" spans="1:67" s="85" customFormat="1" ht="20.25" customHeight="1" x14ac:dyDescent="0.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119"/>
      <c r="BC83" s="119"/>
      <c r="BD83" s="144"/>
      <c r="BE83" s="144"/>
      <c r="BF83" s="119"/>
      <c r="BG83" s="119"/>
      <c r="BH83" s="119"/>
      <c r="BI83" s="119"/>
      <c r="BJ83" s="143"/>
      <c r="BK83" s="143"/>
      <c r="BL83" s="143"/>
      <c r="BM83" s="143"/>
      <c r="BN83" s="143"/>
      <c r="BO83" s="143"/>
    </row>
    <row r="84" spans="1:67" s="85" customFormat="1" ht="20.25" customHeight="1" x14ac:dyDescent="0.3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143"/>
      <c r="BC84" s="143"/>
      <c r="BD84" s="145"/>
      <c r="BE84" s="145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</row>
    <row r="85" spans="1:67" s="85" customFormat="1" ht="20.25" customHeight="1" x14ac:dyDescent="0.3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  <c r="BB85" s="143"/>
      <c r="BC85" s="143"/>
      <c r="BD85" s="145"/>
      <c r="BE85" s="145"/>
      <c r="BF85" s="143"/>
      <c r="BG85" s="143"/>
      <c r="BH85" s="143"/>
      <c r="BI85" s="143"/>
      <c r="BJ85" s="61"/>
      <c r="BK85" s="61"/>
      <c r="BL85" s="61"/>
      <c r="BM85" s="61"/>
      <c r="BN85" s="61"/>
      <c r="BO85" s="61"/>
    </row>
    <row r="86" spans="1:67" s="85" customFormat="1" ht="20.25" customHeight="1" x14ac:dyDescent="0.3">
      <c r="A86" s="143"/>
      <c r="B86" s="143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61"/>
      <c r="BC86" s="61"/>
      <c r="BD86" s="61"/>
      <c r="BE86" s="61"/>
      <c r="BF86" s="61"/>
      <c r="BG86" s="61"/>
      <c r="BH86" s="61"/>
      <c r="BI86" s="61"/>
      <c r="BJ86" s="123"/>
      <c r="BK86" s="123"/>
      <c r="BL86" s="123"/>
      <c r="BM86" s="123"/>
      <c r="BN86" s="123"/>
      <c r="BO86" s="123"/>
    </row>
    <row r="87" spans="1:67" s="85" customFormat="1" ht="20.25" customHeight="1" x14ac:dyDescent="0.3">
      <c r="A87" s="143"/>
      <c r="B87" s="143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23"/>
      <c r="BC87" s="123"/>
      <c r="BD87" s="142"/>
      <c r="BE87" s="142"/>
      <c r="BF87" s="123"/>
      <c r="BG87" s="123"/>
      <c r="BH87" s="123"/>
      <c r="BI87" s="123"/>
    </row>
    <row r="88" spans="1:67" s="85" customFormat="1" ht="20.25" customHeight="1" x14ac:dyDescent="0.3">
      <c r="A88" s="60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D88" s="142"/>
      <c r="BE88" s="142"/>
    </row>
    <row r="89" spans="1:67" s="85" customFormat="1" ht="20.25" customHeight="1" x14ac:dyDescent="0.3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123"/>
      <c r="AM89" s="123"/>
      <c r="AN89" s="123"/>
      <c r="AO89" s="123"/>
      <c r="AP89" s="123"/>
      <c r="AQ89" s="123"/>
      <c r="AR89" s="123"/>
      <c r="AS89" s="123"/>
      <c r="AT89" s="123"/>
      <c r="AU89" s="123"/>
      <c r="AV89" s="123"/>
      <c r="AW89" s="123"/>
      <c r="AX89" s="123"/>
      <c r="AY89" s="123"/>
      <c r="AZ89" s="123"/>
      <c r="BA89" s="123"/>
      <c r="BD89" s="142"/>
      <c r="BE89" s="142"/>
    </row>
    <row r="90" spans="1:67" s="85" customFormat="1" ht="20.25" customHeight="1" x14ac:dyDescent="0.3">
      <c r="BD90" s="142"/>
      <c r="BE90" s="142"/>
    </row>
    <row r="91" spans="1:67" s="85" customFormat="1" ht="20.25" customHeight="1" x14ac:dyDescent="0.3">
      <c r="BD91" s="142"/>
      <c r="BE91" s="142"/>
    </row>
    <row r="92" spans="1:67" s="85" customFormat="1" ht="20.25" customHeight="1" x14ac:dyDescent="0.3">
      <c r="BD92" s="142"/>
      <c r="BE92" s="142"/>
    </row>
    <row r="93" spans="1:67" s="85" customFormat="1" ht="20.25" customHeight="1" x14ac:dyDescent="0.3">
      <c r="BD93" s="142"/>
      <c r="BE93" s="142"/>
    </row>
    <row r="94" spans="1:67" s="85" customFormat="1" ht="20.25" customHeight="1" x14ac:dyDescent="0.3">
      <c r="BD94" s="142"/>
      <c r="BE94" s="142"/>
    </row>
    <row r="95" spans="1:67" s="123" customFormat="1" ht="20.25" customHeight="1" x14ac:dyDescent="0.3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142"/>
      <c r="BE95" s="142"/>
      <c r="BF95" s="85"/>
      <c r="BG95" s="85"/>
      <c r="BH95" s="85"/>
      <c r="BI95" s="85"/>
      <c r="BJ95" s="85"/>
      <c r="BK95" s="85"/>
      <c r="BL95" s="85"/>
      <c r="BM95" s="85"/>
      <c r="BN95" s="85"/>
      <c r="BO95" s="85"/>
    </row>
    <row r="96" spans="1:67" s="85" customFormat="1" ht="20.25" customHeight="1" x14ac:dyDescent="0.3">
      <c r="BD96" s="142"/>
      <c r="BE96" s="142"/>
    </row>
    <row r="97" spans="1:67" s="85" customFormat="1" ht="20.25" customHeight="1" x14ac:dyDescent="0.3">
      <c r="BD97" s="142"/>
      <c r="BE97" s="142"/>
    </row>
    <row r="98" spans="1:67" s="146" customFormat="1" ht="20.25" customHeight="1" x14ac:dyDescent="0.3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  <c r="AA98" s="85"/>
      <c r="AB98" s="85"/>
      <c r="AC98" s="85"/>
      <c r="AD98" s="85"/>
      <c r="AE98" s="85"/>
      <c r="AF98" s="85"/>
      <c r="AG98" s="85"/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142"/>
      <c r="BE98" s="142"/>
      <c r="BF98" s="85"/>
      <c r="BG98" s="85"/>
      <c r="BH98" s="85"/>
      <c r="BI98" s="85"/>
      <c r="BJ98" s="85"/>
      <c r="BK98" s="85"/>
      <c r="BL98" s="85"/>
      <c r="BM98" s="85"/>
      <c r="BN98" s="85"/>
      <c r="BO98" s="85"/>
    </row>
    <row r="99" spans="1:67" s="147" customFormat="1" ht="17.25" x14ac:dyDescent="0.3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142"/>
      <c r="BE99" s="142"/>
      <c r="BF99" s="85"/>
      <c r="BG99" s="85"/>
      <c r="BH99" s="85"/>
      <c r="BI99" s="85"/>
      <c r="BJ99" s="85"/>
      <c r="BK99" s="85"/>
      <c r="BL99" s="85"/>
      <c r="BM99" s="85"/>
      <c r="BN99" s="85"/>
      <c r="BO99" s="85"/>
    </row>
    <row r="100" spans="1:67" s="147" customFormat="1" ht="17.25" x14ac:dyDescent="0.3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142"/>
      <c r="BE100" s="142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</row>
    <row r="101" spans="1:67" s="147" customFormat="1" ht="17.25" x14ac:dyDescent="0.3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142"/>
      <c r="BE101" s="142"/>
      <c r="BF101" s="85"/>
      <c r="BG101" s="85"/>
      <c r="BH101" s="85"/>
      <c r="BI101" s="85"/>
      <c r="BJ101" s="123"/>
      <c r="BK101" s="123"/>
      <c r="BL101" s="123"/>
      <c r="BM101" s="123"/>
      <c r="BN101" s="123"/>
      <c r="BO101" s="123"/>
    </row>
    <row r="102" spans="1:67" s="147" customFormat="1" ht="17.25" x14ac:dyDescent="0.3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123"/>
      <c r="BC102" s="123"/>
      <c r="BD102" s="142"/>
      <c r="BE102" s="142"/>
      <c r="BF102" s="123"/>
      <c r="BG102" s="123"/>
      <c r="BH102" s="123"/>
      <c r="BI102" s="123"/>
      <c r="BJ102" s="85"/>
      <c r="BK102" s="85"/>
      <c r="BL102" s="85"/>
      <c r="BM102" s="85"/>
      <c r="BN102" s="85"/>
      <c r="BO102" s="85"/>
    </row>
    <row r="103" spans="1:67" s="147" customFormat="1" ht="17.25" x14ac:dyDescent="0.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142"/>
      <c r="BE103" s="142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</row>
    <row r="104" spans="1:67" s="147" customFormat="1" ht="17.25" x14ac:dyDescent="0.3">
      <c r="A104" s="123"/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123"/>
      <c r="AC104" s="123"/>
      <c r="AD104" s="123"/>
      <c r="AE104" s="123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85"/>
      <c r="BC104" s="85"/>
      <c r="BD104" s="142"/>
      <c r="BE104" s="142"/>
      <c r="BF104" s="85"/>
      <c r="BG104" s="85"/>
      <c r="BH104" s="85"/>
      <c r="BI104" s="85"/>
      <c r="BJ104" s="146"/>
      <c r="BK104" s="146"/>
      <c r="BL104" s="146"/>
      <c r="BM104" s="146"/>
      <c r="BN104" s="146"/>
      <c r="BO104" s="146"/>
    </row>
    <row r="105" spans="1:67" s="147" customFormat="1" ht="17.25" x14ac:dyDescent="0.3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146"/>
      <c r="BC105" s="146"/>
      <c r="BD105" s="148"/>
      <c r="BE105" s="148"/>
      <c r="BF105" s="146"/>
      <c r="BG105" s="146"/>
      <c r="BH105" s="146"/>
      <c r="BI105" s="146"/>
    </row>
    <row r="106" spans="1:67" s="147" customFormat="1" ht="17.25" x14ac:dyDescent="0.3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D106" s="149"/>
      <c r="BE106" s="149"/>
    </row>
    <row r="107" spans="1:67" s="147" customFormat="1" ht="17.25" x14ac:dyDescent="0.3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/>
      <c r="AL107" s="146"/>
      <c r="AM107" s="146"/>
      <c r="AN107" s="146"/>
      <c r="AO107" s="146"/>
      <c r="AP107" s="146"/>
      <c r="AQ107" s="146"/>
      <c r="AR107" s="146"/>
      <c r="AS107" s="146"/>
      <c r="AT107" s="146"/>
      <c r="AU107" s="146"/>
      <c r="AV107" s="146"/>
      <c r="AW107" s="146"/>
      <c r="AX107" s="146"/>
      <c r="AY107" s="146"/>
      <c r="AZ107" s="146"/>
      <c r="BA107" s="146"/>
      <c r="BD107" s="149"/>
      <c r="BE107" s="149"/>
    </row>
    <row r="108" spans="1:67" s="147" customFormat="1" x14ac:dyDescent="0.25">
      <c r="BD108" s="149"/>
      <c r="BE108" s="149"/>
    </row>
    <row r="109" spans="1:67" s="147" customFormat="1" x14ac:dyDescent="0.25">
      <c r="BD109" s="149"/>
      <c r="BE109" s="149"/>
    </row>
    <row r="110" spans="1:67" s="147" customFormat="1" x14ac:dyDescent="0.25">
      <c r="BD110" s="149"/>
      <c r="BE110" s="149"/>
    </row>
    <row r="111" spans="1:67" s="147" customFormat="1" x14ac:dyDescent="0.25">
      <c r="BD111" s="149"/>
      <c r="BE111" s="149"/>
    </row>
    <row r="112" spans="1:67" s="147" customFormat="1" x14ac:dyDescent="0.25">
      <c r="BD112" s="149"/>
      <c r="BE112" s="149"/>
    </row>
    <row r="113" spans="1:67" s="147" customFormat="1" x14ac:dyDescent="0.25">
      <c r="BD113" s="149"/>
      <c r="BE113" s="149"/>
    </row>
    <row r="114" spans="1:67" s="147" customFormat="1" x14ac:dyDescent="0.25">
      <c r="BD114" s="149"/>
      <c r="BE114" s="149"/>
    </row>
    <row r="115" spans="1:67" x14ac:dyDescent="0.25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9"/>
      <c r="BE115" s="149"/>
      <c r="BF115" s="147"/>
      <c r="BG115" s="147"/>
      <c r="BH115" s="147"/>
      <c r="BI115" s="147"/>
      <c r="BJ115" s="147"/>
      <c r="BK115" s="147"/>
      <c r="BL115" s="147"/>
      <c r="BM115" s="147"/>
      <c r="BN115" s="147"/>
      <c r="BO115" s="147"/>
    </row>
    <row r="116" spans="1:67" x14ac:dyDescent="0.25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  <c r="AF116" s="147"/>
      <c r="AG116" s="147"/>
      <c r="AH116" s="147"/>
      <c r="AI116" s="147"/>
      <c r="AJ116" s="147"/>
      <c r="AK116" s="147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9"/>
      <c r="BE116" s="149"/>
      <c r="BF116" s="147"/>
      <c r="BG116" s="147"/>
      <c r="BH116" s="147"/>
      <c r="BI116" s="147"/>
      <c r="BJ116" s="147"/>
      <c r="BK116" s="147"/>
      <c r="BL116" s="147"/>
      <c r="BM116" s="147"/>
      <c r="BN116" s="147"/>
      <c r="BO116" s="147"/>
    </row>
    <row r="117" spans="1:67" x14ac:dyDescent="0.25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9"/>
      <c r="BE117" s="149"/>
      <c r="BF117" s="147"/>
      <c r="BG117" s="147"/>
      <c r="BH117" s="147"/>
      <c r="BI117" s="147"/>
      <c r="BJ117" s="147"/>
      <c r="BK117" s="147"/>
      <c r="BL117" s="147"/>
      <c r="BM117" s="147"/>
      <c r="BN117" s="147"/>
      <c r="BO117" s="147"/>
    </row>
    <row r="118" spans="1:67" x14ac:dyDescent="0.25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  <c r="AF118" s="147"/>
      <c r="AG118" s="147"/>
      <c r="AH118" s="147"/>
      <c r="AI118" s="147"/>
      <c r="AJ118" s="147"/>
      <c r="AK118" s="147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  <c r="AX118" s="147"/>
      <c r="AY118" s="147"/>
      <c r="AZ118" s="147"/>
      <c r="BA118" s="147"/>
      <c r="BB118" s="147"/>
      <c r="BC118" s="147"/>
      <c r="BD118" s="149"/>
      <c r="BE118" s="149"/>
      <c r="BF118" s="147"/>
      <c r="BG118" s="147"/>
      <c r="BH118" s="147"/>
      <c r="BI118" s="147"/>
      <c r="BJ118" s="147"/>
      <c r="BK118" s="147"/>
      <c r="BL118" s="147"/>
      <c r="BM118" s="147"/>
      <c r="BN118" s="147"/>
      <c r="BO118" s="147"/>
    </row>
    <row r="119" spans="1:67" x14ac:dyDescent="0.25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7"/>
      <c r="BA119" s="147"/>
      <c r="BB119" s="147"/>
      <c r="BC119" s="147"/>
      <c r="BD119" s="149"/>
      <c r="BE119" s="149"/>
      <c r="BF119" s="147"/>
      <c r="BG119" s="147"/>
      <c r="BH119" s="147"/>
      <c r="BI119" s="147"/>
      <c r="BJ119" s="147"/>
      <c r="BK119" s="147"/>
      <c r="BL119" s="147"/>
      <c r="BM119" s="147"/>
      <c r="BN119" s="147"/>
      <c r="BO119" s="147"/>
    </row>
    <row r="120" spans="1:67" x14ac:dyDescent="0.25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  <c r="AX120" s="147"/>
      <c r="AY120" s="147"/>
      <c r="AZ120" s="147"/>
      <c r="BA120" s="147"/>
      <c r="BB120" s="147"/>
      <c r="BC120" s="147"/>
      <c r="BD120" s="149"/>
      <c r="BE120" s="149"/>
      <c r="BF120" s="147"/>
      <c r="BG120" s="147"/>
      <c r="BH120" s="147"/>
      <c r="BI120" s="147"/>
      <c r="BJ120" s="147"/>
      <c r="BK120" s="147"/>
      <c r="BL120" s="147"/>
      <c r="BM120" s="147"/>
      <c r="BN120" s="147"/>
      <c r="BO120" s="147"/>
    </row>
    <row r="121" spans="1:67" x14ac:dyDescent="0.25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  <c r="AX121" s="147"/>
      <c r="AY121" s="147"/>
      <c r="AZ121" s="147"/>
      <c r="BA121" s="147"/>
      <c r="BB121" s="147"/>
      <c r="BC121" s="147"/>
      <c r="BD121" s="149"/>
      <c r="BE121" s="149"/>
      <c r="BF121" s="147"/>
      <c r="BG121" s="147"/>
      <c r="BH121" s="147"/>
      <c r="BI121" s="147"/>
      <c r="BJ121" s="143"/>
      <c r="BK121" s="143"/>
      <c r="BL121" s="143"/>
      <c r="BM121" s="143"/>
      <c r="BN121" s="143"/>
      <c r="BO121" s="143"/>
    </row>
    <row r="122" spans="1:67" x14ac:dyDescent="0.25">
      <c r="A122" s="147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J122" s="143"/>
      <c r="BK122" s="143"/>
      <c r="BL122" s="143"/>
      <c r="BM122" s="143"/>
      <c r="BN122" s="143"/>
      <c r="BO122" s="143"/>
    </row>
    <row r="123" spans="1:67" x14ac:dyDescent="0.25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</row>
    <row r="124" spans="1:67" x14ac:dyDescent="0.25">
      <c r="G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  <c r="AN124" s="143"/>
      <c r="AO124" s="143"/>
      <c r="AP124" s="143"/>
      <c r="AQ124" s="143"/>
      <c r="AR124" s="143"/>
      <c r="AS124" s="143"/>
      <c r="AT124" s="143"/>
      <c r="AU124" s="143"/>
      <c r="AV124" s="143"/>
      <c r="AW124" s="143"/>
      <c r="AX124" s="143"/>
      <c r="AY124" s="143"/>
      <c r="AZ124" s="143"/>
      <c r="BA124" s="143"/>
    </row>
    <row r="125" spans="1:67" x14ac:dyDescent="0.25">
      <c r="G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  <c r="AP125" s="143"/>
      <c r="AQ125" s="143"/>
      <c r="AR125" s="143"/>
      <c r="AS125" s="143"/>
      <c r="AT125" s="143"/>
      <c r="AU125" s="143"/>
      <c r="AV125" s="143"/>
      <c r="AW125" s="143"/>
      <c r="AX125" s="143"/>
      <c r="AY125" s="143"/>
      <c r="AZ125" s="143"/>
      <c r="BA125" s="143"/>
    </row>
  </sheetData>
  <mergeCells count="2">
    <mergeCell ref="BH7:BI7"/>
    <mergeCell ref="A63:AY63"/>
  </mergeCells>
  <pageMargins left="0.11811023622047245" right="0.11811023622047245" top="0.31496062992125984" bottom="0.19685039370078741" header="0.51181102362204722" footer="0.51181102362204722"/>
  <pageSetup paperSize="9" scale="31" firstPageNumber="0" fitToHeight="0" orientation="landscape" horizontalDpi="300" verticalDpi="300" r:id="rId1"/>
  <headerFooter differentFirst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</vt:lpstr>
      <vt:lpstr>PO!Print_Titles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Clara Suciana</cp:lastModifiedBy>
  <dcterms:created xsi:type="dcterms:W3CDTF">2023-10-24T09:40:47Z</dcterms:created>
  <dcterms:modified xsi:type="dcterms:W3CDTF">2023-12-04T10:14:47Z</dcterms:modified>
</cp:coreProperties>
</file>