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57B87B47-19F5-46A2-9DDA-78B34A6BBC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8" i="1" l="1"/>
  <c r="AZ69" i="1" s="1"/>
</calcChain>
</file>

<file path=xl/sharedStrings.xml><?xml version="1.0" encoding="utf-8"?>
<sst xmlns="http://schemas.openxmlformats.org/spreadsheetml/2006/main" count="365" uniqueCount="177">
  <si>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</si>
  <si>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</si>
  <si>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</si>
  <si>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</si>
  <si>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</si>
  <si>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</si>
  <si>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</si>
  <si>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</si>
  <si>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</si>
  <si>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</si>
  <si>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</si>
  <si>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</si>
  <si>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</si>
  <si>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</si>
  <si>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</si>
  <si>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</si>
  <si>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</si>
  <si>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</si>
  <si>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</si>
  <si>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</si>
  <si>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</si>
  <si>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</si>
  <si>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</si>
  <si>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</si>
  <si>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</si>
  <si>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</si>
  <si>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</si>
  <si>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</si>
  <si>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</si>
  <si>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</si>
  <si>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</si>
  <si>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</si>
  <si>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</si>
  <si>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</si>
  <si>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</si>
  <si>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</si>
  <si>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</si>
  <si>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</si>
  <si>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</si>
  <si>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</si>
  <si>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</si>
  <si>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</si>
  <si>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</si>
  <si>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</si>
  <si>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</si>
  <si>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</si>
  <si>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</si>
  <si>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</si>
  <si>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</si>
  <si>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</si>
  <si>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</si>
  <si>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</si>
  <si>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</si>
  <si>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</si>
  <si>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</si>
  <si>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</si>
  <si>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</si>
  <si>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</si>
  <si>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</si>
  <si>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</si>
  <si>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</si>
  <si>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</si>
  <si>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</si>
  <si>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</si>
  <si>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</si>
  <si>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</si>
  <si>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</si>
  <si>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</si>
  <si>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</si>
  <si>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</si>
  <si>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</si>
  <si>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</si>
  <si>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</si>
  <si>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61105-54</t>
  </si>
  <si>
    <t>ROYAL BLUE</t>
  </si>
  <si>
    <t>Baofeng</t>
  </si>
  <si>
    <t>RG</t>
  </si>
  <si>
    <t>32-48</t>
  </si>
  <si>
    <t>Royal Blue 54</t>
  </si>
  <si>
    <t>MT</t>
  </si>
  <si>
    <t>Supply Buyer</t>
  </si>
  <si>
    <t>Kahatex</t>
  </si>
  <si>
    <t>Black</t>
  </si>
  <si>
    <t>Yd</t>
  </si>
  <si>
    <t xml:space="preserve"> 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</si>
  <si>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</si>
  <si>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</si>
  <si>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</si>
  <si>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</si>
  <si>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</si>
  <si>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</si>
  <si>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Royal Blue 54, Kode BF-533</t>
  </si>
  <si>
    <t>Royal Blue 54, Kode BF-533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</si>
  <si>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</si>
  <si>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</si>
  <si>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</si>
  <si>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</si>
  <si>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</si>
  <si>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</si>
  <si>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</si>
  <si>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</si>
  <si>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</si>
  <si>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</si>
  <si>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</si>
  <si>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</si>
  <si>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</si>
  <si>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</si>
  <si>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</si>
  <si>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</si>
  <si>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</si>
  <si>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</si>
  <si>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</si>
  <si>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</si>
  <si>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</si>
  <si>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</si>
  <si>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</si>
  <si>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</si>
  <si>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</si>
  <si>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</si>
  <si>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</si>
  <si>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</si>
  <si>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0823</t>
  </si>
  <si>
    <t>Lot number label, 5 cm x 2 cm</t>
  </si>
  <si>
    <t>2304-178</t>
  </si>
  <si>
    <t>Label (NFPA text), 3 cm x 2,5 cm</t>
  </si>
  <si>
    <t>Size 36 R &amp; Country of Origin label, 2 cm x 2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</si>
  <si>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</si>
  <si>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</si>
  <si>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</si>
  <si>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</si>
  <si>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</si>
  <si>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</si>
  <si>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</si>
  <si>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</si>
  <si>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</si>
  <si>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</si>
  <si>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</si>
  <si>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</si>
  <si>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</si>
  <si>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</si>
  <si>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</si>
  <si>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</si>
  <si>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</si>
  <si>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36 RG, 88 mm x 88 mm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</si>
  <si>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</si>
  <si>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</si>
  <si>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</si>
  <si>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</si>
  <si>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</si>
  <si>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</si>
  <si>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</si>
  <si>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</si>
  <si>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</si>
  <si>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</si>
  <si>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</si>
  <si>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</si>
  <si>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</si>
  <si>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</si>
  <si>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23R6</t>
  </si>
  <si>
    <t>3501326</t>
  </si>
  <si>
    <t>ST</t>
  </si>
  <si>
    <t>50-70</t>
  </si>
  <si>
    <t>FlashGuard Brelite AR, 4.7oz (160gsm) 65% lenzing FR, 33% Aramid, 2% Antistatic. Royal Blue 54. Size: 32S to 48S.</t>
  </si>
  <si>
    <t>FlashGuard Brelite AR, 4.7oz (160gsm) 65% lenzing FR, 33% Aramid, 2% Antistatic. Royal Blue 54. Size: 32R to 48R.</t>
  </si>
  <si>
    <t>FlashGuard Brelite AR, 4.7oz (160gsm) 65% lenzing FR, 33% Aramid, 2% Antistatic. Royal Blue 54. Size: 50R to 70R.</t>
  </si>
  <si>
    <t>Pocket Lining, 100%CTN POPLIN100X70/40X40,58". Size: 32R to 48R.</t>
  </si>
  <si>
    <t>Pocket Lining, 100%CTN POPLIN100X70/40X40,58". Size: 50R to 70R.</t>
  </si>
  <si>
    <t>Pocket Lining, 100%CTN POPLIN100X70/40X40,58". Size: 32S to 48S.</t>
  </si>
  <si>
    <t>Size 5, coil, close end, 16 mm polyester tape, black oxides Red Wing logo slider / black oxides standard slider. CORCBLS006; 6mm, 2 ways,closed end, logo/standard slider, Size SHORT: 32 thru 44. Length (cm): 53.</t>
  </si>
  <si>
    <t>Size 34 R &amp; Country of Origin label, 2 cm x 2 cm</t>
  </si>
  <si>
    <t>Size 50 R &amp; Country of Origin label, 2 cm x 2 cm</t>
  </si>
  <si>
    <t>Size 32 S &amp; Country of Origin label, 2 cm x 2 cm</t>
  </si>
  <si>
    <t>Size 34 S &amp; Country of Origin label, 2 cm x 2 cm</t>
  </si>
  <si>
    <t>Poly bag sticker, size 34 RG, 88 mm x 88 mm</t>
  </si>
  <si>
    <t>Poly bag sticker, size 50 RG, 88 mm x 88 mm</t>
  </si>
  <si>
    <t>Poly bag sticker, size 32 ST, 88 mm x 88 mm</t>
  </si>
  <si>
    <t>Poly bag sticker, size 34 ST, 88 mm x 88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</si>
</sst>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70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66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3" fontId="13" fillId="0" borderId="1" xfId="0" applyNumberFormat="1" applyFont="1" applyBorder="1"/>
    <xf numFmtId="3" fontId="16" fillId="0" borderId="1" xfId="0" applyNumberFormat="1" applyFont="1" applyBorder="1"/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8" borderId="1" xfId="1" applyFont="1" applyFill="1" applyBorder="1" applyAlignment="1">
      <alignment vertical="top"/>
    </xf>
    <xf numFmtId="0" fontId="13" fillId="8" borderId="1" xfId="1" applyFont="1" applyFill="1" applyBorder="1" applyAlignment="1">
      <alignment horizontal="right" vertical="top" wrapText="1"/>
    </xf>
    <xf numFmtId="2" fontId="13" fillId="9" borderId="1" xfId="1" applyNumberFormat="1" applyFont="1" applyFill="1" applyBorder="1" applyAlignment="1">
      <alignment vertical="top"/>
    </xf>
    <xf numFmtId="165" fontId="13" fillId="9" borderId="1" xfId="1" applyNumberFormat="1" applyFont="1" applyFill="1" applyBorder="1" applyAlignment="1">
      <alignment vertical="top"/>
    </xf>
    <xf numFmtId="0" fontId="13" fillId="8" borderId="1" xfId="0" applyFont="1" applyFill="1" applyBorder="1"/>
    <xf numFmtId="0" fontId="14" fillId="8" borderId="1" xfId="1" applyFont="1" applyFill="1" applyBorder="1"/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P131"/>
  <sheetViews>
    <sheetView tabSelected="1" zoomScale="78" zoomScaleNormal="78" workbookViewId="0">
      <pane xSplit="4" ySplit="7" topLeftCell="K8" activePane="bottomRight" state="frozenSplit"/>
      <selection pane="topRight" activeCell="E1" sqref="E1"/>
      <selection pane="bottomLeft" activeCell="A8" sqref="A8"/>
      <selection pane="bottomRight" activeCell="AG8" sqref="AG8"/>
    </sheetView>
  </sheetViews>
  <sheetFormatPr defaultColWidth="9" defaultRowHeight="15" x14ac:dyDescent="0.25"/>
  <cols>
    <col min="1" max="1" width="4.85546875" style="142" customWidth="1"/>
    <col min="2" max="2" width="32.42578125" style="142" customWidth="1"/>
    <col min="3" max="3" width="13.7109375" style="142" bestFit="1" customWidth="1"/>
    <col min="4" max="5" width="11.42578125" style="142" customWidth="1"/>
    <col min="6" max="6" width="12" style="142" bestFit="1" customWidth="1"/>
    <col min="7" max="7" width="22.42578125" style="153" bestFit="1" customWidth="1"/>
    <col min="8" max="8" width="32.85546875" style="142" customWidth="1"/>
    <col min="9" max="9" width="13" style="142" bestFit="1" customWidth="1"/>
    <col min="10" max="10" width="12.140625" style="142" bestFit="1" customWidth="1"/>
    <col min="11" max="11" width="11.140625" style="142" bestFit="1" customWidth="1"/>
    <col min="12" max="14" width="3.85546875" style="154" bestFit="1" customWidth="1"/>
    <col min="15" max="15" width="5.140625" style="154" bestFit="1" customWidth="1"/>
    <col min="16" max="20" width="5.5703125" style="154" bestFit="1" customWidth="1"/>
    <col min="21" max="26" width="3.85546875" style="154" bestFit="1" customWidth="1"/>
    <col min="27" max="51" width="3.85546875" style="154" customWidth="1"/>
    <col min="52" max="52" width="9.5703125" style="154" bestFit="1" customWidth="1"/>
    <col min="53" max="53" width="15.28515625" style="154" bestFit="1" customWidth="1"/>
    <col min="54" max="54" width="61.5703125" style="142" customWidth="1"/>
    <col min="55" max="55" width="23.85546875" style="142" bestFit="1" customWidth="1"/>
    <col min="56" max="56" width="5.7109375" style="144" customWidth="1"/>
    <col min="57" max="57" width="7.140625" style="144" bestFit="1" customWidth="1"/>
    <col min="58" max="58" width="10.5703125" style="142" customWidth="1"/>
    <col min="59" max="59" width="16.7109375" style="142" customWidth="1"/>
    <col min="60" max="60" width="9.42578125" style="142" bestFit="1" customWidth="1"/>
    <col min="61" max="61" width="5.140625" style="142" bestFit="1" customWidth="1"/>
    <col min="62" max="62" width="11.28515625" style="149" customWidth="1"/>
    <col min="63" max="63" width="22.5703125" style="149" bestFit="1" customWidth="1"/>
    <col min="64" max="64" width="15.5703125" style="150" customWidth="1"/>
    <col min="65" max="65" width="10" style="151" customWidth="1"/>
    <col min="66" max="67" width="12" style="152" customWidth="1"/>
    <col min="68" max="68" width="9" style="142" customWidth="1"/>
    <col min="69" max="16384" width="9" style="142"/>
  </cols>
  <sheetData>
    <row r="1" spans="1:68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1"/>
      <c r="BC1" s="1"/>
      <c r="BD1" s="4"/>
      <c r="BE1" s="4"/>
      <c r="BH1" s="6"/>
      <c r="BI1" s="6"/>
      <c r="BJ1" s="7"/>
      <c r="BK1" s="7"/>
      <c r="BL1" s="8"/>
      <c r="BM1" s="9"/>
      <c r="BN1" s="10"/>
      <c r="BO1" s="10"/>
    </row>
    <row r="2" spans="1:68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 t="s">
        <v>1</v>
      </c>
      <c r="BB2" s="11"/>
      <c r="BC2" s="11"/>
      <c r="BD2" s="15"/>
      <c r="BE2" s="15"/>
      <c r="BF2" s="16"/>
      <c r="BG2" s="16"/>
      <c r="BH2" s="17"/>
      <c r="BI2" s="17"/>
      <c r="BJ2" s="18"/>
      <c r="BK2" s="18"/>
      <c r="BL2" s="19"/>
      <c r="BM2" s="20"/>
      <c r="BN2" s="21"/>
      <c r="BO2" s="21"/>
    </row>
    <row r="3" spans="1:68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4" t="s">
        <v>3</v>
      </c>
      <c r="BB3" s="11"/>
      <c r="BC3" s="11"/>
      <c r="BD3" s="15"/>
      <c r="BE3" s="15"/>
      <c r="BF3" s="16"/>
      <c r="BG3" s="16"/>
      <c r="BH3" s="17"/>
      <c r="BI3" s="17"/>
      <c r="BJ3" s="18"/>
      <c r="BK3" s="18"/>
      <c r="BL3" s="19"/>
      <c r="BM3" s="20"/>
      <c r="BN3" s="21"/>
      <c r="BO3" s="21"/>
    </row>
    <row r="4" spans="1:68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6" t="s">
        <v>4</v>
      </c>
      <c r="BB4" s="23"/>
      <c r="BC4" s="23"/>
      <c r="BD4" s="27"/>
      <c r="BE4" s="27"/>
      <c r="BF4" s="28"/>
      <c r="BG4" s="28"/>
      <c r="BH4" s="29"/>
      <c r="BI4" s="29"/>
      <c r="BJ4" s="30"/>
      <c r="BK4" s="30"/>
      <c r="BL4" s="31"/>
      <c r="BM4" s="32"/>
      <c r="BN4" s="33"/>
      <c r="BO4" s="33"/>
    </row>
    <row r="5" spans="1:68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4"/>
      <c r="BC5" s="34"/>
      <c r="BD5" s="37"/>
      <c r="BE5" s="37"/>
      <c r="BF5" s="38"/>
      <c r="BG5" s="38"/>
      <c r="BH5" s="39"/>
      <c r="BI5" s="39"/>
      <c r="BJ5" s="40"/>
      <c r="BK5" s="40"/>
      <c r="BL5" s="8"/>
      <c r="BM5" s="9"/>
      <c r="BN5" s="10"/>
      <c r="BO5" s="10"/>
    </row>
    <row r="6" spans="1:68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1"/>
      <c r="BC6" s="41"/>
      <c r="BD6" s="45"/>
      <c r="BE6" s="45"/>
      <c r="BF6" s="46"/>
      <c r="BG6" s="46"/>
      <c r="BH6" s="47"/>
      <c r="BI6" s="47"/>
      <c r="BJ6" s="48"/>
      <c r="BK6" s="48"/>
      <c r="BL6" s="49"/>
      <c r="BM6" s="50"/>
      <c r="BN6" s="51"/>
      <c r="BO6" s="51"/>
    </row>
    <row r="7" spans="1:68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4" t="s">
        <v>57</v>
      </c>
      <c r="BA7" s="56" t="s">
        <v>58</v>
      </c>
      <c r="BB7" s="52" t="s">
        <v>59</v>
      </c>
      <c r="BC7" s="52" t="s">
        <v>60</v>
      </c>
      <c r="BD7" s="52" t="s">
        <v>61</v>
      </c>
      <c r="BE7" s="52" t="s">
        <v>62</v>
      </c>
      <c r="BF7" s="52" t="s">
        <v>63</v>
      </c>
      <c r="BG7" s="52" t="s">
        <v>64</v>
      </c>
      <c r="BH7" s="166" t="s">
        <v>65</v>
      </c>
      <c r="BI7" s="166"/>
      <c r="BJ7" s="54" t="s">
        <v>66</v>
      </c>
      <c r="BK7" s="54" t="s">
        <v>67</v>
      </c>
      <c r="BL7" s="57" t="s">
        <v>68</v>
      </c>
      <c r="BM7" s="58" t="s">
        <v>69</v>
      </c>
      <c r="BN7" s="59" t="s">
        <v>70</v>
      </c>
      <c r="BO7" s="59" t="s">
        <v>71</v>
      </c>
      <c r="BP7" s="60"/>
    </row>
    <row r="8" spans="1:68" s="79" customFormat="1" ht="51.75" x14ac:dyDescent="0.25">
      <c r="A8" s="62">
        <v>1</v>
      </c>
      <c r="B8" s="63" t="s">
        <v>72</v>
      </c>
      <c r="C8" s="64">
        <v>23001491</v>
      </c>
      <c r="D8" s="64">
        <v>293679</v>
      </c>
      <c r="E8" s="65" t="s">
        <v>158</v>
      </c>
      <c r="F8" s="65" t="s">
        <v>159</v>
      </c>
      <c r="G8" s="66">
        <v>45224</v>
      </c>
      <c r="H8" s="67" t="s">
        <v>73</v>
      </c>
      <c r="I8" s="68" t="s">
        <v>74</v>
      </c>
      <c r="J8" s="69">
        <v>20.239999999999998</v>
      </c>
      <c r="K8" s="69">
        <v>12.47</v>
      </c>
      <c r="L8" s="70"/>
      <c r="M8" s="70">
        <v>10</v>
      </c>
      <c r="N8" s="70">
        <v>30</v>
      </c>
      <c r="O8" s="70">
        <v>100</v>
      </c>
      <c r="P8" s="70">
        <v>60</v>
      </c>
      <c r="Q8" s="70">
        <v>60</v>
      </c>
      <c r="R8" s="70">
        <v>60</v>
      </c>
      <c r="S8" s="70">
        <v>60</v>
      </c>
      <c r="T8" s="70">
        <v>60</v>
      </c>
      <c r="U8" s="70">
        <v>20</v>
      </c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>
        <v>20</v>
      </c>
      <c r="AG8" s="70">
        <v>20</v>
      </c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>
        <f>SUM(L8:AY8)</f>
        <v>500</v>
      </c>
      <c r="BA8" s="71">
        <v>10</v>
      </c>
      <c r="BB8" s="157" t="s">
        <v>163</v>
      </c>
      <c r="BC8" s="158" t="s">
        <v>75</v>
      </c>
      <c r="BD8" s="159" t="s">
        <v>76</v>
      </c>
      <c r="BE8" s="159" t="s">
        <v>77</v>
      </c>
      <c r="BF8" s="160">
        <v>292999</v>
      </c>
      <c r="BG8" s="160" t="s">
        <v>78</v>
      </c>
      <c r="BH8" s="162">
        <v>2.7</v>
      </c>
      <c r="BI8" s="163" t="s">
        <v>79</v>
      </c>
      <c r="BJ8" s="74"/>
      <c r="BK8" s="75" t="s">
        <v>80</v>
      </c>
      <c r="BL8" s="76"/>
      <c r="BM8" s="77"/>
      <c r="BN8" s="78"/>
      <c r="BO8" s="78"/>
    </row>
    <row r="9" spans="1:68" s="79" customFormat="1" ht="51.75" x14ac:dyDescent="0.25">
      <c r="A9" s="62"/>
      <c r="B9" s="63"/>
      <c r="C9" s="64"/>
      <c r="D9" s="64"/>
      <c r="E9" s="65"/>
      <c r="F9" s="65"/>
      <c r="G9" s="66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1">
        <v>10</v>
      </c>
      <c r="BB9" s="157" t="s">
        <v>164</v>
      </c>
      <c r="BC9" s="158" t="s">
        <v>75</v>
      </c>
      <c r="BD9" s="159" t="s">
        <v>76</v>
      </c>
      <c r="BE9" s="159" t="s">
        <v>161</v>
      </c>
      <c r="BF9" s="160">
        <v>292999</v>
      </c>
      <c r="BG9" s="160" t="s">
        <v>78</v>
      </c>
      <c r="BH9" s="162">
        <v>3.2</v>
      </c>
      <c r="BI9" s="163" t="s">
        <v>79</v>
      </c>
      <c r="BJ9" s="74"/>
      <c r="BK9" s="75" t="s">
        <v>80</v>
      </c>
      <c r="BL9" s="76"/>
      <c r="BM9" s="77"/>
      <c r="BN9" s="78"/>
      <c r="BO9" s="78"/>
    </row>
    <row r="10" spans="1:68" s="79" customFormat="1" ht="51.75" x14ac:dyDescent="0.25">
      <c r="A10" s="62"/>
      <c r="B10" s="63"/>
      <c r="C10" s="64"/>
      <c r="D10" s="64"/>
      <c r="E10" s="65"/>
      <c r="F10" s="65"/>
      <c r="G10" s="66"/>
      <c r="H10" s="67"/>
      <c r="I10" s="68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1">
        <v>10</v>
      </c>
      <c r="BB10" s="157" t="s">
        <v>162</v>
      </c>
      <c r="BC10" s="158" t="s">
        <v>75</v>
      </c>
      <c r="BD10" s="159" t="s">
        <v>160</v>
      </c>
      <c r="BE10" s="159" t="s">
        <v>77</v>
      </c>
      <c r="BF10" s="160">
        <v>292999</v>
      </c>
      <c r="BG10" s="160" t="s">
        <v>78</v>
      </c>
      <c r="BH10" s="162">
        <v>2.6</v>
      </c>
      <c r="BI10" s="163" t="s">
        <v>79</v>
      </c>
      <c r="BJ10" s="74"/>
      <c r="BK10" s="75" t="s">
        <v>80</v>
      </c>
      <c r="BL10" s="76"/>
      <c r="BM10" s="77"/>
      <c r="BN10" s="78"/>
      <c r="BO10" s="78"/>
    </row>
    <row r="11" spans="1:68" s="85" customFormat="1" ht="34.5" x14ac:dyDescent="0.3">
      <c r="A11" s="80"/>
      <c r="B11" s="81"/>
      <c r="C11" s="82"/>
      <c r="D11" s="82"/>
      <c r="E11" s="82"/>
      <c r="F11" s="82"/>
      <c r="G11" s="83"/>
      <c r="H11" s="67"/>
      <c r="I11" s="72"/>
      <c r="J11" s="69"/>
      <c r="K11" s="69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70"/>
      <c r="BA11" s="71">
        <v>10</v>
      </c>
      <c r="BB11" s="157" t="s">
        <v>165</v>
      </c>
      <c r="BC11" s="158" t="s">
        <v>81</v>
      </c>
      <c r="BD11" s="159" t="s">
        <v>76</v>
      </c>
      <c r="BE11" s="159" t="s">
        <v>77</v>
      </c>
      <c r="BF11" s="161">
        <v>279392</v>
      </c>
      <c r="BG11" s="160" t="s">
        <v>82</v>
      </c>
      <c r="BH11" s="163">
        <v>0.33300000000000002</v>
      </c>
      <c r="BI11" s="163" t="s">
        <v>83</v>
      </c>
      <c r="BJ11" s="74"/>
      <c r="BK11" s="75" t="s">
        <v>84</v>
      </c>
      <c r="BL11" s="76"/>
      <c r="BM11" s="77"/>
      <c r="BN11" s="78"/>
      <c r="BO11" s="78"/>
    </row>
    <row r="12" spans="1:68" s="85" customFormat="1" ht="34.5" x14ac:dyDescent="0.3">
      <c r="A12" s="80"/>
      <c r="B12" s="81"/>
      <c r="C12" s="82"/>
      <c r="D12" s="82"/>
      <c r="E12" s="82"/>
      <c r="F12" s="82"/>
      <c r="G12" s="83"/>
      <c r="H12" s="67"/>
      <c r="I12" s="72"/>
      <c r="J12" s="69"/>
      <c r="K12" s="69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70"/>
      <c r="BA12" s="71">
        <v>10</v>
      </c>
      <c r="BB12" s="157" t="s">
        <v>166</v>
      </c>
      <c r="BC12" s="158" t="s">
        <v>81</v>
      </c>
      <c r="BD12" s="159" t="s">
        <v>76</v>
      </c>
      <c r="BE12" s="159" t="s">
        <v>161</v>
      </c>
      <c r="BF12" s="161">
        <v>279392</v>
      </c>
      <c r="BG12" s="160" t="s">
        <v>82</v>
      </c>
      <c r="BH12" s="163">
        <v>0.33300000000000002</v>
      </c>
      <c r="BI12" s="163" t="s">
        <v>83</v>
      </c>
      <c r="BJ12" s="74"/>
      <c r="BK12" s="75" t="s">
        <v>84</v>
      </c>
      <c r="BL12" s="76"/>
      <c r="BM12" s="77"/>
      <c r="BN12" s="78"/>
      <c r="BO12" s="78"/>
    </row>
    <row r="13" spans="1:68" s="85" customFormat="1" ht="34.5" x14ac:dyDescent="0.3">
      <c r="A13" s="80"/>
      <c r="B13" s="81"/>
      <c r="C13" s="82"/>
      <c r="D13" s="82"/>
      <c r="E13" s="82"/>
      <c r="F13" s="82"/>
      <c r="G13" s="83"/>
      <c r="H13" s="67"/>
      <c r="I13" s="72"/>
      <c r="J13" s="69"/>
      <c r="K13" s="69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70"/>
      <c r="BA13" s="71">
        <v>10</v>
      </c>
      <c r="BB13" s="157" t="s">
        <v>167</v>
      </c>
      <c r="BC13" s="158" t="s">
        <v>81</v>
      </c>
      <c r="BD13" s="159" t="s">
        <v>160</v>
      </c>
      <c r="BE13" s="159" t="s">
        <v>77</v>
      </c>
      <c r="BF13" s="161">
        <v>279392</v>
      </c>
      <c r="BG13" s="160" t="s">
        <v>82</v>
      </c>
      <c r="BH13" s="163">
        <v>0.33300000000000002</v>
      </c>
      <c r="BI13" s="163" t="s">
        <v>83</v>
      </c>
      <c r="BJ13" s="74"/>
      <c r="BK13" s="75" t="s">
        <v>84</v>
      </c>
      <c r="BL13" s="76"/>
      <c r="BM13" s="77"/>
      <c r="BN13" s="78"/>
      <c r="BO13" s="78"/>
    </row>
    <row r="14" spans="1:68" s="94" customFormat="1" ht="34.5" x14ac:dyDescent="0.3">
      <c r="A14" s="80"/>
      <c r="B14" s="81"/>
      <c r="C14" s="82"/>
      <c r="D14" s="82"/>
      <c r="E14" s="82"/>
      <c r="F14" s="82"/>
      <c r="G14" s="86"/>
      <c r="H14" s="81"/>
      <c r="I14" s="81"/>
      <c r="J14" s="81"/>
      <c r="K14" s="81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71">
        <v>20</v>
      </c>
      <c r="BB14" s="87" t="s">
        <v>85</v>
      </c>
      <c r="BC14" s="80" t="s">
        <v>86</v>
      </c>
      <c r="BD14" s="73"/>
      <c r="BE14" s="73"/>
      <c r="BF14" s="80">
        <v>290945</v>
      </c>
      <c r="BG14" s="88" t="s">
        <v>87</v>
      </c>
      <c r="BH14" s="80">
        <v>75</v>
      </c>
      <c r="BI14" s="80" t="s">
        <v>83</v>
      </c>
      <c r="BJ14" s="89"/>
      <c r="BK14" s="90"/>
      <c r="BL14" s="91"/>
      <c r="BM14" s="92"/>
      <c r="BN14" s="93"/>
      <c r="BO14" s="93"/>
    </row>
    <row r="15" spans="1:68" s="94" customFormat="1" ht="36" customHeight="1" x14ac:dyDescent="0.3">
      <c r="A15" s="80"/>
      <c r="B15" s="81"/>
      <c r="C15" s="82"/>
      <c r="D15" s="82"/>
      <c r="E15" s="82"/>
      <c r="F15" s="82"/>
      <c r="G15" s="86"/>
      <c r="H15" s="81"/>
      <c r="I15" s="81"/>
      <c r="J15" s="81"/>
      <c r="K15" s="81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71">
        <v>20</v>
      </c>
      <c r="BB15" s="95" t="s">
        <v>88</v>
      </c>
      <c r="BC15" s="80" t="s">
        <v>86</v>
      </c>
      <c r="BD15" s="73"/>
      <c r="BE15" s="73"/>
      <c r="BF15" s="80">
        <v>291590</v>
      </c>
      <c r="BG15" s="88" t="s">
        <v>89</v>
      </c>
      <c r="BH15" s="96" t="s">
        <v>90</v>
      </c>
      <c r="BI15" s="80" t="s">
        <v>83</v>
      </c>
      <c r="BJ15" s="89"/>
      <c r="BK15" s="90"/>
      <c r="BL15" s="91"/>
      <c r="BM15" s="92"/>
      <c r="BN15" s="93"/>
      <c r="BO15" s="93"/>
    </row>
    <row r="16" spans="1:68" s="94" customFormat="1" ht="37.5" customHeight="1" x14ac:dyDescent="0.3">
      <c r="A16" s="80"/>
      <c r="B16" s="81"/>
      <c r="C16" s="82"/>
      <c r="D16" s="82"/>
      <c r="E16" s="82"/>
      <c r="F16" s="82"/>
      <c r="G16" s="86"/>
      <c r="H16" s="81"/>
      <c r="I16" s="81"/>
      <c r="J16" s="81"/>
      <c r="K16" s="81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71">
        <v>20</v>
      </c>
      <c r="BB16" s="87" t="s">
        <v>91</v>
      </c>
      <c r="BC16" s="80" t="s">
        <v>75</v>
      </c>
      <c r="BD16" s="73"/>
      <c r="BE16" s="73"/>
      <c r="BF16" s="80">
        <v>290819</v>
      </c>
      <c r="BG16" s="87" t="s">
        <v>92</v>
      </c>
      <c r="BH16" s="80">
        <v>540</v>
      </c>
      <c r="BI16" s="80" t="s">
        <v>83</v>
      </c>
      <c r="BJ16" s="89"/>
      <c r="BK16" s="90"/>
      <c r="BL16" s="91"/>
      <c r="BM16" s="92"/>
      <c r="BN16" s="93"/>
      <c r="BO16" s="93"/>
    </row>
    <row r="17" spans="1:67" s="94" customFormat="1" ht="69" x14ac:dyDescent="0.3">
      <c r="A17" s="80"/>
      <c r="B17" s="81"/>
      <c r="C17" s="82"/>
      <c r="D17" s="82"/>
      <c r="E17" s="82"/>
      <c r="F17" s="82"/>
      <c r="G17" s="83"/>
      <c r="H17" s="67"/>
      <c r="I17" s="72"/>
      <c r="J17" s="72"/>
      <c r="K17" s="72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70"/>
      <c r="BA17" s="71">
        <v>20</v>
      </c>
      <c r="BB17" s="97" t="s">
        <v>93</v>
      </c>
      <c r="BC17" s="98" t="s">
        <v>94</v>
      </c>
      <c r="BD17" s="99" t="s">
        <v>76</v>
      </c>
      <c r="BE17" s="99" t="s">
        <v>95</v>
      </c>
      <c r="BF17" s="100">
        <v>290817</v>
      </c>
      <c r="BG17" s="100" t="s">
        <v>82</v>
      </c>
      <c r="BH17" s="101">
        <v>1</v>
      </c>
      <c r="BI17" s="102" t="s">
        <v>96</v>
      </c>
      <c r="BJ17" s="103"/>
      <c r="BK17" s="103"/>
      <c r="BL17" s="104"/>
      <c r="BM17" s="92"/>
      <c r="BN17" s="93"/>
      <c r="BO17" s="93"/>
    </row>
    <row r="18" spans="1:67" s="94" customFormat="1" ht="69" x14ac:dyDescent="0.3">
      <c r="A18" s="80"/>
      <c r="B18" s="81"/>
      <c r="C18" s="82"/>
      <c r="D18" s="82"/>
      <c r="E18" s="82"/>
      <c r="F18" s="82"/>
      <c r="G18" s="83"/>
      <c r="H18" s="67"/>
      <c r="I18" s="72"/>
      <c r="J18" s="72"/>
      <c r="K18" s="72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70"/>
      <c r="BA18" s="71">
        <v>20</v>
      </c>
      <c r="BB18" s="97" t="s">
        <v>97</v>
      </c>
      <c r="BC18" s="98" t="s">
        <v>94</v>
      </c>
      <c r="BD18" s="99" t="s">
        <v>76</v>
      </c>
      <c r="BE18" s="99" t="s">
        <v>98</v>
      </c>
      <c r="BF18" s="100">
        <v>290952</v>
      </c>
      <c r="BG18" s="100" t="s">
        <v>82</v>
      </c>
      <c r="BH18" s="101">
        <v>1</v>
      </c>
      <c r="BI18" s="102" t="s">
        <v>96</v>
      </c>
      <c r="BJ18" s="103"/>
      <c r="BK18" s="103"/>
      <c r="BL18" s="104"/>
      <c r="BM18" s="92"/>
      <c r="BN18" s="93"/>
      <c r="BO18" s="93"/>
    </row>
    <row r="19" spans="1:67" s="94" customFormat="1" ht="69" x14ac:dyDescent="0.3">
      <c r="A19" s="80"/>
      <c r="B19" s="81"/>
      <c r="C19" s="82"/>
      <c r="D19" s="82"/>
      <c r="E19" s="82"/>
      <c r="F19" s="82"/>
      <c r="G19" s="83"/>
      <c r="H19" s="67"/>
      <c r="I19" s="72"/>
      <c r="J19" s="72"/>
      <c r="K19" s="72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70"/>
      <c r="BA19" s="71">
        <v>20</v>
      </c>
      <c r="BB19" s="97" t="s">
        <v>168</v>
      </c>
      <c r="BC19" s="98" t="s">
        <v>94</v>
      </c>
      <c r="BD19" s="99" t="s">
        <v>160</v>
      </c>
      <c r="BE19" s="99" t="s">
        <v>95</v>
      </c>
      <c r="BF19" s="100">
        <v>291817</v>
      </c>
      <c r="BG19" s="100" t="s">
        <v>82</v>
      </c>
      <c r="BH19" s="101">
        <v>1</v>
      </c>
      <c r="BI19" s="102" t="s">
        <v>96</v>
      </c>
      <c r="BJ19" s="103"/>
      <c r="BK19" s="103"/>
      <c r="BL19" s="104"/>
      <c r="BM19" s="92"/>
      <c r="BN19" s="93"/>
      <c r="BO19" s="93"/>
    </row>
    <row r="20" spans="1:67" s="94" customFormat="1" ht="69" x14ac:dyDescent="0.3">
      <c r="A20" s="80"/>
      <c r="B20" s="81"/>
      <c r="C20" s="82"/>
      <c r="D20" s="82"/>
      <c r="E20" s="82"/>
      <c r="F20" s="82"/>
      <c r="G20" s="83"/>
      <c r="H20" s="67"/>
      <c r="I20" s="72"/>
      <c r="J20" s="72"/>
      <c r="K20" s="72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70"/>
      <c r="BA20" s="71">
        <v>20</v>
      </c>
      <c r="BB20" s="87" t="s">
        <v>99</v>
      </c>
      <c r="BC20" s="80" t="s">
        <v>94</v>
      </c>
      <c r="BD20" s="73"/>
      <c r="BE20" s="73" t="s">
        <v>100</v>
      </c>
      <c r="BF20" s="80">
        <v>290954</v>
      </c>
      <c r="BG20" s="80" t="s">
        <v>82</v>
      </c>
      <c r="BH20" s="80">
        <v>2</v>
      </c>
      <c r="BI20" s="80" t="s">
        <v>96</v>
      </c>
      <c r="BJ20" s="89"/>
      <c r="BK20" s="105"/>
      <c r="BL20" s="91"/>
      <c r="BM20" s="92"/>
      <c r="BN20" s="93"/>
      <c r="BO20" s="93"/>
    </row>
    <row r="21" spans="1:67" s="94" customFormat="1" ht="69" x14ac:dyDescent="0.3">
      <c r="A21" s="80"/>
      <c r="B21" s="81"/>
      <c r="C21" s="82"/>
      <c r="D21" s="82"/>
      <c r="E21" s="82"/>
      <c r="F21" s="82"/>
      <c r="G21" s="86"/>
      <c r="H21" s="81"/>
      <c r="I21" s="81"/>
      <c r="J21" s="81"/>
      <c r="K21" s="81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71">
        <v>20</v>
      </c>
      <c r="BB21" s="87" t="s">
        <v>101</v>
      </c>
      <c r="BC21" s="80" t="s">
        <v>94</v>
      </c>
      <c r="BD21" s="73"/>
      <c r="BE21" s="73" t="s">
        <v>102</v>
      </c>
      <c r="BF21" s="80">
        <v>290818</v>
      </c>
      <c r="BG21" s="80" t="s">
        <v>82</v>
      </c>
      <c r="BH21" s="80">
        <v>2</v>
      </c>
      <c r="BI21" s="80" t="s">
        <v>96</v>
      </c>
      <c r="BJ21" s="89"/>
      <c r="BK21" s="105"/>
      <c r="BL21" s="91"/>
      <c r="BM21" s="92"/>
      <c r="BN21" s="93"/>
      <c r="BO21" s="93"/>
    </row>
    <row r="22" spans="1:67" s="94" customFormat="1" ht="20.25" customHeight="1" x14ac:dyDescent="0.3">
      <c r="A22" s="80"/>
      <c r="B22" s="81"/>
      <c r="C22" s="82"/>
      <c r="D22" s="82"/>
      <c r="E22" s="82"/>
      <c r="F22" s="82"/>
      <c r="G22" s="86"/>
      <c r="H22" s="81"/>
      <c r="I22" s="81"/>
      <c r="J22" s="81"/>
      <c r="K22" s="81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>
        <v>20</v>
      </c>
      <c r="BB22" s="80" t="s">
        <v>103</v>
      </c>
      <c r="BC22" s="80" t="s">
        <v>104</v>
      </c>
      <c r="BD22" s="106"/>
      <c r="BE22" s="106"/>
      <c r="BF22" s="80">
        <v>290820</v>
      </c>
      <c r="BG22" s="80" t="s">
        <v>82</v>
      </c>
      <c r="BH22" s="80">
        <v>9</v>
      </c>
      <c r="BI22" s="80" t="s">
        <v>96</v>
      </c>
      <c r="BJ22" s="89"/>
      <c r="BK22" s="90"/>
      <c r="BL22" s="91"/>
      <c r="BM22" s="92"/>
      <c r="BN22" s="93"/>
      <c r="BO22" s="93"/>
    </row>
    <row r="23" spans="1:67" s="94" customFormat="1" ht="20.25" customHeight="1" x14ac:dyDescent="0.3">
      <c r="A23" s="80"/>
      <c r="B23" s="81"/>
      <c r="C23" s="82"/>
      <c r="D23" s="82"/>
      <c r="E23" s="82"/>
      <c r="F23" s="82"/>
      <c r="G23" s="86"/>
      <c r="H23" s="81"/>
      <c r="I23" s="81"/>
      <c r="J23" s="81"/>
      <c r="K23" s="81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>
        <v>20</v>
      </c>
      <c r="BB23" s="80" t="s">
        <v>105</v>
      </c>
      <c r="BC23" s="80" t="s">
        <v>104</v>
      </c>
      <c r="BD23" s="106"/>
      <c r="BE23" s="106"/>
      <c r="BF23" s="80">
        <v>290821</v>
      </c>
      <c r="BG23" s="80" t="s">
        <v>82</v>
      </c>
      <c r="BH23" s="80">
        <v>9</v>
      </c>
      <c r="BI23" s="80" t="s">
        <v>96</v>
      </c>
      <c r="BJ23" s="89"/>
      <c r="BK23" s="90"/>
      <c r="BL23" s="91"/>
      <c r="BM23" s="92"/>
      <c r="BN23" s="93"/>
      <c r="BO23" s="93"/>
    </row>
    <row r="24" spans="1:67" s="94" customFormat="1" ht="20.25" customHeight="1" x14ac:dyDescent="0.3">
      <c r="A24" s="100"/>
      <c r="B24" s="98"/>
      <c r="C24" s="107"/>
      <c r="D24" s="107"/>
      <c r="E24" s="107"/>
      <c r="F24" s="107"/>
      <c r="G24" s="108"/>
      <c r="H24" s="98"/>
      <c r="I24" s="98"/>
      <c r="J24" s="98"/>
      <c r="K24" s="98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>
        <v>20</v>
      </c>
      <c r="BB24" s="80" t="s">
        <v>106</v>
      </c>
      <c r="BC24" s="80" t="s">
        <v>104</v>
      </c>
      <c r="BD24" s="106"/>
      <c r="BE24" s="106"/>
      <c r="BF24" s="80">
        <v>290822</v>
      </c>
      <c r="BG24" s="80" t="s">
        <v>82</v>
      </c>
      <c r="BH24" s="80">
        <v>9</v>
      </c>
      <c r="BI24" s="80" t="s">
        <v>96</v>
      </c>
      <c r="BJ24" s="89"/>
      <c r="BK24" s="110"/>
      <c r="BL24" s="91"/>
      <c r="BM24" s="92"/>
      <c r="BN24" s="93"/>
      <c r="BO24" s="93"/>
    </row>
    <row r="25" spans="1:67" s="85" customFormat="1" ht="20.25" customHeight="1" x14ac:dyDescent="0.3">
      <c r="A25" s="100"/>
      <c r="B25" s="98"/>
      <c r="C25" s="107"/>
      <c r="D25" s="107"/>
      <c r="E25" s="107"/>
      <c r="F25" s="107"/>
      <c r="G25" s="108"/>
      <c r="H25" s="98"/>
      <c r="I25" s="98"/>
      <c r="J25" s="98"/>
      <c r="K25" s="98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>
        <v>20</v>
      </c>
      <c r="BB25" s="80" t="s">
        <v>107</v>
      </c>
      <c r="BC25" s="80" t="s">
        <v>104</v>
      </c>
      <c r="BD25" s="106"/>
      <c r="BE25" s="106"/>
      <c r="BF25" s="80">
        <v>290823</v>
      </c>
      <c r="BG25" s="80" t="s">
        <v>82</v>
      </c>
      <c r="BH25" s="80">
        <v>9</v>
      </c>
      <c r="BI25" s="80" t="s">
        <v>96</v>
      </c>
      <c r="BJ25" s="89"/>
      <c r="BK25" s="110"/>
      <c r="BL25" s="91"/>
      <c r="BM25" s="92"/>
      <c r="BN25" s="93"/>
      <c r="BO25" s="93"/>
    </row>
    <row r="26" spans="1:67" s="85" customFormat="1" ht="20.25" customHeight="1" x14ac:dyDescent="0.3">
      <c r="A26" s="100"/>
      <c r="B26" s="98"/>
      <c r="C26" s="107"/>
      <c r="D26" s="107"/>
      <c r="E26" s="107"/>
      <c r="F26" s="107"/>
      <c r="G26" s="108"/>
      <c r="H26" s="98"/>
      <c r="I26" s="98"/>
      <c r="J26" s="98"/>
      <c r="K26" s="98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>
        <v>20</v>
      </c>
      <c r="BB26" s="80" t="s">
        <v>108</v>
      </c>
      <c r="BC26" s="80" t="s">
        <v>94</v>
      </c>
      <c r="BD26" s="106"/>
      <c r="BE26" s="106"/>
      <c r="BF26" s="80">
        <v>290824</v>
      </c>
      <c r="BG26" s="80" t="s">
        <v>82</v>
      </c>
      <c r="BH26" s="80">
        <v>0.39</v>
      </c>
      <c r="BI26" s="80" t="s">
        <v>79</v>
      </c>
      <c r="BJ26" s="89"/>
      <c r="BK26" s="110"/>
      <c r="BL26" s="91"/>
      <c r="BM26" s="92"/>
      <c r="BN26" s="93"/>
      <c r="BO26" s="93"/>
    </row>
    <row r="27" spans="1:67" s="85" customFormat="1" ht="20.25" customHeight="1" x14ac:dyDescent="0.3">
      <c r="A27" s="80"/>
      <c r="B27" s="81"/>
      <c r="C27" s="82"/>
      <c r="D27" s="82"/>
      <c r="E27" s="82"/>
      <c r="F27" s="82"/>
      <c r="G27" s="86"/>
      <c r="H27" s="81"/>
      <c r="I27" s="81"/>
      <c r="J27" s="81"/>
      <c r="K27" s="81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>
        <v>20</v>
      </c>
      <c r="BB27" s="80" t="s">
        <v>109</v>
      </c>
      <c r="BC27" s="80" t="s">
        <v>94</v>
      </c>
      <c r="BD27" s="106"/>
      <c r="BE27" s="106"/>
      <c r="BF27" s="80">
        <v>290825</v>
      </c>
      <c r="BG27" s="80" t="s">
        <v>82</v>
      </c>
      <c r="BH27" s="80">
        <v>0.03</v>
      </c>
      <c r="BI27" s="80" t="s">
        <v>79</v>
      </c>
      <c r="BJ27" s="89"/>
      <c r="BK27" s="110"/>
      <c r="BL27" s="91"/>
      <c r="BM27" s="92"/>
      <c r="BN27" s="93"/>
      <c r="BO27" s="93"/>
    </row>
    <row r="28" spans="1:67" s="94" customFormat="1" ht="20.25" customHeight="1" x14ac:dyDescent="0.3">
      <c r="A28" s="80"/>
      <c r="B28" s="81"/>
      <c r="C28" s="82"/>
      <c r="D28" s="82"/>
      <c r="E28" s="82"/>
      <c r="F28" s="82"/>
      <c r="G28" s="86"/>
      <c r="H28" s="81"/>
      <c r="I28" s="81"/>
      <c r="J28" s="81"/>
      <c r="K28" s="81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>
        <v>20</v>
      </c>
      <c r="BB28" s="80" t="s">
        <v>110</v>
      </c>
      <c r="BC28" s="80" t="s">
        <v>111</v>
      </c>
      <c r="BD28" s="106"/>
      <c r="BE28" s="106"/>
      <c r="BF28" s="80">
        <v>290826</v>
      </c>
      <c r="BG28" s="80" t="s">
        <v>112</v>
      </c>
      <c r="BH28" s="80">
        <v>2.8</v>
      </c>
      <c r="BI28" s="80" t="s">
        <v>79</v>
      </c>
      <c r="BJ28" s="103"/>
      <c r="BK28" s="105" t="s">
        <v>84</v>
      </c>
      <c r="BL28" s="91"/>
      <c r="BM28" s="92"/>
      <c r="BN28" s="93"/>
      <c r="BO28" s="93"/>
    </row>
    <row r="29" spans="1:67" s="94" customFormat="1" ht="17.25" x14ac:dyDescent="0.3">
      <c r="A29" s="80"/>
      <c r="B29" s="81"/>
      <c r="C29" s="82"/>
      <c r="D29" s="82"/>
      <c r="E29" s="82"/>
      <c r="F29" s="82"/>
      <c r="G29" s="86"/>
      <c r="H29" s="81"/>
      <c r="I29" s="81"/>
      <c r="J29" s="81"/>
      <c r="K29" s="81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>
        <v>20</v>
      </c>
      <c r="BB29" s="100" t="s">
        <v>113</v>
      </c>
      <c r="BC29" s="100" t="s">
        <v>114</v>
      </c>
      <c r="BD29" s="111"/>
      <c r="BE29" s="111"/>
      <c r="BF29" s="100">
        <v>257439</v>
      </c>
      <c r="BG29" s="100" t="s">
        <v>115</v>
      </c>
      <c r="BH29" s="112">
        <v>0.47</v>
      </c>
      <c r="BI29" s="80" t="s">
        <v>79</v>
      </c>
      <c r="BJ29" s="103"/>
      <c r="BK29" s="105" t="s">
        <v>84</v>
      </c>
      <c r="BL29" s="91"/>
      <c r="BM29" s="92"/>
      <c r="BN29" s="93"/>
      <c r="BO29" s="93"/>
    </row>
    <row r="30" spans="1:67" s="94" customFormat="1" ht="20.25" customHeight="1" x14ac:dyDescent="0.3">
      <c r="A30" s="80"/>
      <c r="B30" s="81"/>
      <c r="C30" s="82"/>
      <c r="D30" s="82"/>
      <c r="E30" s="82"/>
      <c r="F30" s="82"/>
      <c r="G30" s="86"/>
      <c r="H30" s="81"/>
      <c r="I30" s="81"/>
      <c r="J30" s="81"/>
      <c r="K30" s="81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>
        <v>20</v>
      </c>
      <c r="BB30" s="80" t="s">
        <v>116</v>
      </c>
      <c r="BC30" s="80" t="s">
        <v>117</v>
      </c>
      <c r="BD30" s="106"/>
      <c r="BE30" s="106"/>
      <c r="BF30" s="80">
        <v>290829</v>
      </c>
      <c r="BG30" s="80" t="s">
        <v>82</v>
      </c>
      <c r="BH30" s="113">
        <v>2</v>
      </c>
      <c r="BI30" s="80" t="s">
        <v>96</v>
      </c>
      <c r="BJ30" s="89"/>
      <c r="BK30" s="110"/>
      <c r="BL30" s="91"/>
      <c r="BM30" s="92"/>
      <c r="BN30" s="93"/>
      <c r="BO30" s="93"/>
    </row>
    <row r="31" spans="1:67" s="94" customFormat="1" ht="20.25" customHeight="1" x14ac:dyDescent="0.3">
      <c r="A31" s="80"/>
      <c r="B31" s="81"/>
      <c r="C31" s="82"/>
      <c r="D31" s="82"/>
      <c r="E31" s="82"/>
      <c r="F31" s="82"/>
      <c r="G31" s="86"/>
      <c r="H31" s="81"/>
      <c r="I31" s="81"/>
      <c r="J31" s="81"/>
      <c r="K31" s="81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>
        <v>20</v>
      </c>
      <c r="BB31" s="100" t="s">
        <v>118</v>
      </c>
      <c r="BC31" s="80" t="s">
        <v>119</v>
      </c>
      <c r="BD31" s="106"/>
      <c r="BE31" s="106"/>
      <c r="BF31" s="100">
        <v>290827</v>
      </c>
      <c r="BG31" s="100" t="s">
        <v>115</v>
      </c>
      <c r="BH31" s="101">
        <v>1</v>
      </c>
      <c r="BI31" s="102" t="s">
        <v>96</v>
      </c>
      <c r="BJ31" s="89"/>
      <c r="BK31" s="110"/>
      <c r="BL31" s="91"/>
      <c r="BM31" s="92"/>
      <c r="BN31" s="93"/>
      <c r="BO31" s="93"/>
    </row>
    <row r="32" spans="1:67" s="94" customFormat="1" ht="20.25" customHeight="1" x14ac:dyDescent="0.3">
      <c r="A32" s="80"/>
      <c r="B32" s="81"/>
      <c r="C32" s="82"/>
      <c r="D32" s="82"/>
      <c r="E32" s="82"/>
      <c r="F32" s="82"/>
      <c r="G32" s="86"/>
      <c r="H32" s="81"/>
      <c r="I32" s="81"/>
      <c r="J32" s="81"/>
      <c r="K32" s="81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>
        <v>20</v>
      </c>
      <c r="BB32" s="80" t="s">
        <v>120</v>
      </c>
      <c r="BC32" s="80" t="s">
        <v>117</v>
      </c>
      <c r="BD32" s="106"/>
      <c r="BE32" s="106"/>
      <c r="BF32" s="80">
        <v>290828</v>
      </c>
      <c r="BG32" s="100" t="s">
        <v>115</v>
      </c>
      <c r="BH32" s="80">
        <v>1</v>
      </c>
      <c r="BI32" s="80" t="s">
        <v>96</v>
      </c>
      <c r="BJ32" s="89"/>
      <c r="BK32" s="110" t="s">
        <v>121</v>
      </c>
      <c r="BL32" s="91"/>
      <c r="BM32" s="92"/>
      <c r="BN32" s="93"/>
      <c r="BO32" s="93"/>
    </row>
    <row r="33" spans="1:67" s="94" customFormat="1" ht="20.25" customHeight="1" x14ac:dyDescent="0.3">
      <c r="A33" s="80"/>
      <c r="B33" s="81"/>
      <c r="C33" s="82"/>
      <c r="D33" s="82"/>
      <c r="E33" s="82"/>
      <c r="F33" s="82"/>
      <c r="G33" s="86"/>
      <c r="H33" s="81"/>
      <c r="I33" s="81"/>
      <c r="J33" s="81"/>
      <c r="K33" s="81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>
        <v>20</v>
      </c>
      <c r="BB33" s="80" t="s">
        <v>122</v>
      </c>
      <c r="BC33" s="80" t="s">
        <v>117</v>
      </c>
      <c r="BD33" s="106"/>
      <c r="BE33" s="106"/>
      <c r="BF33" s="80">
        <v>290832</v>
      </c>
      <c r="BG33" s="80" t="s">
        <v>115</v>
      </c>
      <c r="BH33" s="80">
        <v>1</v>
      </c>
      <c r="BI33" s="80" t="s">
        <v>96</v>
      </c>
      <c r="BJ33" s="89"/>
      <c r="BK33" s="110" t="s">
        <v>123</v>
      </c>
      <c r="BL33" s="91"/>
      <c r="BM33" s="92"/>
      <c r="BN33" s="93"/>
      <c r="BO33" s="93"/>
    </row>
    <row r="34" spans="1:67" s="119" customFormat="1" ht="20.25" customHeight="1" x14ac:dyDescent="0.3">
      <c r="A34" s="114"/>
      <c r="B34" s="115"/>
      <c r="C34" s="116"/>
      <c r="D34" s="116"/>
      <c r="E34" s="116"/>
      <c r="F34" s="116"/>
      <c r="G34" s="117"/>
      <c r="H34" s="115"/>
      <c r="I34" s="115"/>
      <c r="J34" s="115"/>
      <c r="K34" s="115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>
        <v>20</v>
      </c>
      <c r="BB34" s="80" t="s">
        <v>124</v>
      </c>
      <c r="BC34" s="80" t="s">
        <v>117</v>
      </c>
      <c r="BD34" s="106"/>
      <c r="BE34" s="106"/>
      <c r="BF34" s="80">
        <v>290833</v>
      </c>
      <c r="BG34" s="80" t="s">
        <v>115</v>
      </c>
      <c r="BH34" s="80">
        <v>1</v>
      </c>
      <c r="BI34" s="80" t="s">
        <v>96</v>
      </c>
      <c r="BJ34" s="89"/>
      <c r="BK34" s="105"/>
      <c r="BL34" s="91"/>
      <c r="BM34" s="92"/>
      <c r="BN34" s="93"/>
      <c r="BO34" s="93"/>
    </row>
    <row r="35" spans="1:67" s="130" customFormat="1" ht="20.25" customHeight="1" x14ac:dyDescent="0.3">
      <c r="A35" s="114"/>
      <c r="B35" s="115"/>
      <c r="C35" s="116"/>
      <c r="D35" s="116"/>
      <c r="E35" s="116"/>
      <c r="F35" s="116"/>
      <c r="G35" s="117"/>
      <c r="H35" s="115"/>
      <c r="I35" s="115"/>
      <c r="J35" s="115"/>
      <c r="K35" s="115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>
        <v>20</v>
      </c>
      <c r="BB35" s="114" t="s">
        <v>169</v>
      </c>
      <c r="BC35" s="114" t="s">
        <v>117</v>
      </c>
      <c r="BD35" s="124" t="s">
        <v>76</v>
      </c>
      <c r="BE35" s="124">
        <v>34</v>
      </c>
      <c r="BF35" s="164">
        <v>290955</v>
      </c>
      <c r="BG35" s="165" t="s">
        <v>115</v>
      </c>
      <c r="BH35" s="114">
        <v>1</v>
      </c>
      <c r="BI35" s="114" t="s">
        <v>96</v>
      </c>
      <c r="BJ35" s="125"/>
      <c r="BK35" s="126"/>
      <c r="BL35" s="127"/>
      <c r="BM35" s="128"/>
      <c r="BN35" s="129"/>
      <c r="BO35" s="129"/>
    </row>
    <row r="36" spans="1:67" s="119" customFormat="1" ht="20.25" customHeight="1" x14ac:dyDescent="0.3">
      <c r="A36" s="114"/>
      <c r="B36" s="115"/>
      <c r="C36" s="116"/>
      <c r="D36" s="116"/>
      <c r="E36" s="116"/>
      <c r="F36" s="116"/>
      <c r="G36" s="117"/>
      <c r="H36" s="115"/>
      <c r="I36" s="115"/>
      <c r="J36" s="115"/>
      <c r="K36" s="115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>
        <v>20</v>
      </c>
      <c r="BB36" s="80" t="s">
        <v>125</v>
      </c>
      <c r="BC36" s="80" t="s">
        <v>117</v>
      </c>
      <c r="BD36" s="106" t="s">
        <v>76</v>
      </c>
      <c r="BE36" s="106">
        <v>36</v>
      </c>
      <c r="BF36" s="120">
        <v>290956</v>
      </c>
      <c r="BG36" s="80" t="s">
        <v>115</v>
      </c>
      <c r="BH36" s="80">
        <v>1</v>
      </c>
      <c r="BI36" s="80" t="s">
        <v>96</v>
      </c>
      <c r="BJ36" s="89"/>
      <c r="BK36" s="105"/>
      <c r="BL36" s="91"/>
      <c r="BM36" s="92"/>
      <c r="BN36" s="93"/>
      <c r="BO36" s="93"/>
    </row>
    <row r="37" spans="1:67" s="119" customFormat="1" ht="20.25" customHeight="1" x14ac:dyDescent="0.3">
      <c r="A37" s="114"/>
      <c r="B37" s="115"/>
      <c r="C37" s="116"/>
      <c r="D37" s="116"/>
      <c r="E37" s="116"/>
      <c r="F37" s="116"/>
      <c r="G37" s="117"/>
      <c r="H37" s="115"/>
      <c r="I37" s="115"/>
      <c r="J37" s="115"/>
      <c r="K37" s="115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>
        <v>20</v>
      </c>
      <c r="BB37" s="80" t="s">
        <v>126</v>
      </c>
      <c r="BC37" s="80" t="s">
        <v>117</v>
      </c>
      <c r="BD37" s="106" t="s">
        <v>76</v>
      </c>
      <c r="BE37" s="106">
        <v>38</v>
      </c>
      <c r="BF37" s="120">
        <v>290957</v>
      </c>
      <c r="BG37" s="80" t="s">
        <v>115</v>
      </c>
      <c r="BH37" s="80">
        <v>1</v>
      </c>
      <c r="BI37" s="80" t="s">
        <v>96</v>
      </c>
      <c r="BJ37" s="89"/>
      <c r="BK37" s="105"/>
      <c r="BL37" s="91"/>
      <c r="BM37" s="92"/>
      <c r="BN37" s="93"/>
      <c r="BO37" s="93"/>
    </row>
    <row r="38" spans="1:67" s="119" customFormat="1" ht="20.25" customHeight="1" x14ac:dyDescent="0.3">
      <c r="A38" s="114"/>
      <c r="B38" s="115"/>
      <c r="C38" s="116"/>
      <c r="D38" s="116"/>
      <c r="E38" s="116"/>
      <c r="F38" s="116"/>
      <c r="G38" s="117"/>
      <c r="H38" s="115"/>
      <c r="I38" s="115"/>
      <c r="J38" s="115"/>
      <c r="K38" s="115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>
        <v>20</v>
      </c>
      <c r="BB38" s="120" t="s">
        <v>127</v>
      </c>
      <c r="BC38" s="120" t="s">
        <v>117</v>
      </c>
      <c r="BD38" s="106" t="s">
        <v>76</v>
      </c>
      <c r="BE38" s="121">
        <v>40</v>
      </c>
      <c r="BF38" s="120">
        <v>290958</v>
      </c>
      <c r="BG38" s="100" t="s">
        <v>115</v>
      </c>
      <c r="BH38" s="120">
        <v>1</v>
      </c>
      <c r="BI38" s="80" t="s">
        <v>96</v>
      </c>
      <c r="BJ38" s="89"/>
      <c r="BK38" s="105"/>
      <c r="BL38" s="91"/>
      <c r="BM38" s="92"/>
      <c r="BN38" s="93"/>
      <c r="BO38" s="93"/>
    </row>
    <row r="39" spans="1:67" s="119" customFormat="1" ht="20.25" customHeight="1" x14ac:dyDescent="0.3">
      <c r="A39" s="114"/>
      <c r="B39" s="115"/>
      <c r="C39" s="116"/>
      <c r="D39" s="116"/>
      <c r="E39" s="116"/>
      <c r="F39" s="116"/>
      <c r="G39" s="117"/>
      <c r="H39" s="115"/>
      <c r="I39" s="115"/>
      <c r="J39" s="115"/>
      <c r="K39" s="115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>
        <v>20</v>
      </c>
      <c r="BB39" s="120" t="s">
        <v>128</v>
      </c>
      <c r="BC39" s="120" t="s">
        <v>117</v>
      </c>
      <c r="BD39" s="106" t="s">
        <v>76</v>
      </c>
      <c r="BE39" s="121">
        <v>42</v>
      </c>
      <c r="BF39" s="120">
        <v>290959</v>
      </c>
      <c r="BG39" s="100" t="s">
        <v>115</v>
      </c>
      <c r="BH39" s="120">
        <v>1</v>
      </c>
      <c r="BI39" s="120" t="s">
        <v>96</v>
      </c>
      <c r="BJ39" s="89"/>
      <c r="BK39" s="105"/>
      <c r="BL39" s="91"/>
      <c r="BM39" s="92"/>
      <c r="BN39" s="93"/>
      <c r="BO39" s="93"/>
    </row>
    <row r="40" spans="1:67" s="94" customFormat="1" ht="20.25" customHeight="1" x14ac:dyDescent="0.3">
      <c r="A40" s="80"/>
      <c r="B40" s="81"/>
      <c r="C40" s="82"/>
      <c r="D40" s="82"/>
      <c r="E40" s="82"/>
      <c r="F40" s="82"/>
      <c r="G40" s="86"/>
      <c r="H40" s="81"/>
      <c r="I40" s="81"/>
      <c r="J40" s="81"/>
      <c r="K40" s="81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118">
        <v>20</v>
      </c>
      <c r="BB40" s="120" t="s">
        <v>129</v>
      </c>
      <c r="BC40" s="120" t="s">
        <v>117</v>
      </c>
      <c r="BD40" s="121" t="s">
        <v>76</v>
      </c>
      <c r="BE40" s="121">
        <v>44</v>
      </c>
      <c r="BF40" s="120">
        <v>290960</v>
      </c>
      <c r="BG40" s="100" t="s">
        <v>115</v>
      </c>
      <c r="BH40" s="120">
        <v>1</v>
      </c>
      <c r="BI40" s="120" t="s">
        <v>96</v>
      </c>
      <c r="BJ40" s="89"/>
      <c r="BK40" s="110"/>
      <c r="BL40" s="91"/>
      <c r="BM40" s="92"/>
      <c r="BN40" s="93"/>
      <c r="BO40" s="93"/>
    </row>
    <row r="41" spans="1:67" s="94" customFormat="1" ht="20.25" customHeight="1" x14ac:dyDescent="0.3">
      <c r="A41" s="80"/>
      <c r="B41" s="81"/>
      <c r="C41" s="82"/>
      <c r="D41" s="82"/>
      <c r="E41" s="82"/>
      <c r="F41" s="82"/>
      <c r="G41" s="86"/>
      <c r="H41" s="81"/>
      <c r="I41" s="81"/>
      <c r="J41" s="81"/>
      <c r="K41" s="81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118">
        <v>20</v>
      </c>
      <c r="BB41" s="120" t="s">
        <v>130</v>
      </c>
      <c r="BC41" s="120" t="s">
        <v>117</v>
      </c>
      <c r="BD41" s="121" t="s">
        <v>76</v>
      </c>
      <c r="BE41" s="121">
        <v>46</v>
      </c>
      <c r="BF41" s="120">
        <v>290961</v>
      </c>
      <c r="BG41" s="100" t="s">
        <v>115</v>
      </c>
      <c r="BH41" s="120">
        <v>1</v>
      </c>
      <c r="BI41" s="120" t="s">
        <v>96</v>
      </c>
      <c r="BJ41" s="89"/>
      <c r="BK41" s="110"/>
      <c r="BL41" s="91"/>
      <c r="BM41" s="92"/>
      <c r="BN41" s="93"/>
      <c r="BO41" s="93"/>
    </row>
    <row r="42" spans="1:67" s="94" customFormat="1" ht="20.25" customHeight="1" x14ac:dyDescent="0.3">
      <c r="A42" s="80"/>
      <c r="B42" s="81"/>
      <c r="C42" s="82"/>
      <c r="D42" s="82"/>
      <c r="E42" s="82"/>
      <c r="F42" s="82"/>
      <c r="G42" s="86"/>
      <c r="H42" s="81"/>
      <c r="I42" s="81"/>
      <c r="J42" s="81"/>
      <c r="K42" s="81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118">
        <v>20</v>
      </c>
      <c r="BB42" s="120" t="s">
        <v>131</v>
      </c>
      <c r="BC42" s="120" t="s">
        <v>117</v>
      </c>
      <c r="BD42" s="121" t="s">
        <v>76</v>
      </c>
      <c r="BE42" s="121">
        <v>48</v>
      </c>
      <c r="BF42" s="120">
        <v>290962</v>
      </c>
      <c r="BG42" s="100" t="s">
        <v>115</v>
      </c>
      <c r="BH42" s="120">
        <v>1</v>
      </c>
      <c r="BI42" s="120" t="s">
        <v>96</v>
      </c>
      <c r="BJ42" s="89"/>
      <c r="BK42" s="110"/>
      <c r="BL42" s="91"/>
      <c r="BM42" s="92"/>
      <c r="BN42" s="93"/>
      <c r="BO42" s="93"/>
    </row>
    <row r="43" spans="1:67" s="94" customFormat="1" ht="20.25" customHeight="1" x14ac:dyDescent="0.3">
      <c r="A43" s="80"/>
      <c r="B43" s="81"/>
      <c r="C43" s="82"/>
      <c r="D43" s="82"/>
      <c r="E43" s="82"/>
      <c r="F43" s="82"/>
      <c r="G43" s="86"/>
      <c r="H43" s="81"/>
      <c r="I43" s="81"/>
      <c r="J43" s="81"/>
      <c r="K43" s="81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118">
        <v>20</v>
      </c>
      <c r="BB43" s="120" t="s">
        <v>170</v>
      </c>
      <c r="BC43" s="120" t="s">
        <v>117</v>
      </c>
      <c r="BD43" s="121" t="s">
        <v>76</v>
      </c>
      <c r="BE43" s="121">
        <v>50</v>
      </c>
      <c r="BF43" s="120">
        <v>290963</v>
      </c>
      <c r="BG43" s="100" t="s">
        <v>115</v>
      </c>
      <c r="BH43" s="120">
        <v>1</v>
      </c>
      <c r="BI43" s="120" t="s">
        <v>96</v>
      </c>
      <c r="BJ43" s="89"/>
      <c r="BK43" s="110"/>
      <c r="BL43" s="91"/>
      <c r="BM43" s="92"/>
      <c r="BN43" s="93"/>
      <c r="BO43" s="93"/>
    </row>
    <row r="44" spans="1:67" s="94" customFormat="1" ht="20.25" customHeight="1" x14ac:dyDescent="0.3">
      <c r="A44" s="80"/>
      <c r="B44" s="81"/>
      <c r="C44" s="82"/>
      <c r="D44" s="82"/>
      <c r="E44" s="82"/>
      <c r="F44" s="82"/>
      <c r="G44" s="86"/>
      <c r="H44" s="81"/>
      <c r="I44" s="81"/>
      <c r="J44" s="81"/>
      <c r="K44" s="81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118">
        <v>20</v>
      </c>
      <c r="BB44" s="80" t="s">
        <v>171</v>
      </c>
      <c r="BC44" s="120" t="s">
        <v>117</v>
      </c>
      <c r="BD44" s="121" t="s">
        <v>160</v>
      </c>
      <c r="BE44" s="121">
        <v>32</v>
      </c>
      <c r="BF44" s="80">
        <v>291591</v>
      </c>
      <c r="BG44" s="100" t="s">
        <v>115</v>
      </c>
      <c r="BH44" s="120">
        <v>1</v>
      </c>
      <c r="BI44" s="120" t="s">
        <v>96</v>
      </c>
      <c r="BJ44" s="89"/>
      <c r="BK44" s="110"/>
      <c r="BL44" s="91"/>
      <c r="BM44" s="92"/>
      <c r="BN44" s="93"/>
      <c r="BO44" s="93"/>
    </row>
    <row r="45" spans="1:67" s="94" customFormat="1" ht="20.25" customHeight="1" x14ac:dyDescent="0.3">
      <c r="A45" s="80"/>
      <c r="B45" s="81"/>
      <c r="C45" s="82"/>
      <c r="D45" s="82"/>
      <c r="E45" s="82"/>
      <c r="F45" s="82"/>
      <c r="G45" s="86"/>
      <c r="H45" s="81"/>
      <c r="I45" s="81"/>
      <c r="J45" s="81"/>
      <c r="K45" s="81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118">
        <v>20</v>
      </c>
      <c r="BB45" s="80" t="s">
        <v>172</v>
      </c>
      <c r="BC45" s="120" t="s">
        <v>117</v>
      </c>
      <c r="BD45" s="121" t="s">
        <v>160</v>
      </c>
      <c r="BE45" s="121">
        <v>34</v>
      </c>
      <c r="BF45" s="80">
        <v>291592</v>
      </c>
      <c r="BG45" s="100" t="s">
        <v>115</v>
      </c>
      <c r="BH45" s="120">
        <v>1</v>
      </c>
      <c r="BI45" s="120" t="s">
        <v>96</v>
      </c>
      <c r="BJ45" s="89"/>
      <c r="BK45" s="110"/>
      <c r="BL45" s="91"/>
      <c r="BM45" s="92"/>
      <c r="BN45" s="93"/>
      <c r="BO45" s="93"/>
    </row>
    <row r="46" spans="1:67" s="122" customFormat="1" ht="20.25" customHeight="1" x14ac:dyDescent="0.3">
      <c r="A46" s="80"/>
      <c r="B46" s="81"/>
      <c r="C46" s="82"/>
      <c r="D46" s="82"/>
      <c r="E46" s="82"/>
      <c r="F46" s="82"/>
      <c r="G46" s="86"/>
      <c r="H46" s="81"/>
      <c r="I46" s="81"/>
      <c r="J46" s="81"/>
      <c r="K46" s="81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>
        <v>50</v>
      </c>
      <c r="BB46" s="80" t="s">
        <v>132</v>
      </c>
      <c r="BC46" s="80" t="s">
        <v>133</v>
      </c>
      <c r="BD46" s="106"/>
      <c r="BE46" s="106"/>
      <c r="BF46" s="80">
        <v>290831</v>
      </c>
      <c r="BG46" s="80" t="s">
        <v>82</v>
      </c>
      <c r="BH46" s="80">
        <v>1</v>
      </c>
      <c r="BI46" s="80" t="s">
        <v>96</v>
      </c>
      <c r="BJ46" s="89"/>
      <c r="BK46" s="110"/>
      <c r="BL46" s="91"/>
      <c r="BM46" s="92"/>
      <c r="BN46" s="93"/>
      <c r="BO46" s="93"/>
    </row>
    <row r="47" spans="1:67" s="94" customFormat="1" ht="20.25" customHeight="1" x14ac:dyDescent="0.3">
      <c r="A47" s="80"/>
      <c r="B47" s="81"/>
      <c r="C47" s="82"/>
      <c r="D47" s="82"/>
      <c r="E47" s="82"/>
      <c r="F47" s="82"/>
      <c r="G47" s="86"/>
      <c r="H47" s="81"/>
      <c r="I47" s="81"/>
      <c r="J47" s="81"/>
      <c r="K47" s="81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>
        <v>50</v>
      </c>
      <c r="BB47" s="123" t="s">
        <v>134</v>
      </c>
      <c r="BC47" s="80" t="s">
        <v>135</v>
      </c>
      <c r="BD47" s="106"/>
      <c r="BE47" s="106"/>
      <c r="BF47" s="80">
        <v>290834</v>
      </c>
      <c r="BG47" s="80" t="s">
        <v>115</v>
      </c>
      <c r="BH47" s="113">
        <v>1</v>
      </c>
      <c r="BI47" s="80" t="s">
        <v>96</v>
      </c>
      <c r="BJ47" s="89"/>
      <c r="BK47" s="105"/>
      <c r="BL47" s="91"/>
      <c r="BM47" s="92"/>
      <c r="BN47" s="93"/>
      <c r="BO47" s="93"/>
    </row>
    <row r="48" spans="1:67" s="130" customFormat="1" ht="20.25" customHeight="1" x14ac:dyDescent="0.3">
      <c r="A48" s="80"/>
      <c r="B48" s="81"/>
      <c r="C48" s="82"/>
      <c r="D48" s="82"/>
      <c r="E48" s="82"/>
      <c r="F48" s="82"/>
      <c r="G48" s="86"/>
      <c r="H48" s="81"/>
      <c r="I48" s="81"/>
      <c r="J48" s="81"/>
      <c r="K48" s="81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>
        <v>50</v>
      </c>
      <c r="BB48" s="114" t="s">
        <v>136</v>
      </c>
      <c r="BC48" s="114"/>
      <c r="BD48" s="124"/>
      <c r="BE48" s="124"/>
      <c r="BF48" s="114">
        <v>290946</v>
      </c>
      <c r="BG48" s="114"/>
      <c r="BH48" s="114">
        <v>1</v>
      </c>
      <c r="BI48" s="114" t="s">
        <v>96</v>
      </c>
      <c r="BJ48" s="125"/>
      <c r="BK48" s="126"/>
      <c r="BL48" s="127"/>
      <c r="BM48" s="128"/>
      <c r="BN48" s="129"/>
      <c r="BO48" s="129"/>
    </row>
    <row r="49" spans="1:67" s="131" customFormat="1" ht="17.25" customHeight="1" x14ac:dyDescent="0.3">
      <c r="A49" s="80"/>
      <c r="B49" s="81"/>
      <c r="C49" s="82"/>
      <c r="D49" s="82"/>
      <c r="E49" s="82"/>
      <c r="F49" s="82"/>
      <c r="G49" s="86"/>
      <c r="H49" s="81"/>
      <c r="I49" s="81"/>
      <c r="J49" s="81"/>
      <c r="K49" s="81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>
        <v>10</v>
      </c>
      <c r="BB49" s="100" t="s">
        <v>137</v>
      </c>
      <c r="BC49" s="80" t="s">
        <v>138</v>
      </c>
      <c r="BD49" s="106"/>
      <c r="BE49" s="106"/>
      <c r="BF49" s="80">
        <v>290835</v>
      </c>
      <c r="BG49" s="80" t="s">
        <v>82</v>
      </c>
      <c r="BH49" s="80">
        <v>6.0000000000000001E-3</v>
      </c>
      <c r="BI49" s="80" t="s">
        <v>79</v>
      </c>
      <c r="BJ49" s="89"/>
      <c r="BK49" s="105"/>
      <c r="BL49" s="91"/>
      <c r="BM49" s="92"/>
      <c r="BN49" s="93"/>
      <c r="BO49" s="93"/>
    </row>
    <row r="50" spans="1:67" s="131" customFormat="1" ht="17.25" customHeight="1" x14ac:dyDescent="0.3">
      <c r="A50" s="80"/>
      <c r="B50" s="81"/>
      <c r="C50" s="82"/>
      <c r="D50" s="82"/>
      <c r="E50" s="82"/>
      <c r="F50" s="82"/>
      <c r="G50" s="86"/>
      <c r="H50" s="81"/>
      <c r="I50" s="81"/>
      <c r="J50" s="81"/>
      <c r="K50" s="81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>
        <v>20</v>
      </c>
      <c r="BB50" s="100" t="s">
        <v>139</v>
      </c>
      <c r="BC50" s="80" t="s">
        <v>140</v>
      </c>
      <c r="BD50" s="106"/>
      <c r="BE50" s="106"/>
      <c r="BF50" s="80">
        <v>290836</v>
      </c>
      <c r="BG50" s="80" t="s">
        <v>82</v>
      </c>
      <c r="BH50" s="80">
        <v>1</v>
      </c>
      <c r="BI50" s="80" t="s">
        <v>96</v>
      </c>
      <c r="BJ50" s="89"/>
      <c r="BK50" s="105"/>
      <c r="BL50" s="91"/>
      <c r="BM50" s="92"/>
      <c r="BN50" s="93"/>
      <c r="BO50" s="93"/>
    </row>
    <row r="51" spans="1:67" s="61" customFormat="1" ht="17.25" x14ac:dyDescent="0.3">
      <c r="A51" s="80"/>
      <c r="B51" s="81"/>
      <c r="C51" s="82"/>
      <c r="D51" s="82"/>
      <c r="E51" s="82"/>
      <c r="F51" s="82"/>
      <c r="G51" s="86"/>
      <c r="H51" s="81"/>
      <c r="I51" s="81"/>
      <c r="J51" s="81"/>
      <c r="K51" s="81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>
        <v>20</v>
      </c>
      <c r="BB51" s="80" t="s">
        <v>141</v>
      </c>
      <c r="BC51" s="80" t="s">
        <v>111</v>
      </c>
      <c r="BD51" s="106"/>
      <c r="BE51" s="106"/>
      <c r="BF51" s="80">
        <v>290837</v>
      </c>
      <c r="BG51" s="80" t="s">
        <v>82</v>
      </c>
      <c r="BH51" s="80">
        <v>1</v>
      </c>
      <c r="BI51" s="80" t="s">
        <v>96</v>
      </c>
      <c r="BJ51" s="89"/>
      <c r="BK51" s="105"/>
      <c r="BL51" s="91"/>
      <c r="BM51" s="92"/>
      <c r="BN51" s="93"/>
      <c r="BO51" s="93"/>
    </row>
    <row r="52" spans="1:67" s="79" customFormat="1" ht="20.25" customHeight="1" x14ac:dyDescent="0.3">
      <c r="A52" s="80"/>
      <c r="B52" s="81"/>
      <c r="C52" s="82"/>
      <c r="D52" s="82"/>
      <c r="E52" s="82"/>
      <c r="F52" s="82"/>
      <c r="G52" s="86"/>
      <c r="H52" s="81"/>
      <c r="I52" s="81"/>
      <c r="J52" s="81"/>
      <c r="K52" s="81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>
        <v>50</v>
      </c>
      <c r="BB52" s="80" t="s">
        <v>142</v>
      </c>
      <c r="BC52" s="80"/>
      <c r="BD52" s="106"/>
      <c r="BE52" s="106"/>
      <c r="BF52" s="80">
        <v>290838</v>
      </c>
      <c r="BG52" s="80"/>
      <c r="BH52" s="80">
        <v>1</v>
      </c>
      <c r="BI52" s="80" t="s">
        <v>96</v>
      </c>
      <c r="BJ52" s="89"/>
      <c r="BK52" s="105"/>
      <c r="BL52" s="91"/>
      <c r="BM52" s="92"/>
      <c r="BN52" s="93"/>
      <c r="BO52" s="93"/>
    </row>
    <row r="53" spans="1:67" s="79" customFormat="1" ht="20.25" customHeight="1" x14ac:dyDescent="0.3">
      <c r="A53" s="80"/>
      <c r="B53" s="81"/>
      <c r="C53" s="82"/>
      <c r="D53" s="82"/>
      <c r="E53" s="82"/>
      <c r="F53" s="82"/>
      <c r="G53" s="86"/>
      <c r="H53" s="81"/>
      <c r="I53" s="81"/>
      <c r="J53" s="81"/>
      <c r="K53" s="81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>
        <v>50</v>
      </c>
      <c r="BB53" s="80" t="s">
        <v>173</v>
      </c>
      <c r="BC53" s="80" t="s">
        <v>135</v>
      </c>
      <c r="BD53" s="106" t="s">
        <v>76</v>
      </c>
      <c r="BE53" s="106">
        <v>34</v>
      </c>
      <c r="BF53" s="80">
        <v>290969</v>
      </c>
      <c r="BG53" s="80" t="s">
        <v>115</v>
      </c>
      <c r="BH53" s="80">
        <v>1</v>
      </c>
      <c r="BI53" s="80" t="s">
        <v>96</v>
      </c>
      <c r="BJ53" s="89"/>
      <c r="BK53" s="105"/>
      <c r="BL53" s="91"/>
      <c r="BM53" s="92"/>
      <c r="BN53" s="93"/>
      <c r="BO53" s="93"/>
    </row>
    <row r="54" spans="1:67" s="79" customFormat="1" ht="20.25" customHeight="1" x14ac:dyDescent="0.3">
      <c r="A54" s="80"/>
      <c r="B54" s="81"/>
      <c r="C54" s="82"/>
      <c r="D54" s="82"/>
      <c r="E54" s="82"/>
      <c r="F54" s="82"/>
      <c r="G54" s="86"/>
      <c r="H54" s="81"/>
      <c r="I54" s="81"/>
      <c r="J54" s="81"/>
      <c r="K54" s="81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>
        <v>50</v>
      </c>
      <c r="BB54" s="80" t="s">
        <v>143</v>
      </c>
      <c r="BC54" s="80" t="s">
        <v>135</v>
      </c>
      <c r="BD54" s="106" t="s">
        <v>76</v>
      </c>
      <c r="BE54" s="106">
        <v>36</v>
      </c>
      <c r="BF54" s="80">
        <v>290970</v>
      </c>
      <c r="BG54" s="80" t="s">
        <v>115</v>
      </c>
      <c r="BH54" s="80">
        <v>1</v>
      </c>
      <c r="BI54" s="80" t="s">
        <v>96</v>
      </c>
      <c r="BJ54" s="89"/>
      <c r="BK54" s="105"/>
      <c r="BL54" s="91"/>
      <c r="BM54" s="92"/>
      <c r="BN54" s="93"/>
      <c r="BO54" s="93"/>
    </row>
    <row r="55" spans="1:67" s="79" customFormat="1" ht="20.25" customHeight="1" x14ac:dyDescent="0.3">
      <c r="A55" s="80"/>
      <c r="B55" s="81"/>
      <c r="C55" s="82"/>
      <c r="D55" s="82"/>
      <c r="E55" s="82"/>
      <c r="F55" s="82"/>
      <c r="G55" s="86"/>
      <c r="H55" s="81"/>
      <c r="I55" s="81"/>
      <c r="J55" s="81"/>
      <c r="K55" s="81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>
        <v>50</v>
      </c>
      <c r="BB55" s="80" t="s">
        <v>144</v>
      </c>
      <c r="BC55" s="80" t="s">
        <v>135</v>
      </c>
      <c r="BD55" s="106" t="s">
        <v>76</v>
      </c>
      <c r="BE55" s="106">
        <v>38</v>
      </c>
      <c r="BF55" s="80">
        <v>290971</v>
      </c>
      <c r="BG55" s="80" t="s">
        <v>115</v>
      </c>
      <c r="BH55" s="80">
        <v>1</v>
      </c>
      <c r="BI55" s="80" t="s">
        <v>96</v>
      </c>
      <c r="BJ55" s="89"/>
      <c r="BK55" s="105"/>
      <c r="BL55" s="91"/>
      <c r="BM55" s="92"/>
      <c r="BN55" s="93"/>
      <c r="BO55" s="93"/>
    </row>
    <row r="56" spans="1:67" s="79" customFormat="1" ht="20.25" customHeight="1" x14ac:dyDescent="0.3">
      <c r="A56" s="80"/>
      <c r="B56" s="81"/>
      <c r="C56" s="82"/>
      <c r="D56" s="82"/>
      <c r="E56" s="82"/>
      <c r="F56" s="82"/>
      <c r="G56" s="86"/>
      <c r="H56" s="81"/>
      <c r="I56" s="81"/>
      <c r="J56" s="81"/>
      <c r="K56" s="81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>
        <v>50</v>
      </c>
      <c r="BB56" s="120" t="s">
        <v>145</v>
      </c>
      <c r="BC56" s="120" t="s">
        <v>135</v>
      </c>
      <c r="BD56" s="106" t="s">
        <v>76</v>
      </c>
      <c r="BE56" s="121">
        <v>40</v>
      </c>
      <c r="BF56" s="120">
        <v>290972</v>
      </c>
      <c r="BG56" s="80" t="s">
        <v>115</v>
      </c>
      <c r="BH56" s="120">
        <v>1</v>
      </c>
      <c r="BI56" s="120" t="s">
        <v>96</v>
      </c>
      <c r="BJ56" s="89"/>
      <c r="BK56" s="105"/>
      <c r="BL56" s="91"/>
      <c r="BM56" s="92"/>
      <c r="BN56" s="93"/>
      <c r="BO56" s="93"/>
    </row>
    <row r="57" spans="1:67" s="79" customFormat="1" ht="20.25" customHeight="1" x14ac:dyDescent="0.3">
      <c r="A57" s="80"/>
      <c r="B57" s="81"/>
      <c r="C57" s="82"/>
      <c r="D57" s="82"/>
      <c r="E57" s="82"/>
      <c r="F57" s="82"/>
      <c r="G57" s="86"/>
      <c r="H57" s="81"/>
      <c r="I57" s="81"/>
      <c r="J57" s="81"/>
      <c r="K57" s="81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>
        <v>50</v>
      </c>
      <c r="BB57" s="120" t="s">
        <v>146</v>
      </c>
      <c r="BC57" s="120" t="s">
        <v>135</v>
      </c>
      <c r="BD57" s="106" t="s">
        <v>76</v>
      </c>
      <c r="BE57" s="121">
        <v>42</v>
      </c>
      <c r="BF57" s="120">
        <v>290973</v>
      </c>
      <c r="BG57" s="80" t="s">
        <v>115</v>
      </c>
      <c r="BH57" s="120">
        <v>1</v>
      </c>
      <c r="BI57" s="120" t="s">
        <v>96</v>
      </c>
      <c r="BJ57" s="89"/>
      <c r="BK57" s="105"/>
      <c r="BL57" s="91"/>
      <c r="BM57" s="92"/>
      <c r="BN57" s="93"/>
      <c r="BO57" s="93"/>
    </row>
    <row r="58" spans="1:67" s="79" customFormat="1" ht="20.25" customHeight="1" x14ac:dyDescent="0.3">
      <c r="A58" s="80"/>
      <c r="B58" s="81"/>
      <c r="C58" s="82"/>
      <c r="D58" s="82"/>
      <c r="E58" s="82"/>
      <c r="F58" s="82"/>
      <c r="G58" s="86"/>
      <c r="H58" s="81"/>
      <c r="I58" s="81"/>
      <c r="J58" s="81"/>
      <c r="K58" s="81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>
        <v>50</v>
      </c>
      <c r="BB58" s="120" t="s">
        <v>147</v>
      </c>
      <c r="BC58" s="120" t="s">
        <v>135</v>
      </c>
      <c r="BD58" s="106" t="s">
        <v>76</v>
      </c>
      <c r="BE58" s="121">
        <v>44</v>
      </c>
      <c r="BF58" s="120">
        <v>290974</v>
      </c>
      <c r="BG58" s="80" t="s">
        <v>115</v>
      </c>
      <c r="BH58" s="120">
        <v>1</v>
      </c>
      <c r="BI58" s="120" t="s">
        <v>96</v>
      </c>
      <c r="BJ58" s="89"/>
      <c r="BK58" s="105"/>
      <c r="BL58" s="91"/>
      <c r="BM58" s="92"/>
      <c r="BN58" s="93"/>
      <c r="BO58" s="93"/>
    </row>
    <row r="59" spans="1:67" s="79" customFormat="1" ht="20.25" customHeight="1" x14ac:dyDescent="0.3">
      <c r="A59" s="80"/>
      <c r="B59" s="81"/>
      <c r="C59" s="82"/>
      <c r="D59" s="82"/>
      <c r="E59" s="82"/>
      <c r="F59" s="82"/>
      <c r="G59" s="86"/>
      <c r="H59" s="81"/>
      <c r="I59" s="81"/>
      <c r="J59" s="81"/>
      <c r="K59" s="81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>
        <v>50</v>
      </c>
      <c r="BB59" s="120" t="s">
        <v>148</v>
      </c>
      <c r="BC59" s="120" t="s">
        <v>135</v>
      </c>
      <c r="BD59" s="106" t="s">
        <v>76</v>
      </c>
      <c r="BE59" s="121">
        <v>46</v>
      </c>
      <c r="BF59" s="120">
        <v>290975</v>
      </c>
      <c r="BG59" s="80" t="s">
        <v>115</v>
      </c>
      <c r="BH59" s="120">
        <v>1</v>
      </c>
      <c r="BI59" s="120" t="s">
        <v>96</v>
      </c>
      <c r="BJ59" s="89"/>
      <c r="BK59" s="105"/>
      <c r="BL59" s="91"/>
      <c r="BM59" s="92"/>
      <c r="BN59" s="93"/>
      <c r="BO59" s="93"/>
    </row>
    <row r="60" spans="1:67" s="79" customFormat="1" ht="20.25" customHeight="1" x14ac:dyDescent="0.3">
      <c r="A60" s="80"/>
      <c r="B60" s="81"/>
      <c r="C60" s="82"/>
      <c r="D60" s="82"/>
      <c r="E60" s="82"/>
      <c r="F60" s="82"/>
      <c r="G60" s="86"/>
      <c r="H60" s="81"/>
      <c r="I60" s="81"/>
      <c r="J60" s="81"/>
      <c r="K60" s="81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>
        <v>50</v>
      </c>
      <c r="BB60" s="120" t="s">
        <v>149</v>
      </c>
      <c r="BC60" s="120" t="s">
        <v>135</v>
      </c>
      <c r="BD60" s="106" t="s">
        <v>76</v>
      </c>
      <c r="BE60" s="121">
        <v>48</v>
      </c>
      <c r="BF60" s="120">
        <v>290976</v>
      </c>
      <c r="BG60" s="80" t="s">
        <v>115</v>
      </c>
      <c r="BH60" s="120">
        <v>1</v>
      </c>
      <c r="BI60" s="120" t="s">
        <v>96</v>
      </c>
      <c r="BJ60" s="89"/>
      <c r="BK60" s="105"/>
      <c r="BL60" s="91"/>
      <c r="BM60" s="92"/>
      <c r="BN60" s="93"/>
      <c r="BO60" s="93"/>
    </row>
    <row r="61" spans="1:67" s="79" customFormat="1" ht="20.25" customHeight="1" x14ac:dyDescent="0.3">
      <c r="A61" s="80"/>
      <c r="B61" s="81"/>
      <c r="C61" s="82"/>
      <c r="D61" s="82"/>
      <c r="E61" s="82"/>
      <c r="F61" s="82"/>
      <c r="G61" s="86"/>
      <c r="H61" s="81"/>
      <c r="I61" s="81"/>
      <c r="J61" s="81"/>
      <c r="K61" s="81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>
        <v>50</v>
      </c>
      <c r="BB61" s="120" t="s">
        <v>174</v>
      </c>
      <c r="BC61" s="120" t="s">
        <v>135</v>
      </c>
      <c r="BD61" s="106" t="s">
        <v>76</v>
      </c>
      <c r="BE61" s="121">
        <v>50</v>
      </c>
      <c r="BF61" s="120">
        <v>290977</v>
      </c>
      <c r="BG61" s="80" t="s">
        <v>115</v>
      </c>
      <c r="BH61" s="120">
        <v>1</v>
      </c>
      <c r="BI61" s="120" t="s">
        <v>96</v>
      </c>
      <c r="BJ61" s="89"/>
      <c r="BK61" s="105"/>
      <c r="BL61" s="91"/>
      <c r="BM61" s="92"/>
      <c r="BN61" s="93"/>
      <c r="BO61" s="93"/>
    </row>
    <row r="62" spans="1:67" s="85" customFormat="1" ht="20.25" customHeight="1" x14ac:dyDescent="0.3">
      <c r="A62" s="80"/>
      <c r="B62" s="81"/>
      <c r="C62" s="82"/>
      <c r="D62" s="82"/>
      <c r="E62" s="82"/>
      <c r="F62" s="82"/>
      <c r="G62" s="86"/>
      <c r="H62" s="81"/>
      <c r="I62" s="81"/>
      <c r="J62" s="81"/>
      <c r="K62" s="81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>
        <v>50</v>
      </c>
      <c r="BB62" s="80" t="s">
        <v>175</v>
      </c>
      <c r="BC62" s="80" t="s">
        <v>135</v>
      </c>
      <c r="BD62" s="106" t="s">
        <v>160</v>
      </c>
      <c r="BE62" s="121">
        <v>32</v>
      </c>
      <c r="BF62" s="80">
        <v>291601</v>
      </c>
      <c r="BG62" s="80" t="s">
        <v>115</v>
      </c>
      <c r="BH62" s="120">
        <v>1</v>
      </c>
      <c r="BI62" s="120" t="s">
        <v>96</v>
      </c>
      <c r="BJ62" s="89"/>
      <c r="BK62" s="105"/>
      <c r="BL62" s="91"/>
      <c r="BM62" s="92"/>
      <c r="BN62" s="93"/>
      <c r="BO62" s="93"/>
    </row>
    <row r="63" spans="1:67" s="85" customFormat="1" ht="20.25" customHeight="1" x14ac:dyDescent="0.3">
      <c r="A63" s="80"/>
      <c r="B63" s="81"/>
      <c r="C63" s="82"/>
      <c r="D63" s="82"/>
      <c r="E63" s="82"/>
      <c r="F63" s="82"/>
      <c r="G63" s="86"/>
      <c r="H63" s="81"/>
      <c r="I63" s="81"/>
      <c r="J63" s="81"/>
      <c r="K63" s="81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>
        <v>50</v>
      </c>
      <c r="BB63" s="80" t="s">
        <v>176</v>
      </c>
      <c r="BC63" s="80" t="s">
        <v>135</v>
      </c>
      <c r="BD63" s="106" t="s">
        <v>160</v>
      </c>
      <c r="BE63" s="121">
        <v>34</v>
      </c>
      <c r="BF63" s="80">
        <v>291602</v>
      </c>
      <c r="BG63" s="80" t="s">
        <v>115</v>
      </c>
      <c r="BH63" s="120">
        <v>1</v>
      </c>
      <c r="BI63" s="120" t="s">
        <v>96</v>
      </c>
      <c r="BJ63" s="89"/>
      <c r="BK63" s="105"/>
      <c r="BL63" s="91"/>
      <c r="BM63" s="92"/>
      <c r="BN63" s="93"/>
      <c r="BO63" s="93"/>
    </row>
    <row r="64" spans="1:67" s="85" customFormat="1" ht="33.75" customHeight="1" x14ac:dyDescent="0.3">
      <c r="A64" s="114"/>
      <c r="B64" s="115"/>
      <c r="C64" s="116"/>
      <c r="D64" s="116"/>
      <c r="E64" s="116"/>
      <c r="F64" s="116"/>
      <c r="G64" s="117"/>
      <c r="H64" s="115"/>
      <c r="I64" s="115"/>
      <c r="J64" s="115"/>
      <c r="K64" s="115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>
        <v>50</v>
      </c>
      <c r="BB64" s="87" t="s">
        <v>150</v>
      </c>
      <c r="BC64" s="80" t="s">
        <v>151</v>
      </c>
      <c r="BD64" s="106"/>
      <c r="BE64" s="106"/>
      <c r="BF64" s="80">
        <v>290840</v>
      </c>
      <c r="BG64" s="80" t="s">
        <v>115</v>
      </c>
      <c r="BH64" s="80">
        <v>0.54</v>
      </c>
      <c r="BI64" s="80" t="s">
        <v>83</v>
      </c>
      <c r="BJ64" s="89"/>
      <c r="BK64" s="105"/>
      <c r="BL64" s="91"/>
      <c r="BM64" s="92"/>
      <c r="BN64" s="93"/>
      <c r="BO64" s="93"/>
    </row>
    <row r="65" spans="1:67" s="133" customFormat="1" ht="17.25" x14ac:dyDescent="0.3">
      <c r="A65" s="80"/>
      <c r="B65" s="81"/>
      <c r="C65" s="82"/>
      <c r="D65" s="82"/>
      <c r="E65" s="82"/>
      <c r="F65" s="82"/>
      <c r="G65" s="86"/>
      <c r="H65" s="81"/>
      <c r="I65" s="81"/>
      <c r="J65" s="81"/>
      <c r="K65" s="81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>
        <v>50</v>
      </c>
      <c r="BB65" s="132" t="s">
        <v>152</v>
      </c>
      <c r="BC65" s="114"/>
      <c r="BD65" s="124"/>
      <c r="BE65" s="124"/>
      <c r="BF65" s="114">
        <v>79280</v>
      </c>
      <c r="BG65" s="114"/>
      <c r="BH65" s="114">
        <v>0.05</v>
      </c>
      <c r="BI65" s="114" t="s">
        <v>83</v>
      </c>
      <c r="BJ65" s="125"/>
      <c r="BK65" s="126"/>
      <c r="BL65" s="127"/>
      <c r="BM65" s="128"/>
      <c r="BN65" s="129"/>
      <c r="BO65" s="129"/>
    </row>
    <row r="66" spans="1:67" s="94" customFormat="1" ht="20.25" customHeight="1" x14ac:dyDescent="0.3">
      <c r="A66" s="80"/>
      <c r="B66" s="81"/>
      <c r="C66" s="82"/>
      <c r="D66" s="82"/>
      <c r="E66" s="82"/>
      <c r="F66" s="82"/>
      <c r="G66" s="86"/>
      <c r="H66" s="81"/>
      <c r="I66" s="81"/>
      <c r="J66" s="81"/>
      <c r="K66" s="81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>
        <v>50</v>
      </c>
      <c r="BB66" s="120" t="s">
        <v>153</v>
      </c>
      <c r="BC66" s="120" t="s">
        <v>154</v>
      </c>
      <c r="BD66" s="121"/>
      <c r="BE66" s="121"/>
      <c r="BF66" s="120">
        <v>291304</v>
      </c>
      <c r="BG66" s="80" t="s">
        <v>115</v>
      </c>
      <c r="BH66" s="120">
        <v>0.4</v>
      </c>
      <c r="BI66" s="120" t="s">
        <v>96</v>
      </c>
      <c r="BJ66" s="155"/>
      <c r="BK66" s="156" t="s">
        <v>155</v>
      </c>
      <c r="BL66" s="91"/>
      <c r="BM66" s="92"/>
      <c r="BN66" s="93"/>
      <c r="BO66" s="93"/>
    </row>
    <row r="67" spans="1:67" s="94" customFormat="1" ht="33.75" customHeight="1" x14ac:dyDescent="0.3">
      <c r="A67" s="80"/>
      <c r="B67" s="81"/>
      <c r="C67" s="82"/>
      <c r="D67" s="82"/>
      <c r="E67" s="82"/>
      <c r="F67" s="82"/>
      <c r="G67" s="86"/>
      <c r="H67" s="81"/>
      <c r="I67" s="81"/>
      <c r="J67" s="81"/>
      <c r="K67" s="81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>
        <v>50</v>
      </c>
      <c r="BB67" s="87" t="s">
        <v>156</v>
      </c>
      <c r="BC67" s="80" t="s">
        <v>135</v>
      </c>
      <c r="BD67" s="106"/>
      <c r="BE67" s="106"/>
      <c r="BF67" s="80">
        <v>290842</v>
      </c>
      <c r="BG67" s="80"/>
      <c r="BH67" s="80">
        <v>0.1</v>
      </c>
      <c r="BI67" s="80" t="s">
        <v>96</v>
      </c>
      <c r="BJ67" s="89"/>
      <c r="BK67" s="105"/>
      <c r="BL67" s="91"/>
      <c r="BM67" s="92"/>
      <c r="BN67" s="93"/>
      <c r="BO67" s="93"/>
    </row>
    <row r="68" spans="1:67" s="94" customFormat="1" ht="20.25" customHeight="1" x14ac:dyDescent="0.3">
      <c r="A68" s="80"/>
      <c r="B68" s="81"/>
      <c r="C68" s="82"/>
      <c r="D68" s="82"/>
      <c r="E68" s="82"/>
      <c r="F68" s="82"/>
      <c r="G68" s="86"/>
      <c r="H68" s="81"/>
      <c r="I68" s="81"/>
      <c r="J68" s="81"/>
      <c r="K68" s="81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0"/>
      <c r="BC68" s="80"/>
      <c r="BD68" s="106"/>
      <c r="BE68" s="106"/>
      <c r="BF68" s="80"/>
      <c r="BG68" s="80"/>
      <c r="BH68" s="80"/>
      <c r="BI68" s="80"/>
      <c r="BJ68" s="89"/>
      <c r="BK68" s="105"/>
      <c r="BL68" s="91"/>
      <c r="BM68" s="92"/>
      <c r="BN68" s="93"/>
      <c r="BO68" s="93"/>
    </row>
    <row r="69" spans="1:67" s="94" customFormat="1" ht="20.25" customHeight="1" x14ac:dyDescent="0.3">
      <c r="A69" s="167" t="s">
        <v>157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9"/>
      <c r="AZ69" s="134">
        <f>SUM(AZ8:AZ47)</f>
        <v>500</v>
      </c>
      <c r="BA69" s="134"/>
      <c r="BB69" s="135"/>
      <c r="BC69" s="135"/>
      <c r="BD69" s="136"/>
      <c r="BE69" s="136"/>
      <c r="BF69" s="135"/>
      <c r="BG69" s="135"/>
      <c r="BH69" s="135"/>
      <c r="BI69" s="135"/>
      <c r="BJ69" s="137"/>
      <c r="BK69" s="137"/>
      <c r="BL69" s="137"/>
      <c r="BM69" s="137"/>
      <c r="BN69" s="137"/>
      <c r="BO69" s="137"/>
    </row>
    <row r="70" spans="1:67" s="94" customFormat="1" ht="20.25" customHeight="1" x14ac:dyDescent="0.3">
      <c r="A70" s="138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9"/>
      <c r="BA70" s="139"/>
      <c r="BB70" s="61"/>
      <c r="BC70" s="61"/>
      <c r="BD70" s="61"/>
      <c r="BE70" s="61"/>
      <c r="BF70" s="61"/>
      <c r="BG70" s="61"/>
      <c r="BH70" s="61"/>
      <c r="BI70" s="61"/>
      <c r="BJ70" s="79"/>
      <c r="BK70" s="79"/>
      <c r="BL70" s="79"/>
      <c r="BM70" s="79"/>
      <c r="BN70" s="79"/>
      <c r="BO70" s="79"/>
    </row>
    <row r="71" spans="1:67" s="85" customFormat="1" ht="20.25" customHeight="1" x14ac:dyDescent="0.3">
      <c r="A71" s="138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9"/>
      <c r="BA71" s="139"/>
      <c r="BB71" s="79"/>
      <c r="BC71" s="79"/>
      <c r="BD71" s="140"/>
      <c r="BE71" s="140"/>
      <c r="BF71" s="79"/>
      <c r="BG71" s="79"/>
      <c r="BH71" s="79"/>
      <c r="BI71" s="79"/>
    </row>
    <row r="72" spans="1:67" s="85" customFormat="1" ht="20.25" customHeight="1" x14ac:dyDescent="0.3">
      <c r="A72" s="6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D72" s="141"/>
      <c r="BE72" s="141"/>
      <c r="BJ72" s="94"/>
      <c r="BK72" s="94"/>
      <c r="BL72" s="94"/>
      <c r="BM72" s="94"/>
      <c r="BN72" s="94"/>
      <c r="BO72" s="94"/>
    </row>
    <row r="73" spans="1:67" s="85" customFormat="1" ht="20.25" customHeight="1" x14ac:dyDescent="0.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94"/>
      <c r="BC73" s="94"/>
      <c r="BD73" s="140"/>
      <c r="BE73" s="140"/>
      <c r="BF73" s="94"/>
      <c r="BG73" s="94"/>
      <c r="BH73" s="94"/>
      <c r="BI73" s="94"/>
      <c r="BJ73" s="94"/>
      <c r="BK73" s="94"/>
      <c r="BL73" s="94"/>
      <c r="BM73" s="94"/>
      <c r="BN73" s="94"/>
      <c r="BO73" s="94"/>
    </row>
    <row r="74" spans="1:67" s="94" customFormat="1" ht="20.25" customHeight="1" x14ac:dyDescent="0.3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D74" s="140"/>
      <c r="BE74" s="140"/>
    </row>
    <row r="75" spans="1:67" s="94" customFormat="1" ht="20.25" customHeight="1" x14ac:dyDescent="0.3">
      <c r="BD75" s="140"/>
      <c r="BE75" s="140"/>
    </row>
    <row r="76" spans="1:67" s="94" customFormat="1" ht="20.25" customHeight="1" x14ac:dyDescent="0.3">
      <c r="BD76" s="140"/>
      <c r="BE76" s="140"/>
    </row>
    <row r="77" spans="1:67" s="94" customFormat="1" ht="20.25" customHeight="1" x14ac:dyDescent="0.3">
      <c r="BD77" s="140"/>
      <c r="BE77" s="140"/>
      <c r="BJ77" s="85"/>
      <c r="BK77" s="85"/>
      <c r="BL77" s="85"/>
      <c r="BM77" s="85"/>
      <c r="BN77" s="85"/>
      <c r="BO77" s="85"/>
    </row>
    <row r="78" spans="1:67" s="94" customFormat="1" ht="20.25" customHeight="1" x14ac:dyDescent="0.3">
      <c r="BB78" s="85"/>
      <c r="BC78" s="85"/>
      <c r="BD78" s="141"/>
      <c r="BE78" s="141"/>
      <c r="BF78" s="85"/>
      <c r="BG78" s="85"/>
      <c r="BH78" s="85"/>
      <c r="BI78" s="85"/>
      <c r="BJ78" s="85"/>
      <c r="BK78" s="85"/>
      <c r="BL78" s="85"/>
      <c r="BM78" s="85"/>
      <c r="BN78" s="85"/>
      <c r="BO78" s="85"/>
    </row>
    <row r="79" spans="1:67" s="122" customFormat="1" ht="20.25" customHeight="1" x14ac:dyDescent="0.3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85"/>
      <c r="BC79" s="85"/>
      <c r="BD79" s="141"/>
      <c r="BE79" s="141"/>
      <c r="BF79" s="85"/>
      <c r="BG79" s="85"/>
      <c r="BH79" s="85"/>
      <c r="BI79" s="85"/>
      <c r="BJ79" s="85"/>
      <c r="BK79" s="85"/>
      <c r="BL79" s="85"/>
      <c r="BM79" s="85"/>
      <c r="BN79" s="85"/>
      <c r="BO79" s="85"/>
    </row>
    <row r="80" spans="1:67" s="94" customFormat="1" ht="20.25" customHeight="1" x14ac:dyDescent="0.3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141"/>
      <c r="BE80" s="141"/>
      <c r="BF80" s="85"/>
      <c r="BG80" s="85"/>
      <c r="BH80" s="85"/>
      <c r="BI80" s="85"/>
    </row>
    <row r="81" spans="1:67" s="94" customFormat="1" ht="20.25" customHeight="1" x14ac:dyDescent="0.3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D81" s="140"/>
      <c r="BE81" s="140"/>
    </row>
    <row r="82" spans="1:67" s="119" customFormat="1" ht="20.25" customHeight="1" x14ac:dyDescent="0.3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94"/>
      <c r="BC82" s="94"/>
      <c r="BD82" s="140"/>
      <c r="BE82" s="140"/>
      <c r="BF82" s="94"/>
      <c r="BG82" s="94"/>
      <c r="BH82" s="94"/>
      <c r="BI82" s="94"/>
      <c r="BJ82" s="94"/>
      <c r="BK82" s="94"/>
      <c r="BL82" s="94"/>
      <c r="BM82" s="94"/>
      <c r="BN82" s="94"/>
      <c r="BO82" s="94"/>
    </row>
    <row r="83" spans="1:67" ht="17.25" x14ac:dyDescent="0.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140"/>
      <c r="BE83" s="140"/>
      <c r="BF83" s="94"/>
      <c r="BG83" s="94"/>
      <c r="BH83" s="94"/>
      <c r="BI83" s="94"/>
      <c r="BJ83" s="94"/>
      <c r="BK83" s="94"/>
      <c r="BL83" s="94"/>
      <c r="BM83" s="94"/>
      <c r="BN83" s="94"/>
      <c r="BO83" s="94"/>
    </row>
    <row r="84" spans="1:67" ht="17.25" x14ac:dyDescent="0.3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140"/>
      <c r="BE84" s="140"/>
      <c r="BF84" s="94"/>
      <c r="BG84" s="94"/>
      <c r="BH84" s="94"/>
      <c r="BI84" s="94"/>
      <c r="BJ84" s="94"/>
      <c r="BK84" s="94"/>
      <c r="BL84" s="94"/>
      <c r="BM84" s="94"/>
      <c r="BN84" s="94"/>
      <c r="BO84" s="94"/>
    </row>
    <row r="85" spans="1:67" s="61" customFormat="1" ht="17.25" x14ac:dyDescent="0.3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140"/>
      <c r="BE85" s="140"/>
      <c r="BF85" s="94"/>
      <c r="BG85" s="94"/>
      <c r="BH85" s="94"/>
      <c r="BI85" s="94"/>
      <c r="BJ85" s="122"/>
      <c r="BK85" s="122"/>
      <c r="BL85" s="122"/>
      <c r="BM85" s="122"/>
      <c r="BN85" s="122"/>
      <c r="BO85" s="122"/>
    </row>
    <row r="86" spans="1:67" s="122" customFormat="1" ht="20.25" customHeight="1" x14ac:dyDescent="0.3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D86" s="141"/>
      <c r="BE86" s="141"/>
      <c r="BJ86" s="94"/>
      <c r="BK86" s="94"/>
      <c r="BL86" s="94"/>
      <c r="BM86" s="94"/>
      <c r="BN86" s="94"/>
      <c r="BO86" s="94"/>
    </row>
    <row r="87" spans="1:67" s="85" customFormat="1" ht="20.25" customHeight="1" x14ac:dyDescent="0.3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140"/>
      <c r="BE87" s="140"/>
      <c r="BF87" s="94"/>
      <c r="BG87" s="94"/>
      <c r="BH87" s="94"/>
      <c r="BI87" s="94"/>
      <c r="BJ87" s="94"/>
      <c r="BK87" s="94"/>
      <c r="BL87" s="94"/>
      <c r="BM87" s="94"/>
      <c r="BN87" s="94"/>
      <c r="BO87" s="94"/>
    </row>
    <row r="88" spans="1:67" s="85" customFormat="1" ht="20.25" customHeight="1" x14ac:dyDescent="0.3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2"/>
      <c r="BA88" s="122"/>
      <c r="BB88" s="94"/>
      <c r="BC88" s="94"/>
      <c r="BD88" s="140"/>
      <c r="BE88" s="140"/>
      <c r="BF88" s="94"/>
      <c r="BG88" s="94"/>
      <c r="BH88" s="94"/>
      <c r="BI88" s="94"/>
      <c r="BJ88" s="119"/>
      <c r="BK88" s="119"/>
      <c r="BL88" s="119"/>
      <c r="BM88" s="119"/>
      <c r="BN88" s="119"/>
      <c r="BO88" s="119"/>
    </row>
    <row r="89" spans="1:67" s="85" customFormat="1" ht="20.25" customHeight="1" x14ac:dyDescent="0.3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119"/>
      <c r="BC89" s="119"/>
      <c r="BD89" s="143"/>
      <c r="BE89" s="143"/>
      <c r="BF89" s="119"/>
      <c r="BG89" s="119"/>
      <c r="BH89" s="119"/>
      <c r="BI89" s="119"/>
      <c r="BJ89" s="142"/>
      <c r="BK89" s="142"/>
      <c r="BL89" s="142"/>
      <c r="BM89" s="142"/>
      <c r="BN89" s="142"/>
      <c r="BO89" s="142"/>
    </row>
    <row r="90" spans="1:67" s="85" customFormat="1" ht="20.25" customHeight="1" x14ac:dyDescent="0.3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142"/>
      <c r="BC90" s="142"/>
      <c r="BD90" s="144"/>
      <c r="BE90" s="144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:67" s="85" customFormat="1" ht="20.25" customHeight="1" x14ac:dyDescent="0.3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42"/>
      <c r="BC91" s="142"/>
      <c r="BD91" s="144"/>
      <c r="BE91" s="144"/>
      <c r="BF91" s="142"/>
      <c r="BG91" s="142"/>
      <c r="BH91" s="142"/>
      <c r="BI91" s="142"/>
      <c r="BJ91" s="61"/>
      <c r="BK91" s="61"/>
      <c r="BL91" s="61"/>
      <c r="BM91" s="61"/>
      <c r="BN91" s="61"/>
      <c r="BO91" s="61"/>
    </row>
    <row r="92" spans="1:67" s="85" customFormat="1" ht="20.25" customHeight="1" x14ac:dyDescent="0.3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61"/>
      <c r="BC92" s="61"/>
      <c r="BD92" s="61"/>
      <c r="BE92" s="61"/>
      <c r="BF92" s="61"/>
      <c r="BG92" s="61"/>
      <c r="BH92" s="61"/>
      <c r="BI92" s="61"/>
      <c r="BJ92" s="122"/>
      <c r="BK92" s="122"/>
      <c r="BL92" s="122"/>
      <c r="BM92" s="122"/>
      <c r="BN92" s="122"/>
      <c r="BO92" s="122"/>
    </row>
    <row r="93" spans="1:67" s="85" customFormat="1" ht="20.25" customHeight="1" x14ac:dyDescent="0.3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22"/>
      <c r="BC93" s="122"/>
      <c r="BD93" s="141"/>
      <c r="BE93" s="141"/>
      <c r="BF93" s="122"/>
      <c r="BG93" s="122"/>
      <c r="BH93" s="122"/>
      <c r="BI93" s="122"/>
    </row>
    <row r="94" spans="1:67" s="85" customFormat="1" ht="20.25" customHeight="1" x14ac:dyDescent="0.3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D94" s="141"/>
      <c r="BE94" s="141"/>
    </row>
    <row r="95" spans="1:67" s="85" customFormat="1" ht="20.25" customHeight="1" x14ac:dyDescent="0.3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D95" s="141"/>
      <c r="BE95" s="141"/>
    </row>
    <row r="96" spans="1:67" s="85" customFormat="1" ht="20.25" customHeight="1" x14ac:dyDescent="0.3">
      <c r="BD96" s="141"/>
      <c r="BE96" s="141"/>
    </row>
    <row r="97" spans="1:67" s="85" customFormat="1" ht="20.25" customHeight="1" x14ac:dyDescent="0.3">
      <c r="BD97" s="141"/>
      <c r="BE97" s="141"/>
    </row>
    <row r="98" spans="1:67" s="85" customFormat="1" ht="20.25" customHeight="1" x14ac:dyDescent="0.3">
      <c r="BD98" s="141"/>
      <c r="BE98" s="141"/>
    </row>
    <row r="99" spans="1:67" s="85" customFormat="1" ht="20.25" customHeight="1" x14ac:dyDescent="0.3">
      <c r="BD99" s="141"/>
      <c r="BE99" s="141"/>
    </row>
    <row r="100" spans="1:67" s="85" customFormat="1" ht="20.25" customHeight="1" x14ac:dyDescent="0.3">
      <c r="BD100" s="141"/>
      <c r="BE100" s="141"/>
    </row>
    <row r="101" spans="1:67" s="122" customFormat="1" ht="20.25" customHeight="1" x14ac:dyDescent="0.3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141"/>
      <c r="BE101" s="141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</row>
    <row r="102" spans="1:67" s="85" customFormat="1" ht="20.25" customHeight="1" x14ac:dyDescent="0.3">
      <c r="BD102" s="141"/>
      <c r="BE102" s="141"/>
    </row>
    <row r="103" spans="1:67" s="85" customFormat="1" ht="20.25" customHeight="1" x14ac:dyDescent="0.3">
      <c r="BD103" s="141"/>
      <c r="BE103" s="141"/>
    </row>
    <row r="104" spans="1:67" s="145" customFormat="1" ht="20.25" customHeight="1" x14ac:dyDescent="0.3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141"/>
      <c r="BE104" s="141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</row>
    <row r="105" spans="1:67" s="146" customFormat="1" ht="17.25" x14ac:dyDescent="0.3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141"/>
      <c r="BE105" s="141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</row>
    <row r="106" spans="1:67" s="146" customFormat="1" ht="17.25" x14ac:dyDescent="0.3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141"/>
      <c r="BE106" s="141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</row>
    <row r="107" spans="1:67" s="146" customFormat="1" ht="17.25" x14ac:dyDescent="0.3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141"/>
      <c r="BE107" s="141"/>
      <c r="BF107" s="85"/>
      <c r="BG107" s="85"/>
      <c r="BH107" s="85"/>
      <c r="BI107" s="85"/>
      <c r="BJ107" s="122"/>
      <c r="BK107" s="122"/>
      <c r="BL107" s="122"/>
      <c r="BM107" s="122"/>
      <c r="BN107" s="122"/>
      <c r="BO107" s="122"/>
    </row>
    <row r="108" spans="1:67" s="146" customFormat="1" ht="17.25" x14ac:dyDescent="0.3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122"/>
      <c r="BC108" s="122"/>
      <c r="BD108" s="141"/>
      <c r="BE108" s="141"/>
      <c r="BF108" s="122"/>
      <c r="BG108" s="122"/>
      <c r="BH108" s="122"/>
      <c r="BI108" s="122"/>
      <c r="BJ108" s="85"/>
      <c r="BK108" s="85"/>
      <c r="BL108" s="85"/>
      <c r="BM108" s="85"/>
      <c r="BN108" s="85"/>
      <c r="BO108" s="85"/>
    </row>
    <row r="109" spans="1:67" s="146" customFormat="1" ht="17.25" x14ac:dyDescent="0.3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141"/>
      <c r="BE109" s="141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</row>
    <row r="110" spans="1:67" s="146" customFormat="1" ht="17.25" x14ac:dyDescent="0.3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85"/>
      <c r="BC110" s="85"/>
      <c r="BD110" s="141"/>
      <c r="BE110" s="141"/>
      <c r="BF110" s="85"/>
      <c r="BG110" s="85"/>
      <c r="BH110" s="85"/>
      <c r="BI110" s="85"/>
      <c r="BJ110" s="145"/>
      <c r="BK110" s="145"/>
      <c r="BL110" s="145"/>
      <c r="BM110" s="145"/>
      <c r="BN110" s="145"/>
      <c r="BO110" s="145"/>
    </row>
    <row r="111" spans="1:67" s="146" customFormat="1" ht="17.25" x14ac:dyDescent="0.3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145"/>
      <c r="BC111" s="145"/>
      <c r="BD111" s="147"/>
      <c r="BE111" s="147"/>
      <c r="BF111" s="145"/>
      <c r="BG111" s="145"/>
      <c r="BH111" s="145"/>
      <c r="BI111" s="145"/>
    </row>
    <row r="112" spans="1:67" s="146" customFormat="1" ht="17.25" x14ac:dyDescent="0.3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D112" s="148"/>
      <c r="BE112" s="148"/>
    </row>
    <row r="113" spans="1:67" s="146" customFormat="1" ht="17.25" x14ac:dyDescent="0.3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D113" s="148"/>
      <c r="BE113" s="148"/>
    </row>
    <row r="114" spans="1:67" s="146" customFormat="1" x14ac:dyDescent="0.25">
      <c r="BD114" s="148"/>
      <c r="BE114" s="148"/>
    </row>
    <row r="115" spans="1:67" s="146" customFormat="1" x14ac:dyDescent="0.25">
      <c r="BD115" s="148"/>
      <c r="BE115" s="148"/>
    </row>
    <row r="116" spans="1:67" s="146" customFormat="1" x14ac:dyDescent="0.25">
      <c r="BD116" s="148"/>
      <c r="BE116" s="148"/>
    </row>
    <row r="117" spans="1:67" s="146" customFormat="1" x14ac:dyDescent="0.25">
      <c r="BD117" s="148"/>
      <c r="BE117" s="148"/>
    </row>
    <row r="118" spans="1:67" s="146" customFormat="1" x14ac:dyDescent="0.25">
      <c r="BD118" s="148"/>
      <c r="BE118" s="148"/>
    </row>
    <row r="119" spans="1:67" s="146" customFormat="1" x14ac:dyDescent="0.25">
      <c r="BD119" s="148"/>
      <c r="BE119" s="148"/>
    </row>
    <row r="120" spans="1:67" s="146" customFormat="1" x14ac:dyDescent="0.25">
      <c r="BD120" s="148"/>
      <c r="BE120" s="148"/>
    </row>
    <row r="121" spans="1:67" x14ac:dyDescent="0.25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8"/>
      <c r="BE121" s="148"/>
      <c r="BF121" s="146"/>
      <c r="BG121" s="146"/>
      <c r="BH121" s="146"/>
      <c r="BI121" s="146"/>
      <c r="BJ121" s="146"/>
      <c r="BK121" s="146"/>
      <c r="BL121" s="146"/>
      <c r="BM121" s="146"/>
      <c r="BN121" s="146"/>
      <c r="BO121" s="146"/>
    </row>
    <row r="122" spans="1:67" x14ac:dyDescent="0.25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8"/>
      <c r="BE122" s="148"/>
      <c r="BF122" s="146"/>
      <c r="BG122" s="146"/>
      <c r="BH122" s="146"/>
      <c r="BI122" s="146"/>
      <c r="BJ122" s="146"/>
      <c r="BK122" s="146"/>
      <c r="BL122" s="146"/>
      <c r="BM122" s="146"/>
      <c r="BN122" s="146"/>
      <c r="BO122" s="146"/>
    </row>
    <row r="123" spans="1:67" x14ac:dyDescent="0.25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8"/>
      <c r="BE123" s="148"/>
      <c r="BF123" s="146"/>
      <c r="BG123" s="146"/>
      <c r="BH123" s="146"/>
      <c r="BI123" s="146"/>
      <c r="BJ123" s="146"/>
      <c r="BK123" s="146"/>
      <c r="BL123" s="146"/>
      <c r="BM123" s="146"/>
      <c r="BN123" s="146"/>
      <c r="BO123" s="146"/>
    </row>
    <row r="124" spans="1:67" x14ac:dyDescent="0.25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8"/>
      <c r="BE124" s="148"/>
      <c r="BF124" s="146"/>
      <c r="BG124" s="146"/>
      <c r="BH124" s="146"/>
      <c r="BI124" s="146"/>
      <c r="BJ124" s="146"/>
      <c r="BK124" s="146"/>
      <c r="BL124" s="146"/>
      <c r="BM124" s="146"/>
      <c r="BN124" s="146"/>
      <c r="BO124" s="146"/>
    </row>
    <row r="125" spans="1:67" x14ac:dyDescent="0.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8"/>
      <c r="BE125" s="148"/>
      <c r="BF125" s="146"/>
      <c r="BG125" s="146"/>
      <c r="BH125" s="146"/>
      <c r="BI125" s="146"/>
      <c r="BJ125" s="146"/>
      <c r="BK125" s="146"/>
      <c r="BL125" s="146"/>
      <c r="BM125" s="146"/>
      <c r="BN125" s="146"/>
      <c r="BO125" s="146"/>
    </row>
    <row r="126" spans="1:67" x14ac:dyDescent="0.25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8"/>
      <c r="BE126" s="148"/>
      <c r="BF126" s="146"/>
      <c r="BG126" s="146"/>
      <c r="BH126" s="146"/>
      <c r="BI126" s="146"/>
      <c r="BJ126" s="146"/>
      <c r="BK126" s="146"/>
      <c r="BL126" s="146"/>
      <c r="BM126" s="146"/>
      <c r="BN126" s="146"/>
      <c r="BO126" s="146"/>
    </row>
    <row r="127" spans="1:67" x14ac:dyDescent="0.25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8"/>
      <c r="BE127" s="148"/>
      <c r="BF127" s="146"/>
      <c r="BG127" s="146"/>
      <c r="BH127" s="146"/>
      <c r="BI127" s="146"/>
      <c r="BJ127" s="142"/>
      <c r="BK127" s="142"/>
      <c r="BL127" s="142"/>
      <c r="BM127" s="142"/>
      <c r="BN127" s="142"/>
      <c r="BO127" s="142"/>
    </row>
    <row r="128" spans="1:67" x14ac:dyDescent="0.25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  <c r="AV128" s="146"/>
      <c r="AW128" s="146"/>
      <c r="AX128" s="146"/>
      <c r="AY128" s="146"/>
      <c r="AZ128" s="146"/>
      <c r="BA128" s="146"/>
      <c r="BJ128" s="142"/>
      <c r="BK128" s="142"/>
      <c r="BL128" s="142"/>
      <c r="BM128" s="142"/>
      <c r="BN128" s="142"/>
      <c r="BO128" s="142"/>
    </row>
    <row r="129" spans="1:67" x14ac:dyDescent="0.25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</row>
    <row r="130" spans="1:67" x14ac:dyDescent="0.25">
      <c r="G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</row>
    <row r="131" spans="1:67" x14ac:dyDescent="0.25">
      <c r="G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D131" s="142"/>
      <c r="BE131" s="142"/>
      <c r="BJ131" s="142"/>
      <c r="BK131" s="142"/>
      <c r="BL131" s="142"/>
      <c r="BM131" s="142"/>
      <c r="BN131" s="142"/>
      <c r="BO131" s="142"/>
    </row>
  </sheetData>
  <mergeCells count="2">
    <mergeCell ref="BH7:BI7"/>
    <mergeCell ref="A69:AY6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2023-08-09T08:46:43Z</dcterms:created>
  <dcterms:modified xsi:type="dcterms:W3CDTF">2023-08-24T04:17:50Z</dcterms:modified>
</cp:coreProperties>
</file>