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0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SEPTIAN\MAKRO BOM\"/>
    </mc:Choice>
  </mc:AlternateContent>
  <xr:revisionPtr revIDLastSave="0" documentId="13_ncr:1_{56AB1B18-6DC0-4BB8-BEF6-7C6A097CFF0F}" xr6:coauthVersionLast="47" xr6:coauthVersionMax="47" xr10:uidLastSave="{00000000-0000-0000-0000-000000000000}"/>
  <bookViews>
    <workbookView xWindow="1125" yWindow="1125" windowWidth="15315" windowHeight="7875" xr2:uid="{00000000-000D-0000-FFFF-FFFF00000000}"/>
  </bookViews>
  <sheets>
    <sheet name="PO" sheetId="1" r:id="rId1"/>
  </sheets>
  <definedNames>
    <definedName name="Excel_BuiltIn_Print_Area_1_1" localSheetId="0">PO!#REF!</definedName>
    <definedName name="Excel_BuiltIn_Print_Area_1_1">#REF!</definedName>
    <definedName name="Excel_BuiltIn_Print_Area_1_1_1" localSheetId="0">PO!#REF!</definedName>
    <definedName name="Excel_BuiltIn_Print_Area_1_1_1">#REF!</definedName>
    <definedName name="Excel_BuiltIn_Print_Area_1_1_1_1" localSheetId="0">PO!#REF!</definedName>
    <definedName name="Excel_BuiltIn_Print_Area_1_1_1_1">#REF!</definedName>
    <definedName name="Excel_BuiltIn_Print_Area_1_1_1_1_1" localSheetId="0">PO!#REF!</definedName>
    <definedName name="Excel_BuiltIn_Print_Area_1_1_1_1_1">#REF!</definedName>
    <definedName name="Excel_BuiltIn_Print_Area_1_1_1_1_1_1" localSheetId="0">PO!#REF!</definedName>
    <definedName name="Excel_BuiltIn_Print_Area_1_1_1_1_1_1">#REF!</definedName>
    <definedName name="Excel_BuiltIn_Print_Area_1_1_1_1_1_1_1" localSheetId="0">PO!#REF!</definedName>
    <definedName name="Excel_BuiltIn_Print_Area_1_1_1_1_1_1_1">#REF!</definedName>
    <definedName name="Excel_BuiltIn_Print_Area_1_1_1_1_1_1_1_1" localSheetId="0">PO!#REF!</definedName>
    <definedName name="Excel_BuiltIn_Print_Area_1_1_1_1_1_1_1_1">#REF!</definedName>
    <definedName name="Excel_BuiltIn_Print_Area_2" localSheetId="0">#REF!</definedName>
    <definedName name="Excel_BuiltIn_Print_Area_2">#REF!</definedName>
    <definedName name="_xlnm.Print_Titles" localSheetId="0">PO!$6:$7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8" i="1" l="1"/>
  <c r="AZ88" i="1" s="1"/>
</calcChain>
</file>

<file path=xl/sharedStrings.xml><?xml version="1.0" encoding="utf-8"?>
<sst xmlns="http://schemas.openxmlformats.org/spreadsheetml/2006/main" count="461" uniqueCount="198">
  <si>
    <t xml:space="preserve">RECAP ORDER </t>
  </si>
  <si>
    <t>10 : fabric</t>
  </si>
  <si>
    <t>BUYER : RED WING SHOE COMPANY LLC</t>
  </si>
  <si>
    <t>20 : sewing</t>
  </si>
  <si>
    <t>50: finishing</t>
  </si>
  <si>
    <t>BRANCH : 1201</t>
  </si>
  <si>
    <t>No</t>
  </si>
  <si>
    <t>Customer</t>
  </si>
  <si>
    <t>OR</t>
  </si>
  <si>
    <t>Parrent Item No</t>
  </si>
  <si>
    <t>NOTED</t>
  </si>
  <si>
    <t>PO#</t>
  </si>
  <si>
    <t>DELV</t>
  </si>
  <si>
    <t>Description</t>
  </si>
  <si>
    <t>Color</t>
  </si>
  <si>
    <t>Price (CMT)</t>
  </si>
  <si>
    <t>Price (CM)</t>
  </si>
  <si>
    <t>RG 32</t>
  </si>
  <si>
    <t>RG 34</t>
  </si>
  <si>
    <t>RG 36</t>
  </si>
  <si>
    <t>RG 38</t>
  </si>
  <si>
    <t>RG 40</t>
  </si>
  <si>
    <t>RG 42</t>
  </si>
  <si>
    <t>RG 44</t>
  </si>
  <si>
    <t>RG 46</t>
  </si>
  <si>
    <t>RG 48</t>
  </si>
  <si>
    <t>RG 50</t>
  </si>
  <si>
    <t>RG 52</t>
  </si>
  <si>
    <t>RG 54</t>
  </si>
  <si>
    <t>RG 56</t>
  </si>
  <si>
    <t>RG 58</t>
  </si>
  <si>
    <t>RG 60</t>
  </si>
  <si>
    <t>RG 62</t>
  </si>
  <si>
    <t>RG 64</t>
  </si>
  <si>
    <t>RG 66</t>
  </si>
  <si>
    <t>RG 68</t>
  </si>
  <si>
    <t>RG 70</t>
  </si>
  <si>
    <t>ST 32</t>
  </si>
  <si>
    <t>ST 34</t>
  </si>
  <si>
    <t>ST 36</t>
  </si>
  <si>
    <t>ST 38</t>
  </si>
  <si>
    <t>ST 40</t>
  </si>
  <si>
    <t>ST 42</t>
  </si>
  <si>
    <t>ST 44</t>
  </si>
  <si>
    <t>ST 46</t>
  </si>
  <si>
    <t>ST 48</t>
  </si>
  <si>
    <t>ST 50</t>
  </si>
  <si>
    <t>ST 52</t>
  </si>
  <si>
    <t>ST 54</t>
  </si>
  <si>
    <t>ST 56</t>
  </si>
  <si>
    <t>ST 58</t>
  </si>
  <si>
    <t>ST 60</t>
  </si>
  <si>
    <t>ST 62</t>
  </si>
  <si>
    <t>ST 64</t>
  </si>
  <si>
    <t>ST 66</t>
  </si>
  <si>
    <t>ST 68</t>
  </si>
  <si>
    <t>ST 70</t>
  </si>
  <si>
    <t>QTY(pcs)</t>
  </si>
  <si>
    <t>OPT SEQ</t>
  </si>
  <si>
    <t>FABRIC DETAILS</t>
  </si>
  <si>
    <t>Mill</t>
  </si>
  <si>
    <t>TYPE</t>
  </si>
  <si>
    <t>SZ</t>
  </si>
  <si>
    <t>ITEM#</t>
  </si>
  <si>
    <t>COL.STD</t>
  </si>
  <si>
    <t>Cons/pc</t>
  </si>
  <si>
    <t>QTY NEED</t>
  </si>
  <si>
    <t>Remarks</t>
  </si>
  <si>
    <t>PO</t>
  </si>
  <si>
    <t>QTY</t>
  </si>
  <si>
    <t>ETD</t>
  </si>
  <si>
    <t>IN-HOUSE</t>
  </si>
  <si>
    <t>RED WING SHOE COMPANY LLC</t>
  </si>
  <si>
    <t>COVERALL UNLINED 61105-57</t>
  </si>
  <si>
    <t>ORANGE</t>
  </si>
  <si>
    <t>Baofeng</t>
  </si>
  <si>
    <t>RG</t>
  </si>
  <si>
    <t>32-48</t>
  </si>
  <si>
    <t>Orange 57</t>
  </si>
  <si>
    <t>M</t>
  </si>
  <si>
    <t>Supply Buyer</t>
  </si>
  <si>
    <t>50-70</t>
  </si>
  <si>
    <t>Kahatex</t>
  </si>
  <si>
    <t>Black</t>
  </si>
  <si>
    <t>Yd</t>
  </si>
  <si>
    <t xml:space="preserve"> </t>
  </si>
  <si>
    <t>Permacore 75 Threads, TEX 40 5000mt, Color Silver W45794</t>
  </si>
  <si>
    <t>A&amp;E</t>
  </si>
  <si>
    <t>Color Silver W45794</t>
  </si>
  <si>
    <t>Permacore 75 Threads, TEX 40 5000mt, Color Black W73028</t>
  </si>
  <si>
    <t>Color Black W73028</t>
  </si>
  <si>
    <t>0,5</t>
  </si>
  <si>
    <t>BF M100 - 100% Meta‐Aramid Thread Ne 40/3, Orange 57, Kode BF-212</t>
  </si>
  <si>
    <t>Orange 57, Kode BF-212</t>
  </si>
  <si>
    <t>Size 5, coil, close end, 16 mm polyester tape, black oxides Red Wing logo slider / black oxides standard slider. CORCBLS006; 6mm, 2 ways,closed end, logo/standard slider, Size REGULAR: 32 thru 44. Length (cm): 57.</t>
  </si>
  <si>
    <t>YKK</t>
  </si>
  <si>
    <t>32-44</t>
  </si>
  <si>
    <t>Pc</t>
  </si>
  <si>
    <t>Size 5, coil, close end, 16 mm polyester tape, black oxides Red Wing logo slider / black oxides standard slider. CORCBLS006; 6mm, 2 ways,closed end, logo/standard slider, Size REGULAR: 46 thru 58. Length (cm): 61.</t>
  </si>
  <si>
    <t>46-58</t>
  </si>
  <si>
    <t>Size 5, coil, close end, 16 mm polyester tape, black oxides Red Wing logo slider / black oxides standard slider. CORCBLS006; 6mm, 2 ways,closed end, logo/standard slider, Size SHORT: 32 thru 44. Length (cm): 53.</t>
  </si>
  <si>
    <t>ST</t>
  </si>
  <si>
    <t>Size 5, coil, close end, 16 mm polyester tape, black oxides standard slider. CORSCSZ006; 6mm coil 1‐way closed end, standard slider, Size: 32 thru 40. Length (cm): 16.</t>
  </si>
  <si>
    <t>32-40</t>
  </si>
  <si>
    <t>Size 5, coil, close end, 16 mm polyester tape, black oxides standard slider. CORSCSZ006; 6mm coil 1‐way closed end, standard slider, Size: 42 thru 70. Length (cm): 18.</t>
  </si>
  <si>
    <t>42-70</t>
  </si>
  <si>
    <t>Press Button Cap 0155271</t>
  </si>
  <si>
    <t>YKK STOCKO</t>
  </si>
  <si>
    <t>Press Button Socket 0165618</t>
  </si>
  <si>
    <t>Press Button Stud 0101144</t>
  </si>
  <si>
    <t>Press Button Post 0101143</t>
  </si>
  <si>
    <t>20mm Cosmolon Loop TLRHLZZ020</t>
  </si>
  <si>
    <t>20mm Cosmolon Hook TLRHLZZ021</t>
  </si>
  <si>
    <t>50mm FR SILVER Reflective tape 9801</t>
  </si>
  <si>
    <t>LOXY</t>
  </si>
  <si>
    <t>Silver</t>
  </si>
  <si>
    <t>30mm Elastic</t>
  </si>
  <si>
    <t>Bintang Surya Sejati</t>
  </si>
  <si>
    <t>White</t>
  </si>
  <si>
    <t>Red Wing Brand Woven Label, 5 cm x 4 cm</t>
  </si>
  <si>
    <t>Sri Indah</t>
  </si>
  <si>
    <t>Side Seam Care label, 24 cm x 6 cm</t>
  </si>
  <si>
    <t>CV. Almindo</t>
  </si>
  <si>
    <t>Manufacturer Place/Date label, 5 cm x 2 cm</t>
  </si>
  <si>
    <t>CODE 0823</t>
  </si>
  <si>
    <t>Lot number label, 5 cm x 2 cm</t>
  </si>
  <si>
    <t>2302-081</t>
  </si>
  <si>
    <t>Label (NFPA text), 3 cm x 2,5 cm</t>
  </si>
  <si>
    <t>Size 36 R &amp; Country of Origin label, 2 cm x 2 cm</t>
  </si>
  <si>
    <t>Size 38 R &amp; Country of Origin label, 2 cm x 2 cm</t>
  </si>
  <si>
    <t>Size 40 R &amp; Country of Origin label, 2 cm x 2 cm</t>
  </si>
  <si>
    <t>Size 42 R &amp; Country of Origin label, 2 cm x 2 cm</t>
  </si>
  <si>
    <t>Size 44 R &amp; Country of Origin label, 2 cm x 2 cm</t>
  </si>
  <si>
    <t>Size 46 R &amp; Country of Origin label, 2 cm x 2 cm</t>
  </si>
  <si>
    <t>Size 48 R &amp; Country of Origin label, 2 cm x 2 cm</t>
  </si>
  <si>
    <t>Size 50 R &amp; Country of Origin label, 2 cm x 2 cm</t>
  </si>
  <si>
    <t>Size 54 R &amp; Country of Origin label, 2 cm x 2 cm</t>
  </si>
  <si>
    <t>Size 56 R &amp; Country of Origin label, 2 cm x 2 cm</t>
  </si>
  <si>
    <t>Size 32 S &amp; Country of Origin label, 2 cm x 2 cm</t>
  </si>
  <si>
    <t>Size 34 S &amp; Country of Origin label, 2 cm x 2 cm</t>
  </si>
  <si>
    <t>Size 36 S &amp; Country of Origin label, 2 cm x 2 cm</t>
  </si>
  <si>
    <t>Size 38 S &amp; Country of Origin label, 2 cm x 2 cm</t>
  </si>
  <si>
    <t>Size 40 S &amp; Country of Origin label, 2 cm x 2 cm</t>
  </si>
  <si>
    <t>Size 42 S &amp; Country of Origin label, 2 cm x 2 cm</t>
  </si>
  <si>
    <t>Size 44 S &amp; Country of Origin label, 2 cm x 2 cm</t>
  </si>
  <si>
    <t>Hang Tag, RWHTFR1</t>
  </si>
  <si>
    <t>L&amp;E</t>
  </si>
  <si>
    <r>
      <rPr>
        <sz val="13"/>
        <color indexed="8"/>
        <rFont val="Calibri"/>
        <family val="2"/>
      </rPr>
      <t>USER GU</t>
    </r>
    <r>
      <rPr>
        <sz val="13"/>
        <rFont val="Calibri"/>
        <family val="2"/>
      </rPr>
      <t xml:space="preserve">IDE, 4" x 6" </t>
    </r>
  </si>
  <si>
    <t>Kemas Sarana</t>
  </si>
  <si>
    <t>Tag Pin, 3"</t>
  </si>
  <si>
    <t xml:space="preserve">Bleach Detection fabric for pouch W-0030, FABRIC </t>
  </si>
  <si>
    <t>Sapphire</t>
  </si>
  <si>
    <t>Heat indicator disk,  M01ELCK065D01R1, LABEL</t>
  </si>
  <si>
    <t>LC KOLOR</t>
  </si>
  <si>
    <t>Heat Seal label FG TM - 4 symbols,  LP157.3503</t>
  </si>
  <si>
    <t>Printed poly bag, 40 cm x 48 cm</t>
  </si>
  <si>
    <t>Poly bag sticker, size 32 RG, 88 mm x 88 mm</t>
  </si>
  <si>
    <t>Poly bag sticker, size 36 RG, 88 mm x 88 mm</t>
  </si>
  <si>
    <t>Poly bag sticker, size 38 RG, 88 mm x 88 mm</t>
  </si>
  <si>
    <t>Poly bag sticker, size 40 RG, 88 mm x 88 mm</t>
  </si>
  <si>
    <t>Poly bag sticker, size 42 RG, 88 mm x 88 mm</t>
  </si>
  <si>
    <t>Poly bag sticker, size 44 RG, 88 mm x 88 mm</t>
  </si>
  <si>
    <t>Poly bag sticker, size 46 RG, 88 mm x 88 mm</t>
  </si>
  <si>
    <t>Poly bag sticker, size 48 RG, 88 mm x 88 mm</t>
  </si>
  <si>
    <t>Poly bag sticker, size 50 RG, 88 mm x 88 mm</t>
  </si>
  <si>
    <t>Poly bag sticker, size 54 RG, 88 mm x 88 mm</t>
  </si>
  <si>
    <t>Poly bag sticker, size 56 RG, 88 mm x 88 mm</t>
  </si>
  <si>
    <t>Poly bag sticker, size 32 ST, 88 mm x 88 mm</t>
  </si>
  <si>
    <t>Poly bag sticker, size 34 ST, 88 mm x 88 mm</t>
  </si>
  <si>
    <t>Poly bag sticker, size 36 ST, 88 mm x 88 mm</t>
  </si>
  <si>
    <t>Poly bag sticker, size 38 ST, 88 mm x 88 mm</t>
  </si>
  <si>
    <t>Poly bag sticker, size 40 ST, 88 mm x 88 mm</t>
  </si>
  <si>
    <t>Poly bag sticker, size 42 ST, 88 mm x 88 mm</t>
  </si>
  <si>
    <t>Poly bag sticker, size 44 ST, 88 mm x 88 mm</t>
  </si>
  <si>
    <t>Nachi Tape Lakban Opp STOP IF SEAL BROKEN 48mm x 90 yard Putih 2 Inch</t>
  </si>
  <si>
    <t>Nachi Tape</t>
  </si>
  <si>
    <t>LAKBAN BENING 2"</t>
  </si>
  <si>
    <t>Carton Sticker, 15 cm x 21 cm</t>
  </si>
  <si>
    <t>Print GGI</t>
  </si>
  <si>
    <t>Zebra tipe ZM600tm</t>
  </si>
  <si>
    <t>Carton 40cm long x 36cm wide x 40cm tall, ECT and Mullen 275#</t>
  </si>
  <si>
    <t>TOTAL QTY</t>
  </si>
  <si>
    <t>MT</t>
  </si>
  <si>
    <t>FlashGuard Brelite AR, 4.7oz (160gsm) 65% lenzing FR, 33% Aramid, 2% Antistatic. Orange 57. Size: 32R to 48R.</t>
  </si>
  <si>
    <t>FlashGuard Brelite AR, 4.7oz (160gsm) 65% lenzing FR, 33% Aramid, 2% Antistatic. Orange 57. Size: 50R to 70R.</t>
  </si>
  <si>
    <t>FlashGuard Brelite AR, 4.7oz (160gsm) 65% lenzing FR, 33% Aramid, 2% Antistatic. Orange 57. Size: 32S to 48S.</t>
  </si>
  <si>
    <t>Pocket Lining, 100%CTN POPLIN100X70/40X40,58". Size: 32R to 48R.</t>
  </si>
  <si>
    <t>Pocket Lining, 100%CTN POPLIN100X70/40X40,58". Size: 50R to 70R.</t>
  </si>
  <si>
    <t>Pocket Lining, 100%CTN POPLIN100X70/40X40,58". Size: 32S to 48S.</t>
  </si>
  <si>
    <t>Size 34 R &amp; Country of Origin label, 2 cm x 2 cm</t>
  </si>
  <si>
    <t>Size 32 R &amp; Country of Origin label, 2 cm x 2 cm</t>
  </si>
  <si>
    <t>Poly bag sticker, size 34 RG, 88 mm x 88 mm</t>
  </si>
  <si>
    <t>Size 5, coil, close end, 16 mm polyester tape, black oxides Red Wing logo slider / black oxides standard slider. CORCBLS006; 6mm, 2 ways,closed end, logo/standard slider, Size REGULAR: 60 thru 70. Length (cm): 66.</t>
  </si>
  <si>
    <t>60-66</t>
  </si>
  <si>
    <t>3501329</t>
  </si>
  <si>
    <t>23R6</t>
  </si>
  <si>
    <t>Size 60 R &amp; Country of Origin label, 2 cm x 2 cm</t>
  </si>
  <si>
    <t>Poly bag sticker, size 60 RG, 88 mm x 88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</si>
</sst>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dd/mm/yy;@"/>
    <numFmt numFmtId="165" formatCode="0.000"/>
    <numFmt numFmtId="166" formatCode="[$-13809]dd\ mmmm\ yyyy;@"/>
  </numFmts>
  <fonts count="2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8"/>
      <name val="Calibri"/>
      <family val="2"/>
      <charset val="1"/>
    </font>
    <font>
      <sz val="12"/>
      <color indexed="8"/>
      <name val="Calibri"/>
      <family val="2"/>
      <charset val="1"/>
    </font>
    <font>
      <sz val="12"/>
      <name val="Calibri"/>
      <family val="2"/>
    </font>
    <font>
      <b/>
      <sz val="18"/>
      <color indexed="8"/>
      <name val="Calibri"/>
      <family val="2"/>
    </font>
    <font>
      <b/>
      <sz val="14"/>
      <color indexed="8"/>
      <name val="Calibri"/>
      <family val="2"/>
    </font>
    <font>
      <sz val="18"/>
      <name val="Calibri"/>
      <family val="2"/>
    </font>
    <font>
      <b/>
      <sz val="12"/>
      <color rgb="FF0000CC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u/>
      <sz val="18"/>
      <color rgb="FF3333FF"/>
      <name val="Calibri"/>
      <family val="2"/>
    </font>
    <font>
      <b/>
      <sz val="12"/>
      <name val="Calibri"/>
      <family val="2"/>
    </font>
    <font>
      <sz val="13"/>
      <color indexed="8"/>
      <name val="Calibri"/>
      <family val="2"/>
    </font>
    <font>
      <sz val="13"/>
      <name val="Calibri"/>
      <family val="2"/>
    </font>
    <font>
      <sz val="10"/>
      <name val="Arial"/>
      <family val="2"/>
    </font>
    <font>
      <b/>
      <sz val="13"/>
      <color rgb="FF0000CC"/>
      <name val="Calibri"/>
      <family val="2"/>
    </font>
    <font>
      <sz val="13"/>
      <color indexed="40"/>
      <name val="Calibri"/>
      <family val="2"/>
    </font>
    <font>
      <sz val="13"/>
      <color rgb="FF0000CC"/>
      <name val="Calibri"/>
      <family val="2"/>
    </font>
    <font>
      <b/>
      <u/>
      <sz val="13"/>
      <color indexed="8"/>
      <name val="Calibri"/>
      <family val="2"/>
    </font>
    <font>
      <sz val="13"/>
      <color rgb="FFFF0000"/>
      <name val="Calibri"/>
      <family val="2"/>
    </font>
    <font>
      <b/>
      <u/>
      <sz val="12"/>
      <color indexed="8"/>
      <name val="Calibri"/>
      <family val="2"/>
    </font>
    <font>
      <sz val="11"/>
      <color indexed="8"/>
      <name val="Calibri"/>
      <family val="2"/>
      <charset val="1"/>
    </font>
    <font>
      <u/>
      <sz val="13"/>
      <name val="Calibri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27"/>
        <bgColor indexed="42"/>
      </patternFill>
    </fill>
    <fill>
      <patternFill patternType="solid">
        <fgColor rgb="FF00B0F0"/>
        <bgColor indexed="42"/>
      </patternFill>
    </fill>
    <fill>
      <patternFill patternType="solid">
        <fgColor rgb="FF00B0F0"/>
        <bgColor indexed="64"/>
      </patternFill>
    </fill>
    <fill>
      <patternFill patternType="solid">
        <fgColor indexed="31"/>
        <bgColor indexed="41"/>
      </patternFill>
    </fill>
    <fill>
      <patternFill patternType="solid">
        <fgColor rgb="FFC9C9FF"/>
        <bgColor indexed="64"/>
      </patternFill>
    </fill>
    <fill>
      <patternFill patternType="solid">
        <fgColor rgb="FF00B0F0"/>
        <bgColor indexed="41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15" fillId="0" borderId="0" applyFill="0" applyBorder="0" applyAlignment="0" applyProtection="0"/>
  </cellStyleXfs>
  <cellXfs count="169">
    <xf numFmtId="0" fontId="0" fillId="0" borderId="0" xfId="0"/>
    <xf numFmtId="17" fontId="2" fillId="0" borderId="0" xfId="1" applyNumberFormat="1" applyFont="1"/>
    <xf numFmtId="164" fontId="2" fillId="0" borderId="0" xfId="1" applyNumberFormat="1" applyFont="1"/>
    <xf numFmtId="3" fontId="2" fillId="0" borderId="0" xfId="1" applyNumberFormat="1" applyFont="1" applyAlignment="1">
      <alignment horizontal="center"/>
    </xf>
    <xf numFmtId="17" fontId="2" fillId="0" borderId="0" xfId="1" applyNumberFormat="1" applyFont="1" applyAlignment="1">
      <alignment horizontal="center" vertical="center"/>
    </xf>
    <xf numFmtId="0" fontId="3" fillId="0" borderId="0" xfId="1" applyFont="1"/>
    <xf numFmtId="165" fontId="2" fillId="0" borderId="0" xfId="1" applyNumberFormat="1" applyFont="1"/>
    <xf numFmtId="3" fontId="2" fillId="0" borderId="0" xfId="1" applyNumberFormat="1" applyFont="1"/>
    <xf numFmtId="1" fontId="4" fillId="0" borderId="0" xfId="1" applyNumberFormat="1" applyFont="1" applyAlignment="1">
      <alignment horizontal="left"/>
    </xf>
    <xf numFmtId="3" fontId="4" fillId="0" borderId="0" xfId="1" applyNumberFormat="1" applyFont="1" applyAlignment="1">
      <alignment horizontal="right"/>
    </xf>
    <xf numFmtId="164" fontId="4" fillId="0" borderId="0" xfId="1" applyNumberFormat="1" applyFont="1" applyAlignment="1">
      <alignment horizontal="center"/>
    </xf>
    <xf numFmtId="17" fontId="5" fillId="2" borderId="0" xfId="1" applyNumberFormat="1" applyFont="1" applyFill="1"/>
    <xf numFmtId="164" fontId="5" fillId="2" borderId="0" xfId="1" applyNumberFormat="1" applyFont="1" applyFill="1"/>
    <xf numFmtId="3" fontId="5" fillId="2" borderId="0" xfId="1" applyNumberFormat="1" applyFont="1" applyFill="1" applyAlignment="1">
      <alignment horizontal="center"/>
    </xf>
    <xf numFmtId="17" fontId="6" fillId="3" borderId="0" xfId="1" applyNumberFormat="1" applyFont="1" applyFill="1"/>
    <xf numFmtId="17" fontId="5" fillId="2" borderId="0" xfId="1" applyNumberFormat="1" applyFont="1" applyFill="1" applyAlignment="1">
      <alignment horizontal="center" vertical="center"/>
    </xf>
    <xf numFmtId="0" fontId="1" fillId="2" borderId="0" xfId="1" applyFill="1"/>
    <xf numFmtId="165" fontId="5" fillId="2" borderId="0" xfId="1" applyNumberFormat="1" applyFont="1" applyFill="1"/>
    <xf numFmtId="3" fontId="5" fillId="2" borderId="0" xfId="1" applyNumberFormat="1" applyFont="1" applyFill="1"/>
    <xf numFmtId="1" fontId="7" fillId="2" borderId="0" xfId="1" applyNumberFormat="1" applyFont="1" applyFill="1" applyAlignment="1">
      <alignment horizontal="left"/>
    </xf>
    <xf numFmtId="3" fontId="7" fillId="2" borderId="0" xfId="1" applyNumberFormat="1" applyFont="1" applyFill="1" applyAlignment="1">
      <alignment horizontal="right"/>
    </xf>
    <xf numFmtId="164" fontId="7" fillId="2" borderId="0" xfId="1" applyNumberFormat="1" applyFont="1" applyFill="1" applyAlignment="1">
      <alignment horizontal="center"/>
    </xf>
    <xf numFmtId="17" fontId="8" fillId="0" borderId="0" xfId="1" applyNumberFormat="1" applyFont="1"/>
    <xf numFmtId="17" fontId="5" fillId="0" borderId="0" xfId="1" applyNumberFormat="1" applyFont="1"/>
    <xf numFmtId="164" fontId="6" fillId="0" borderId="0" xfId="1" applyNumberFormat="1" applyFont="1"/>
    <xf numFmtId="3" fontId="5" fillId="0" borderId="0" xfId="1" applyNumberFormat="1" applyFont="1" applyAlignment="1">
      <alignment horizontal="center"/>
    </xf>
    <xf numFmtId="17" fontId="6" fillId="4" borderId="0" xfId="1" applyNumberFormat="1" applyFont="1" applyFill="1"/>
    <xf numFmtId="17" fontId="5" fillId="0" borderId="0" xfId="1" applyNumberFormat="1" applyFont="1" applyAlignment="1">
      <alignment horizontal="center" vertical="center"/>
    </xf>
    <xf numFmtId="0" fontId="1" fillId="0" borderId="0" xfId="1"/>
    <xf numFmtId="165" fontId="5" fillId="0" borderId="0" xfId="1" applyNumberFormat="1" applyFont="1"/>
    <xf numFmtId="3" fontId="5" fillId="0" borderId="0" xfId="1" applyNumberFormat="1" applyFont="1"/>
    <xf numFmtId="1" fontId="7" fillId="0" borderId="0" xfId="1" applyNumberFormat="1" applyFont="1" applyAlignment="1">
      <alignment horizontal="left"/>
    </xf>
    <xf numFmtId="3" fontId="7" fillId="0" borderId="0" xfId="1" applyNumberFormat="1" applyFont="1" applyAlignment="1">
      <alignment horizontal="right"/>
    </xf>
    <xf numFmtId="164" fontId="7" fillId="0" borderId="0" xfId="1" applyNumberFormat="1" applyFont="1" applyAlignment="1">
      <alignment horizontal="center"/>
    </xf>
    <xf numFmtId="17" fontId="9" fillId="0" borderId="0" xfId="1" applyNumberFormat="1" applyFont="1"/>
    <xf numFmtId="164" fontId="9" fillId="0" borderId="0" xfId="1" applyNumberFormat="1" applyFont="1"/>
    <xf numFmtId="3" fontId="9" fillId="0" borderId="0" xfId="1" applyNumberFormat="1" applyFont="1" applyAlignment="1">
      <alignment horizontal="center"/>
    </xf>
    <xf numFmtId="17" fontId="9" fillId="0" borderId="0" xfId="1" applyNumberFormat="1" applyFont="1" applyAlignment="1">
      <alignment horizontal="center" vertical="center"/>
    </xf>
    <xf numFmtId="0" fontId="10" fillId="0" borderId="0" xfId="1" applyFont="1"/>
    <xf numFmtId="165" fontId="9" fillId="0" borderId="0" xfId="1" applyNumberFormat="1" applyFont="1"/>
    <xf numFmtId="3" fontId="9" fillId="0" borderId="0" xfId="1" applyNumberFormat="1" applyFont="1"/>
    <xf numFmtId="17" fontId="5" fillId="5" borderId="0" xfId="1" applyNumberFormat="1" applyFont="1" applyFill="1"/>
    <xf numFmtId="17" fontId="11" fillId="5" borderId="0" xfId="1" applyNumberFormat="1" applyFont="1" applyFill="1"/>
    <xf numFmtId="164" fontId="5" fillId="5" borderId="0" xfId="1" applyNumberFormat="1" applyFont="1" applyFill="1"/>
    <xf numFmtId="3" fontId="5" fillId="5" borderId="0" xfId="1" applyNumberFormat="1" applyFont="1" applyFill="1" applyAlignment="1">
      <alignment horizontal="center"/>
    </xf>
    <xf numFmtId="17" fontId="5" fillId="5" borderId="0" xfId="1" applyNumberFormat="1" applyFont="1" applyFill="1" applyAlignment="1">
      <alignment horizontal="center" vertical="center"/>
    </xf>
    <xf numFmtId="0" fontId="1" fillId="5" borderId="0" xfId="1" applyFill="1"/>
    <xf numFmtId="165" fontId="5" fillId="5" borderId="0" xfId="1" applyNumberFormat="1" applyFont="1" applyFill="1"/>
    <xf numFmtId="3" fontId="5" fillId="5" borderId="0" xfId="1" applyNumberFormat="1" applyFont="1" applyFill="1"/>
    <xf numFmtId="1" fontId="7" fillId="5" borderId="0" xfId="1" applyNumberFormat="1" applyFont="1" applyFill="1" applyAlignment="1">
      <alignment horizontal="left"/>
    </xf>
    <xf numFmtId="3" fontId="7" fillId="5" borderId="0" xfId="1" applyNumberFormat="1" applyFont="1" applyFill="1" applyAlignment="1">
      <alignment horizontal="right"/>
    </xf>
    <xf numFmtId="164" fontId="7" fillId="5" borderId="0" xfId="1" applyNumberFormat="1" applyFont="1" applyFill="1" applyAlignment="1">
      <alignment horizontal="center"/>
    </xf>
    <xf numFmtId="0" fontId="9" fillId="5" borderId="1" xfId="1" applyFont="1" applyFill="1" applyBorder="1" applyAlignment="1">
      <alignment horizontal="center" vertical="center" wrapText="1"/>
    </xf>
    <xf numFmtId="166" fontId="9" fillId="5" borderId="1" xfId="1" applyNumberFormat="1" applyFont="1" applyFill="1" applyBorder="1" applyAlignment="1">
      <alignment horizontal="center" vertical="center" wrapText="1"/>
    </xf>
    <xf numFmtId="3" fontId="9" fillId="5" borderId="1" xfId="1" applyNumberFormat="1" applyFont="1" applyFill="1" applyBorder="1" applyAlignment="1">
      <alignment horizontal="center" vertical="center" wrapText="1"/>
    </xf>
    <xf numFmtId="3" fontId="9" fillId="6" borderId="1" xfId="1" applyNumberFormat="1" applyFont="1" applyFill="1" applyBorder="1" applyAlignment="1">
      <alignment horizontal="center" vertical="center" wrapText="1"/>
    </xf>
    <xf numFmtId="3" fontId="9" fillId="7" borderId="1" xfId="1" applyNumberFormat="1" applyFont="1" applyFill="1" applyBorder="1" applyAlignment="1">
      <alignment horizontal="center" vertical="center" wrapText="1"/>
    </xf>
    <xf numFmtId="1" fontId="12" fillId="5" borderId="1" xfId="1" applyNumberFormat="1" applyFont="1" applyFill="1" applyBorder="1" applyAlignment="1">
      <alignment horizontal="center" vertical="center" wrapText="1"/>
    </xf>
    <xf numFmtId="3" fontId="12" fillId="5" borderId="1" xfId="1" applyNumberFormat="1" applyFont="1" applyFill="1" applyBorder="1" applyAlignment="1">
      <alignment horizontal="center" vertical="center" wrapText="1"/>
    </xf>
    <xf numFmtId="164" fontId="12" fillId="5" borderId="1" xfId="1" applyNumberFormat="1" applyFont="1" applyFill="1" applyBorder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3" fillId="0" borderId="1" xfId="1" applyFont="1" applyBorder="1" applyAlignment="1">
      <alignment horizontal="center" vertical="top"/>
    </xf>
    <xf numFmtId="17" fontId="13" fillId="0" borderId="1" xfId="1" applyNumberFormat="1" applyFont="1" applyBorder="1" applyAlignment="1">
      <alignment vertical="top" wrapText="1"/>
    </xf>
    <xf numFmtId="49" fontId="14" fillId="0" borderId="1" xfId="1" applyNumberFormat="1" applyFont="1" applyBorder="1" applyAlignment="1">
      <alignment horizontal="center" vertical="top"/>
    </xf>
    <xf numFmtId="49" fontId="14" fillId="0" borderId="1" xfId="1" applyNumberFormat="1" applyFont="1" applyBorder="1" applyAlignment="1">
      <alignment vertical="top" wrapText="1"/>
    </xf>
    <xf numFmtId="166" fontId="14" fillId="0" borderId="1" xfId="1" applyNumberFormat="1" applyFont="1" applyBorder="1" applyAlignment="1">
      <alignment horizontal="right" vertical="top"/>
    </xf>
    <xf numFmtId="17" fontId="14" fillId="0" borderId="1" xfId="1" applyNumberFormat="1" applyFont="1" applyBorder="1" applyAlignment="1">
      <alignment vertical="top" wrapText="1"/>
    </xf>
    <xf numFmtId="17" fontId="13" fillId="0" borderId="1" xfId="1" applyNumberFormat="1" applyFont="1" applyBorder="1" applyAlignment="1">
      <alignment horizontal="left" vertical="top" wrapText="1"/>
    </xf>
    <xf numFmtId="44" fontId="15" fillId="0" borderId="1" xfId="2" applyFill="1" applyBorder="1" applyAlignment="1">
      <alignment vertical="top"/>
    </xf>
    <xf numFmtId="3" fontId="13" fillId="0" borderId="1" xfId="1" applyNumberFormat="1" applyFont="1" applyBorder="1" applyAlignment="1">
      <alignment horizontal="center" vertical="top"/>
    </xf>
    <xf numFmtId="3" fontId="13" fillId="0" borderId="1" xfId="1" applyNumberFormat="1" applyFont="1" applyBorder="1" applyAlignment="1">
      <alignment horizontal="center" vertical="center"/>
    </xf>
    <xf numFmtId="17" fontId="13" fillId="0" borderId="1" xfId="1" applyNumberFormat="1" applyFont="1" applyBorder="1" applyAlignment="1">
      <alignment vertical="top"/>
    </xf>
    <xf numFmtId="0" fontId="13" fillId="0" borderId="1" xfId="1" applyFont="1" applyBorder="1" applyAlignment="1">
      <alignment horizontal="center" vertical="center" wrapText="1"/>
    </xf>
    <xf numFmtId="4" fontId="13" fillId="0" borderId="1" xfId="1" applyNumberFormat="1" applyFont="1" applyBorder="1" applyAlignment="1">
      <alignment vertical="top"/>
    </xf>
    <xf numFmtId="3" fontId="16" fillId="0" borderId="1" xfId="1" applyNumberFormat="1" applyFont="1" applyBorder="1" applyAlignment="1">
      <alignment vertical="top"/>
    </xf>
    <xf numFmtId="1" fontId="14" fillId="0" borderId="1" xfId="1" applyNumberFormat="1" applyFont="1" applyBorder="1" applyAlignment="1">
      <alignment horizontal="left" vertical="top" wrapText="1"/>
    </xf>
    <xf numFmtId="3" fontId="14" fillId="0" borderId="1" xfId="1" applyNumberFormat="1" applyFont="1" applyBorder="1" applyAlignment="1">
      <alignment horizontal="right" vertical="top" wrapText="1"/>
    </xf>
    <xf numFmtId="164" fontId="14" fillId="0" borderId="1" xfId="1" applyNumberFormat="1" applyFont="1" applyBorder="1" applyAlignment="1">
      <alignment horizontal="center" vertical="top"/>
    </xf>
    <xf numFmtId="0" fontId="13" fillId="0" borderId="0" xfId="1" applyFont="1" applyAlignment="1">
      <alignment vertical="top"/>
    </xf>
    <xf numFmtId="0" fontId="13" fillId="0" borderId="1" xfId="1" applyFont="1" applyBorder="1"/>
    <xf numFmtId="17" fontId="13" fillId="0" borderId="1" xfId="1" applyNumberFormat="1" applyFont="1" applyBorder="1"/>
    <xf numFmtId="49" fontId="17" fillId="0" borderId="1" xfId="1" applyNumberFormat="1" applyFont="1" applyBorder="1" applyAlignment="1">
      <alignment vertical="top"/>
    </xf>
    <xf numFmtId="164" fontId="14" fillId="0" borderId="1" xfId="1" applyNumberFormat="1" applyFont="1" applyBorder="1" applyAlignment="1">
      <alignment horizontal="right" vertical="top"/>
    </xf>
    <xf numFmtId="3" fontId="13" fillId="0" borderId="1" xfId="1" applyNumberFormat="1" applyFont="1" applyBorder="1" applyAlignment="1">
      <alignment horizontal="center"/>
    </xf>
    <xf numFmtId="0" fontId="14" fillId="0" borderId="0" xfId="1" applyFont="1"/>
    <xf numFmtId="164" fontId="17" fillId="0" borderId="1" xfId="1" applyNumberFormat="1" applyFont="1" applyBorder="1" applyAlignment="1">
      <alignment vertical="top"/>
    </xf>
    <xf numFmtId="0" fontId="13" fillId="0" borderId="1" xfId="1" applyFont="1" applyBorder="1" applyAlignment="1">
      <alignment wrapText="1"/>
    </xf>
    <xf numFmtId="0" fontId="13" fillId="0" borderId="1" xfId="1" applyFont="1" applyBorder="1" applyAlignment="1">
      <alignment horizontal="left" vertical="top" wrapText="1"/>
    </xf>
    <xf numFmtId="3" fontId="13" fillId="0" borderId="1" xfId="1" applyNumberFormat="1" applyFont="1" applyBorder="1"/>
    <xf numFmtId="3" fontId="16" fillId="0" borderId="1" xfId="1" applyNumberFormat="1" applyFont="1" applyBorder="1" applyAlignment="1">
      <alignment horizontal="left"/>
    </xf>
    <xf numFmtId="1" fontId="14" fillId="0" borderId="1" xfId="1" applyNumberFormat="1" applyFont="1" applyBorder="1" applyAlignment="1">
      <alignment horizontal="left"/>
    </xf>
    <xf numFmtId="3" fontId="14" fillId="0" borderId="1" xfId="1" applyNumberFormat="1" applyFont="1" applyBorder="1" applyAlignment="1">
      <alignment horizontal="right"/>
    </xf>
    <xf numFmtId="164" fontId="14" fillId="0" borderId="1" xfId="1" applyNumberFormat="1" applyFont="1" applyBorder="1" applyAlignment="1">
      <alignment horizontal="center"/>
    </xf>
    <xf numFmtId="0" fontId="13" fillId="0" borderId="0" xfId="1" applyFont="1"/>
    <xf numFmtId="0" fontId="13" fillId="0" borderId="1" xfId="1" applyFont="1" applyBorder="1" applyAlignment="1">
      <alignment horizontal="left" vertical="center" wrapText="1"/>
    </xf>
    <xf numFmtId="0" fontId="13" fillId="0" borderId="1" xfId="1" applyFont="1" applyBorder="1" applyAlignment="1">
      <alignment horizontal="right"/>
    </xf>
    <xf numFmtId="0" fontId="14" fillId="0" borderId="1" xfId="1" applyFont="1" applyBorder="1" applyAlignment="1">
      <alignment vertical="top" wrapText="1"/>
    </xf>
    <xf numFmtId="17" fontId="14" fillId="0" borderId="1" xfId="1" applyNumberFormat="1" applyFont="1" applyBorder="1"/>
    <xf numFmtId="0" fontId="14" fillId="0" borderId="1" xfId="1" applyFont="1" applyBorder="1" applyAlignment="1">
      <alignment horizontal="center" vertical="center" wrapText="1"/>
    </xf>
    <xf numFmtId="0" fontId="14" fillId="0" borderId="1" xfId="1" applyFont="1" applyBorder="1"/>
    <xf numFmtId="1" fontId="14" fillId="0" borderId="1" xfId="1" applyNumberFormat="1" applyFont="1" applyBorder="1"/>
    <xf numFmtId="165" fontId="14" fillId="0" borderId="1" xfId="1" applyNumberFormat="1" applyFont="1" applyBorder="1"/>
    <xf numFmtId="3" fontId="14" fillId="0" borderId="1" xfId="1" applyNumberFormat="1" applyFont="1" applyBorder="1"/>
    <xf numFmtId="0" fontId="13" fillId="0" borderId="1" xfId="1" applyFont="1" applyBorder="1" applyAlignment="1">
      <alignment horizontal="left"/>
    </xf>
    <xf numFmtId="0" fontId="13" fillId="8" borderId="1" xfId="1" applyFont="1" applyFill="1" applyBorder="1"/>
    <xf numFmtId="3" fontId="16" fillId="0" borderId="1" xfId="1" applyNumberFormat="1" applyFont="1" applyBorder="1"/>
    <xf numFmtId="0" fontId="13" fillId="0" borderId="1" xfId="1" applyFont="1" applyBorder="1" applyAlignment="1">
      <alignment horizontal="center" vertical="center"/>
    </xf>
    <xf numFmtId="49" fontId="14" fillId="0" borderId="1" xfId="1" applyNumberFormat="1" applyFont="1" applyBorder="1" applyAlignment="1">
      <alignment vertical="top"/>
    </xf>
    <xf numFmtId="164" fontId="14" fillId="0" borderId="1" xfId="1" applyNumberFormat="1" applyFont="1" applyBorder="1" applyAlignment="1">
      <alignment vertical="top"/>
    </xf>
    <xf numFmtId="3" fontId="14" fillId="0" borderId="1" xfId="1" applyNumberFormat="1" applyFont="1" applyBorder="1" applyAlignment="1">
      <alignment horizontal="center"/>
    </xf>
    <xf numFmtId="3" fontId="18" fillId="0" borderId="1" xfId="1" applyNumberFormat="1" applyFont="1" applyBorder="1"/>
    <xf numFmtId="0" fontId="14" fillId="0" borderId="1" xfId="1" applyFont="1" applyBorder="1" applyAlignment="1">
      <alignment horizontal="center" vertical="center"/>
    </xf>
    <xf numFmtId="2" fontId="14" fillId="0" borderId="1" xfId="1" applyNumberFormat="1" applyFont="1" applyBorder="1"/>
    <xf numFmtId="0" fontId="13" fillId="0" borderId="1" xfId="1" quotePrefix="1" applyFont="1" applyBorder="1"/>
    <xf numFmtId="17" fontId="13" fillId="8" borderId="1" xfId="1" applyNumberFormat="1" applyFont="1" applyFill="1" applyBorder="1"/>
    <xf numFmtId="49" fontId="17" fillId="8" borderId="1" xfId="1" applyNumberFormat="1" applyFont="1" applyFill="1" applyBorder="1" applyAlignment="1">
      <alignment vertical="top"/>
    </xf>
    <xf numFmtId="164" fontId="17" fillId="8" borderId="1" xfId="1" applyNumberFormat="1" applyFont="1" applyFill="1" applyBorder="1" applyAlignment="1">
      <alignment vertical="top"/>
    </xf>
    <xf numFmtId="3" fontId="13" fillId="8" borderId="1" xfId="1" applyNumberFormat="1" applyFont="1" applyFill="1" applyBorder="1" applyAlignment="1">
      <alignment horizontal="center"/>
    </xf>
    <xf numFmtId="0" fontId="19" fillId="0" borderId="0" xfId="1" applyFont="1"/>
    <xf numFmtId="0" fontId="13" fillId="8" borderId="1" xfId="1" applyFont="1" applyFill="1" applyBorder="1" applyAlignment="1">
      <alignment horizontal="center" vertical="center"/>
    </xf>
    <xf numFmtId="0" fontId="13" fillId="8" borderId="1" xfId="0" applyFont="1" applyFill="1" applyBorder="1"/>
    <xf numFmtId="0" fontId="14" fillId="8" borderId="1" xfId="1" applyFont="1" applyFill="1" applyBorder="1"/>
    <xf numFmtId="3" fontId="13" fillId="8" borderId="1" xfId="1" applyNumberFormat="1" applyFont="1" applyFill="1" applyBorder="1"/>
    <xf numFmtId="3" fontId="16" fillId="8" borderId="1" xfId="1" applyNumberFormat="1" applyFont="1" applyFill="1" applyBorder="1"/>
    <xf numFmtId="1" fontId="14" fillId="8" borderId="1" xfId="1" applyNumberFormat="1" applyFont="1" applyFill="1" applyBorder="1" applyAlignment="1">
      <alignment horizontal="left"/>
    </xf>
    <xf numFmtId="3" fontId="14" fillId="8" borderId="1" xfId="1" applyNumberFormat="1" applyFont="1" applyFill="1" applyBorder="1" applyAlignment="1">
      <alignment horizontal="right"/>
    </xf>
    <xf numFmtId="164" fontId="14" fillId="8" borderId="1" xfId="1" applyNumberFormat="1" applyFont="1" applyFill="1" applyBorder="1" applyAlignment="1">
      <alignment horizontal="center"/>
    </xf>
    <xf numFmtId="0" fontId="19" fillId="8" borderId="0" xfId="1" applyFont="1" applyFill="1"/>
    <xf numFmtId="0" fontId="13" fillId="0" borderId="1" xfId="0" applyFont="1" applyBorder="1"/>
    <xf numFmtId="0" fontId="13" fillId="0" borderId="1" xfId="0" applyFont="1" applyBorder="1" applyAlignment="1">
      <alignment horizontal="center" vertical="center"/>
    </xf>
    <xf numFmtId="0" fontId="14" fillId="0" borderId="0" xfId="1" applyFont="1" applyAlignment="1">
      <alignment vertical="top"/>
    </xf>
    <xf numFmtId="0" fontId="20" fillId="0" borderId="1" xfId="1" applyFont="1" applyBorder="1"/>
    <xf numFmtId="0" fontId="21" fillId="0" borderId="0" xfId="1" applyFont="1"/>
    <xf numFmtId="0" fontId="13" fillId="8" borderId="0" xfId="1" applyFont="1" applyFill="1" applyAlignment="1">
      <alignment vertical="top"/>
    </xf>
    <xf numFmtId="0" fontId="13" fillId="8" borderId="1" xfId="1" applyFont="1" applyFill="1" applyBorder="1" applyAlignment="1">
      <alignment wrapText="1"/>
    </xf>
    <xf numFmtId="0" fontId="14" fillId="8" borderId="0" xfId="1" applyFont="1" applyFill="1"/>
    <xf numFmtId="3" fontId="19" fillId="0" borderId="1" xfId="1" applyNumberFormat="1" applyFont="1" applyBorder="1" applyAlignment="1">
      <alignment horizontal="center"/>
    </xf>
    <xf numFmtId="0" fontId="21" fillId="0" borderId="1" xfId="1" applyFont="1" applyBorder="1"/>
    <xf numFmtId="0" fontId="21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21" fillId="0" borderId="0" xfId="1" applyFont="1" applyAlignment="1">
      <alignment horizontal="center"/>
    </xf>
    <xf numFmtId="3" fontId="21" fillId="0" borderId="0" xfId="1" applyNumberFormat="1" applyFont="1" applyAlignment="1">
      <alignment horizontal="center"/>
    </xf>
    <xf numFmtId="0" fontId="13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2" fillId="0" borderId="0" xfId="1" applyFont="1"/>
    <xf numFmtId="0" fontId="19" fillId="0" borderId="0" xfId="1" applyFont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3" fillId="0" borderId="0" xfId="1" applyFont="1"/>
    <xf numFmtId="0" fontId="24" fillId="0" borderId="0" xfId="1" applyFont="1"/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3" fontId="22" fillId="0" borderId="0" xfId="1" applyNumberFormat="1" applyFont="1"/>
    <xf numFmtId="1" fontId="24" fillId="0" borderId="0" xfId="1" applyNumberFormat="1" applyFont="1" applyAlignment="1">
      <alignment horizontal="left"/>
    </xf>
    <xf numFmtId="3" fontId="24" fillId="0" borderId="0" xfId="1" applyNumberFormat="1" applyFont="1" applyAlignment="1">
      <alignment horizontal="right"/>
    </xf>
    <xf numFmtId="164" fontId="24" fillId="0" borderId="0" xfId="1" applyNumberFormat="1" applyFont="1" applyAlignment="1">
      <alignment horizontal="center"/>
    </xf>
    <xf numFmtId="164" fontId="22" fillId="0" borderId="0" xfId="1" applyNumberFormat="1" applyFont="1"/>
    <xf numFmtId="3" fontId="22" fillId="0" borderId="0" xfId="1" applyNumberFormat="1" applyFont="1" applyAlignment="1">
      <alignment horizontal="center"/>
    </xf>
    <xf numFmtId="3" fontId="13" fillId="0" borderId="1" xfId="0" applyNumberFormat="1" applyFont="1" applyBorder="1"/>
    <xf numFmtId="3" fontId="16" fillId="0" borderId="1" xfId="0" applyNumberFormat="1" applyFont="1" applyBorder="1"/>
    <xf numFmtId="0" fontId="13" fillId="0" borderId="1" xfId="1" applyFont="1" applyBorder="1" applyAlignment="1">
      <alignment vertical="top" wrapText="1"/>
    </xf>
    <xf numFmtId="0" fontId="13" fillId="0" borderId="1" xfId="1" applyFont="1" applyBorder="1" applyAlignment="1">
      <alignment vertical="top"/>
    </xf>
    <xf numFmtId="0" fontId="13" fillId="0" borderId="1" xfId="1" applyFont="1" applyBorder="1" applyAlignment="1">
      <alignment horizontal="right" vertical="top" wrapText="1"/>
    </xf>
    <xf numFmtId="2" fontId="13" fillId="9" borderId="1" xfId="1" applyNumberFormat="1" applyFont="1" applyFill="1" applyBorder="1" applyAlignment="1">
      <alignment vertical="top"/>
    </xf>
    <xf numFmtId="165" fontId="13" fillId="9" borderId="1" xfId="1" applyNumberFormat="1" applyFont="1" applyFill="1" applyBorder="1" applyAlignment="1">
      <alignment vertical="top"/>
    </xf>
    <xf numFmtId="165" fontId="9" fillId="5" borderId="1" xfId="1" applyNumberFormat="1" applyFont="1" applyFill="1" applyBorder="1" applyAlignment="1">
      <alignment horizontal="center" vertical="center" wrapText="1"/>
    </xf>
    <xf numFmtId="0" fontId="19" fillId="0" borderId="2" xfId="1" applyFont="1" applyBorder="1" applyAlignment="1">
      <alignment horizontal="center"/>
    </xf>
    <xf numFmtId="0" fontId="19" fillId="0" borderId="3" xfId="1" applyFont="1" applyBorder="1" applyAlignment="1">
      <alignment horizontal="center"/>
    </xf>
    <xf numFmtId="0" fontId="19" fillId="0" borderId="4" xfId="1" applyFont="1" applyBorder="1" applyAlignment="1">
      <alignment horizontal="center"/>
    </xf>
  </cellXfs>
  <cellStyles count="3">
    <cellStyle name="Currency 2 3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BP150"/>
  <sheetViews>
    <sheetView tabSelected="1" zoomScale="80" zoomScaleNormal="80" workbookViewId="0">
      <pane xSplit="4" ySplit="7" topLeftCell="BA8" activePane="bottomRight" state="frozenSplit"/>
      <selection pane="topRight" activeCell="E1" sqref="E1"/>
      <selection pane="bottomLeft" activeCell="A8" sqref="A8"/>
      <selection pane="bottomRight" activeCell="BE13" sqref="BE13"/>
    </sheetView>
  </sheetViews>
  <sheetFormatPr defaultColWidth="9" defaultRowHeight="15" x14ac:dyDescent="0.25"/>
  <cols>
    <col min="1" max="1" width="4.85546875" style="145" customWidth="1"/>
    <col min="2" max="2" width="32.42578125" style="145" customWidth="1"/>
    <col min="3" max="3" width="12.85546875" style="145" customWidth="1"/>
    <col min="4" max="5" width="11.42578125" style="145" customWidth="1"/>
    <col min="6" max="6" width="12" style="145" bestFit="1" customWidth="1"/>
    <col min="7" max="7" width="22.42578125" style="156" bestFit="1" customWidth="1"/>
    <col min="8" max="8" width="32.85546875" style="145" customWidth="1"/>
    <col min="9" max="9" width="13" style="145" bestFit="1" customWidth="1"/>
    <col min="10" max="10" width="12.140625" style="145" bestFit="1" customWidth="1"/>
    <col min="11" max="11" width="11.140625" style="145" bestFit="1" customWidth="1"/>
    <col min="12" max="12" width="3.85546875" style="157" bestFit="1" customWidth="1"/>
    <col min="13" max="19" width="5.140625" style="157" bestFit="1" customWidth="1"/>
    <col min="20" max="26" width="3.85546875" style="157" bestFit="1" customWidth="1"/>
    <col min="27" max="51" width="3.85546875" style="157" customWidth="1"/>
    <col min="52" max="52" width="9.5703125" style="157" bestFit="1" customWidth="1"/>
    <col min="53" max="53" width="15.28515625" style="157" bestFit="1" customWidth="1"/>
    <col min="54" max="54" width="66.5703125" style="145" customWidth="1"/>
    <col min="55" max="55" width="23.85546875" style="145" bestFit="1" customWidth="1"/>
    <col min="56" max="56" width="5.7109375" style="147" customWidth="1"/>
    <col min="57" max="57" width="7.140625" style="147" bestFit="1" customWidth="1"/>
    <col min="58" max="58" width="10.5703125" style="145" customWidth="1"/>
    <col min="59" max="59" width="16.7109375" style="145" customWidth="1"/>
    <col min="60" max="60" width="9.42578125" style="145" bestFit="1" customWidth="1"/>
    <col min="61" max="61" width="5.140625" style="145" bestFit="1" customWidth="1"/>
    <col min="62" max="62" width="11.28515625" style="152" customWidth="1"/>
    <col min="63" max="63" width="22.5703125" style="152" bestFit="1" customWidth="1"/>
    <col min="64" max="64" width="15.5703125" style="153" customWidth="1"/>
    <col min="65" max="65" width="10" style="154" customWidth="1"/>
    <col min="66" max="67" width="12" style="155" customWidth="1"/>
    <col min="68" max="68" width="9" style="145" customWidth="1"/>
    <col min="69" max="16384" width="9" style="145"/>
  </cols>
  <sheetData>
    <row r="1" spans="1:68" s="5" customFormat="1" ht="15.75" x14ac:dyDescent="0.25">
      <c r="A1" s="1"/>
      <c r="B1" s="1"/>
      <c r="C1" s="1"/>
      <c r="D1" s="1"/>
      <c r="E1" s="1"/>
      <c r="F1" s="1"/>
      <c r="G1" s="2"/>
      <c r="H1" s="1"/>
      <c r="I1" s="1"/>
      <c r="J1" s="1"/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1"/>
      <c r="BC1" s="1"/>
      <c r="BD1" s="4"/>
      <c r="BE1" s="4"/>
      <c r="BH1" s="6"/>
      <c r="BI1" s="6"/>
      <c r="BJ1" s="7"/>
      <c r="BK1" s="7"/>
      <c r="BL1" s="8"/>
      <c r="BM1" s="9"/>
      <c r="BN1" s="10"/>
      <c r="BO1" s="10"/>
    </row>
    <row r="2" spans="1:68" s="5" customFormat="1" ht="23.25" x14ac:dyDescent="0.35">
      <c r="A2" s="11" t="s">
        <v>0</v>
      </c>
      <c r="B2" s="11"/>
      <c r="C2" s="11"/>
      <c r="D2" s="11"/>
      <c r="E2" s="11"/>
      <c r="F2" s="11"/>
      <c r="G2" s="12"/>
      <c r="H2" s="11"/>
      <c r="I2" s="11"/>
      <c r="J2" s="11"/>
      <c r="K2" s="11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4" t="s">
        <v>1</v>
      </c>
      <c r="BB2" s="11"/>
      <c r="BC2" s="11"/>
      <c r="BD2" s="15"/>
      <c r="BE2" s="15"/>
      <c r="BF2" s="16"/>
      <c r="BG2" s="16"/>
      <c r="BH2" s="17"/>
      <c r="BI2" s="17"/>
      <c r="BJ2" s="18"/>
      <c r="BK2" s="18"/>
      <c r="BL2" s="19"/>
      <c r="BM2" s="20"/>
      <c r="BN2" s="21"/>
      <c r="BO2" s="21"/>
    </row>
    <row r="3" spans="1:68" s="5" customFormat="1" ht="23.25" x14ac:dyDescent="0.35">
      <c r="A3" s="11" t="s">
        <v>2</v>
      </c>
      <c r="B3" s="11"/>
      <c r="C3" s="11"/>
      <c r="D3" s="11"/>
      <c r="E3" s="11"/>
      <c r="F3" s="11"/>
      <c r="G3" s="12"/>
      <c r="H3" s="11"/>
      <c r="I3" s="11"/>
      <c r="J3" s="11"/>
      <c r="K3" s="11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4" t="s">
        <v>3</v>
      </c>
      <c r="BB3" s="11"/>
      <c r="BC3" s="11"/>
      <c r="BD3" s="15"/>
      <c r="BE3" s="15"/>
      <c r="BF3" s="16"/>
      <c r="BG3" s="16"/>
      <c r="BH3" s="17"/>
      <c r="BI3" s="17"/>
      <c r="BJ3" s="18"/>
      <c r="BK3" s="18"/>
      <c r="BL3" s="19"/>
      <c r="BM3" s="20"/>
      <c r="BN3" s="21"/>
      <c r="BO3" s="21"/>
    </row>
    <row r="4" spans="1:68" s="5" customFormat="1" ht="17.25" customHeight="1" x14ac:dyDescent="0.35">
      <c r="A4" s="22"/>
      <c r="B4" s="23"/>
      <c r="C4" s="23"/>
      <c r="D4" s="23"/>
      <c r="E4" s="23"/>
      <c r="F4" s="23"/>
      <c r="G4" s="24"/>
      <c r="H4" s="23"/>
      <c r="I4" s="23"/>
      <c r="J4" s="23"/>
      <c r="K4" s="23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6" t="s">
        <v>4</v>
      </c>
      <c r="BB4" s="23"/>
      <c r="BC4" s="23"/>
      <c r="BD4" s="27"/>
      <c r="BE4" s="27"/>
      <c r="BF4" s="28"/>
      <c r="BG4" s="28"/>
      <c r="BH4" s="29"/>
      <c r="BI4" s="29"/>
      <c r="BJ4" s="30"/>
      <c r="BK4" s="30"/>
      <c r="BL4" s="31"/>
      <c r="BM4" s="32"/>
      <c r="BN4" s="33"/>
      <c r="BO4" s="33"/>
    </row>
    <row r="5" spans="1:68" s="5" customFormat="1" ht="15.75" x14ac:dyDescent="0.25">
      <c r="A5" s="34"/>
      <c r="B5" s="22"/>
      <c r="C5" s="34"/>
      <c r="D5" s="34"/>
      <c r="E5" s="34"/>
      <c r="F5" s="34"/>
      <c r="G5" s="35"/>
      <c r="H5" s="34"/>
      <c r="I5" s="34"/>
      <c r="J5" s="34"/>
      <c r="K5" s="34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4"/>
      <c r="BC5" s="34"/>
      <c r="BD5" s="37"/>
      <c r="BE5" s="37"/>
      <c r="BF5" s="38"/>
      <c r="BG5" s="38"/>
      <c r="BH5" s="39"/>
      <c r="BI5" s="39"/>
      <c r="BJ5" s="40"/>
      <c r="BK5" s="40"/>
      <c r="BL5" s="8"/>
      <c r="BM5" s="9"/>
      <c r="BN5" s="10"/>
      <c r="BO5" s="10"/>
    </row>
    <row r="6" spans="1:68" s="5" customFormat="1" ht="23.25" x14ac:dyDescent="0.35">
      <c r="A6" s="41"/>
      <c r="B6" s="42" t="s">
        <v>5</v>
      </c>
      <c r="C6" s="41"/>
      <c r="D6" s="41"/>
      <c r="E6" s="41"/>
      <c r="F6" s="41"/>
      <c r="G6" s="43"/>
      <c r="H6" s="41"/>
      <c r="I6" s="41"/>
      <c r="J6" s="41"/>
      <c r="K6" s="41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1"/>
      <c r="BC6" s="41"/>
      <c r="BD6" s="45"/>
      <c r="BE6" s="45"/>
      <c r="BF6" s="46"/>
      <c r="BG6" s="46"/>
      <c r="BH6" s="47"/>
      <c r="BI6" s="47"/>
      <c r="BJ6" s="48"/>
      <c r="BK6" s="48"/>
      <c r="BL6" s="49"/>
      <c r="BM6" s="50"/>
      <c r="BN6" s="51"/>
      <c r="BO6" s="51"/>
    </row>
    <row r="7" spans="1:68" s="61" customFormat="1" ht="31.5" x14ac:dyDescent="0.25">
      <c r="A7" s="52" t="s">
        <v>6</v>
      </c>
      <c r="B7" s="52" t="s">
        <v>7</v>
      </c>
      <c r="C7" s="52" t="s">
        <v>8</v>
      </c>
      <c r="D7" s="52" t="s">
        <v>9</v>
      </c>
      <c r="E7" s="52" t="s">
        <v>10</v>
      </c>
      <c r="F7" s="52" t="s">
        <v>11</v>
      </c>
      <c r="G7" s="53" t="s">
        <v>12</v>
      </c>
      <c r="H7" s="52" t="s">
        <v>13</v>
      </c>
      <c r="I7" s="52" t="s">
        <v>14</v>
      </c>
      <c r="J7" s="52" t="s">
        <v>15</v>
      </c>
      <c r="K7" s="52" t="s">
        <v>16</v>
      </c>
      <c r="L7" s="54" t="s">
        <v>17</v>
      </c>
      <c r="M7" s="54" t="s">
        <v>18</v>
      </c>
      <c r="N7" s="54" t="s">
        <v>19</v>
      </c>
      <c r="O7" s="54" t="s">
        <v>20</v>
      </c>
      <c r="P7" s="54" t="s">
        <v>21</v>
      </c>
      <c r="Q7" s="54" t="s">
        <v>22</v>
      </c>
      <c r="R7" s="54" t="s">
        <v>23</v>
      </c>
      <c r="S7" s="54" t="s">
        <v>24</v>
      </c>
      <c r="T7" s="54" t="s">
        <v>25</v>
      </c>
      <c r="U7" s="54" t="s">
        <v>26</v>
      </c>
      <c r="V7" s="54" t="s">
        <v>27</v>
      </c>
      <c r="W7" s="54" t="s">
        <v>28</v>
      </c>
      <c r="X7" s="54" t="s">
        <v>29</v>
      </c>
      <c r="Y7" s="54" t="s">
        <v>30</v>
      </c>
      <c r="Z7" s="54" t="s">
        <v>31</v>
      </c>
      <c r="AA7" s="54" t="s">
        <v>32</v>
      </c>
      <c r="AB7" s="54" t="s">
        <v>33</v>
      </c>
      <c r="AC7" s="54" t="s">
        <v>34</v>
      </c>
      <c r="AD7" s="54" t="s">
        <v>35</v>
      </c>
      <c r="AE7" s="54" t="s">
        <v>36</v>
      </c>
      <c r="AF7" s="55" t="s">
        <v>37</v>
      </c>
      <c r="AG7" s="55" t="s">
        <v>38</v>
      </c>
      <c r="AH7" s="55" t="s">
        <v>39</v>
      </c>
      <c r="AI7" s="55" t="s">
        <v>40</v>
      </c>
      <c r="AJ7" s="55" t="s">
        <v>41</v>
      </c>
      <c r="AK7" s="55" t="s">
        <v>42</v>
      </c>
      <c r="AL7" s="55" t="s">
        <v>43</v>
      </c>
      <c r="AM7" s="55" t="s">
        <v>44</v>
      </c>
      <c r="AN7" s="55" t="s">
        <v>45</v>
      </c>
      <c r="AO7" s="55" t="s">
        <v>46</v>
      </c>
      <c r="AP7" s="55" t="s">
        <v>47</v>
      </c>
      <c r="AQ7" s="55" t="s">
        <v>48</v>
      </c>
      <c r="AR7" s="55" t="s">
        <v>49</v>
      </c>
      <c r="AS7" s="55" t="s">
        <v>50</v>
      </c>
      <c r="AT7" s="55" t="s">
        <v>51</v>
      </c>
      <c r="AU7" s="55" t="s">
        <v>52</v>
      </c>
      <c r="AV7" s="55" t="s">
        <v>53</v>
      </c>
      <c r="AW7" s="55" t="s">
        <v>54</v>
      </c>
      <c r="AX7" s="55" t="s">
        <v>55</v>
      </c>
      <c r="AY7" s="55" t="s">
        <v>56</v>
      </c>
      <c r="AZ7" s="54" t="s">
        <v>57</v>
      </c>
      <c r="BA7" s="56" t="s">
        <v>58</v>
      </c>
      <c r="BB7" s="52" t="s">
        <v>59</v>
      </c>
      <c r="BC7" s="52" t="s">
        <v>60</v>
      </c>
      <c r="BD7" s="52" t="s">
        <v>61</v>
      </c>
      <c r="BE7" s="52" t="s">
        <v>62</v>
      </c>
      <c r="BF7" s="52" t="s">
        <v>63</v>
      </c>
      <c r="BG7" s="52" t="s">
        <v>64</v>
      </c>
      <c r="BH7" s="165" t="s">
        <v>65</v>
      </c>
      <c r="BI7" s="165"/>
      <c r="BJ7" s="54" t="s">
        <v>66</v>
      </c>
      <c r="BK7" s="54" t="s">
        <v>67</v>
      </c>
      <c r="BL7" s="57" t="s">
        <v>68</v>
      </c>
      <c r="BM7" s="58" t="s">
        <v>69</v>
      </c>
      <c r="BN7" s="59" t="s">
        <v>70</v>
      </c>
      <c r="BO7" s="59" t="s">
        <v>71</v>
      </c>
      <c r="BP7" s="60"/>
    </row>
    <row r="8" spans="1:68" s="79" customFormat="1" ht="34.5" x14ac:dyDescent="0.25">
      <c r="A8" s="62">
        <v>1</v>
      </c>
      <c r="B8" s="63" t="s">
        <v>72</v>
      </c>
      <c r="C8" s="64">
        <v>23001492</v>
      </c>
      <c r="D8" s="64">
        <v>293681</v>
      </c>
      <c r="E8" s="65" t="s">
        <v>195</v>
      </c>
      <c r="F8" s="65" t="s">
        <v>194</v>
      </c>
      <c r="G8" s="66">
        <v>45224</v>
      </c>
      <c r="H8" s="67" t="s">
        <v>73</v>
      </c>
      <c r="I8" s="68" t="s">
        <v>74</v>
      </c>
      <c r="J8" s="69">
        <v>20.239999999999998</v>
      </c>
      <c r="K8" s="69">
        <v>12.47</v>
      </c>
      <c r="L8" s="70">
        <v>20</v>
      </c>
      <c r="M8" s="70">
        <v>20</v>
      </c>
      <c r="N8" s="70">
        <v>150</v>
      </c>
      <c r="O8" s="70">
        <v>150</v>
      </c>
      <c r="P8" s="70">
        <v>230</v>
      </c>
      <c r="Q8" s="70">
        <v>230</v>
      </c>
      <c r="R8" s="70">
        <v>220</v>
      </c>
      <c r="S8" s="70">
        <v>100</v>
      </c>
      <c r="T8" s="70">
        <v>40</v>
      </c>
      <c r="U8" s="70">
        <v>40</v>
      </c>
      <c r="V8" s="70"/>
      <c r="W8" s="70">
        <v>40</v>
      </c>
      <c r="X8" s="70">
        <v>70</v>
      </c>
      <c r="Y8" s="70"/>
      <c r="Z8" s="70">
        <v>40</v>
      </c>
      <c r="AA8" s="70"/>
      <c r="AB8" s="70"/>
      <c r="AC8" s="70"/>
      <c r="AD8" s="70"/>
      <c r="AE8" s="70"/>
      <c r="AF8" s="70">
        <v>20</v>
      </c>
      <c r="AG8" s="70">
        <v>10</v>
      </c>
      <c r="AH8" s="70">
        <v>10</v>
      </c>
      <c r="AI8" s="70">
        <v>20</v>
      </c>
      <c r="AJ8" s="70">
        <v>40</v>
      </c>
      <c r="AK8" s="70">
        <v>40</v>
      </c>
      <c r="AL8" s="70">
        <v>10</v>
      </c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>
        <f>SUM(L8:AY8)</f>
        <v>1500</v>
      </c>
      <c r="BA8" s="71">
        <v>10</v>
      </c>
      <c r="BB8" s="160" t="s">
        <v>183</v>
      </c>
      <c r="BC8" s="72" t="s">
        <v>75</v>
      </c>
      <c r="BD8" s="73" t="s">
        <v>76</v>
      </c>
      <c r="BE8" s="73" t="s">
        <v>77</v>
      </c>
      <c r="BF8" s="161">
        <v>293000</v>
      </c>
      <c r="BG8" s="161" t="s">
        <v>78</v>
      </c>
      <c r="BH8" s="163">
        <v>2.57</v>
      </c>
      <c r="BI8" s="164" t="s">
        <v>182</v>
      </c>
      <c r="BJ8" s="74"/>
      <c r="BK8" s="75" t="s">
        <v>80</v>
      </c>
      <c r="BL8" s="76"/>
      <c r="BM8" s="77"/>
      <c r="BN8" s="78"/>
      <c r="BO8" s="78"/>
    </row>
    <row r="9" spans="1:68" s="79" customFormat="1" ht="34.5" x14ac:dyDescent="0.25">
      <c r="A9" s="62"/>
      <c r="B9" s="63"/>
      <c r="C9" s="64"/>
      <c r="D9" s="64"/>
      <c r="E9" s="64"/>
      <c r="F9" s="65"/>
      <c r="G9" s="66"/>
      <c r="H9" s="67"/>
      <c r="I9" s="68"/>
      <c r="J9" s="69"/>
      <c r="K9" s="69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1">
        <v>10</v>
      </c>
      <c r="BB9" s="160" t="s">
        <v>184</v>
      </c>
      <c r="BC9" s="72" t="s">
        <v>75</v>
      </c>
      <c r="BD9" s="73" t="s">
        <v>76</v>
      </c>
      <c r="BE9" s="73" t="s">
        <v>81</v>
      </c>
      <c r="BF9" s="161">
        <v>293000</v>
      </c>
      <c r="BG9" s="161" t="s">
        <v>78</v>
      </c>
      <c r="BH9" s="163">
        <v>3.0449999999999999</v>
      </c>
      <c r="BI9" s="164" t="s">
        <v>182</v>
      </c>
      <c r="BJ9" s="74"/>
      <c r="BK9" s="75" t="s">
        <v>80</v>
      </c>
      <c r="BL9" s="76"/>
      <c r="BM9" s="77"/>
      <c r="BN9" s="78"/>
      <c r="BO9" s="78"/>
    </row>
    <row r="10" spans="1:68" s="79" customFormat="1" ht="34.5" x14ac:dyDescent="0.25">
      <c r="A10" s="62"/>
      <c r="B10" s="63"/>
      <c r="C10" s="64"/>
      <c r="D10" s="64"/>
      <c r="E10" s="64"/>
      <c r="F10" s="65"/>
      <c r="G10" s="66"/>
      <c r="H10" s="67"/>
      <c r="I10" s="68"/>
      <c r="J10" s="69"/>
      <c r="K10" s="69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1">
        <v>10</v>
      </c>
      <c r="BB10" s="160" t="s">
        <v>185</v>
      </c>
      <c r="BC10" s="72" t="s">
        <v>75</v>
      </c>
      <c r="BD10" s="73" t="s">
        <v>101</v>
      </c>
      <c r="BE10" s="73" t="s">
        <v>77</v>
      </c>
      <c r="BF10" s="161">
        <v>293000</v>
      </c>
      <c r="BG10" s="161" t="s">
        <v>78</v>
      </c>
      <c r="BH10" s="163">
        <v>2.57</v>
      </c>
      <c r="BI10" s="164" t="s">
        <v>182</v>
      </c>
      <c r="BJ10" s="74"/>
      <c r="BK10" s="75" t="s">
        <v>80</v>
      </c>
      <c r="BL10" s="76"/>
      <c r="BM10" s="77"/>
      <c r="BN10" s="78"/>
      <c r="BO10" s="78"/>
    </row>
    <row r="11" spans="1:68" s="85" customFormat="1" ht="34.5" x14ac:dyDescent="0.3">
      <c r="A11" s="80"/>
      <c r="B11" s="81"/>
      <c r="C11" s="82"/>
      <c r="D11" s="82"/>
      <c r="E11" s="82"/>
      <c r="F11" s="82"/>
      <c r="G11" s="83"/>
      <c r="H11" s="67"/>
      <c r="I11" s="72"/>
      <c r="J11" s="69"/>
      <c r="K11" s="69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70"/>
      <c r="BA11" s="71">
        <v>10</v>
      </c>
      <c r="BB11" s="88" t="s">
        <v>186</v>
      </c>
      <c r="BC11" s="72" t="s">
        <v>82</v>
      </c>
      <c r="BD11" s="73" t="s">
        <v>76</v>
      </c>
      <c r="BE11" s="73" t="s">
        <v>77</v>
      </c>
      <c r="BF11" s="162">
        <v>279392</v>
      </c>
      <c r="BG11" s="161" t="s">
        <v>83</v>
      </c>
      <c r="BH11" s="164">
        <v>0.33200000000000002</v>
      </c>
      <c r="BI11" s="164" t="s">
        <v>84</v>
      </c>
      <c r="BJ11" s="74"/>
      <c r="BK11" s="75" t="s">
        <v>85</v>
      </c>
      <c r="BL11" s="76"/>
      <c r="BM11" s="77"/>
      <c r="BN11" s="78"/>
      <c r="BO11" s="78"/>
    </row>
    <row r="12" spans="1:68" s="85" customFormat="1" ht="34.5" x14ac:dyDescent="0.3">
      <c r="A12" s="80"/>
      <c r="B12" s="81"/>
      <c r="C12" s="82"/>
      <c r="D12" s="82"/>
      <c r="E12" s="82"/>
      <c r="F12" s="82"/>
      <c r="G12" s="83"/>
      <c r="H12" s="67"/>
      <c r="I12" s="72"/>
      <c r="J12" s="69"/>
      <c r="K12" s="69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70"/>
      <c r="BA12" s="71">
        <v>10</v>
      </c>
      <c r="BB12" s="88" t="s">
        <v>187</v>
      </c>
      <c r="BC12" s="72" t="s">
        <v>82</v>
      </c>
      <c r="BD12" s="73" t="s">
        <v>76</v>
      </c>
      <c r="BE12" s="73" t="s">
        <v>81</v>
      </c>
      <c r="BF12" s="162">
        <v>279392</v>
      </c>
      <c r="BG12" s="161" t="s">
        <v>83</v>
      </c>
      <c r="BH12" s="164">
        <v>0.34899999999999998</v>
      </c>
      <c r="BI12" s="164" t="s">
        <v>84</v>
      </c>
      <c r="BJ12" s="74"/>
      <c r="BK12" s="75" t="s">
        <v>85</v>
      </c>
      <c r="BL12" s="76"/>
      <c r="BM12" s="77"/>
      <c r="BN12" s="78"/>
      <c r="BO12" s="78"/>
    </row>
    <row r="13" spans="1:68" s="85" customFormat="1" ht="34.5" x14ac:dyDescent="0.3">
      <c r="A13" s="80"/>
      <c r="B13" s="81"/>
      <c r="C13" s="82"/>
      <c r="D13" s="82"/>
      <c r="E13" s="82"/>
      <c r="F13" s="82"/>
      <c r="G13" s="83"/>
      <c r="H13" s="67"/>
      <c r="I13" s="72"/>
      <c r="J13" s="69"/>
      <c r="K13" s="69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70"/>
      <c r="BA13" s="71">
        <v>10</v>
      </c>
      <c r="BB13" s="88" t="s">
        <v>188</v>
      </c>
      <c r="BC13" s="72" t="s">
        <v>82</v>
      </c>
      <c r="BD13" s="73" t="s">
        <v>101</v>
      </c>
      <c r="BE13" s="73" t="s">
        <v>77</v>
      </c>
      <c r="BF13" s="162">
        <v>279392</v>
      </c>
      <c r="BG13" s="161" t="s">
        <v>83</v>
      </c>
      <c r="BH13" s="164">
        <v>0.33300000000000002</v>
      </c>
      <c r="BI13" s="164" t="s">
        <v>84</v>
      </c>
      <c r="BJ13" s="74"/>
      <c r="BK13" s="75" t="s">
        <v>85</v>
      </c>
      <c r="BL13" s="76"/>
      <c r="BM13" s="77"/>
      <c r="BN13" s="78"/>
      <c r="BO13" s="78"/>
    </row>
    <row r="14" spans="1:68" s="94" customFormat="1" ht="34.5" x14ac:dyDescent="0.3">
      <c r="A14" s="80"/>
      <c r="B14" s="81"/>
      <c r="C14" s="82"/>
      <c r="D14" s="82"/>
      <c r="E14" s="82"/>
      <c r="F14" s="82"/>
      <c r="G14" s="86"/>
      <c r="H14" s="81"/>
      <c r="I14" s="81"/>
      <c r="J14" s="81"/>
      <c r="K14" s="81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  <c r="BA14" s="71">
        <v>20</v>
      </c>
      <c r="BB14" s="87" t="s">
        <v>86</v>
      </c>
      <c r="BC14" s="80" t="s">
        <v>87</v>
      </c>
      <c r="BD14" s="73"/>
      <c r="BE14" s="73"/>
      <c r="BF14" s="80">
        <v>290945</v>
      </c>
      <c r="BG14" s="88" t="s">
        <v>88</v>
      </c>
      <c r="BH14" s="80">
        <v>75</v>
      </c>
      <c r="BI14" s="80" t="s">
        <v>84</v>
      </c>
      <c r="BJ14" s="89"/>
      <c r="BK14" s="90"/>
      <c r="BL14" s="91"/>
      <c r="BM14" s="92"/>
      <c r="BN14" s="93"/>
      <c r="BO14" s="93"/>
    </row>
    <row r="15" spans="1:68" s="94" customFormat="1" ht="36" customHeight="1" x14ac:dyDescent="0.3">
      <c r="A15" s="80"/>
      <c r="B15" s="81"/>
      <c r="C15" s="82"/>
      <c r="D15" s="82"/>
      <c r="E15" s="82"/>
      <c r="F15" s="82"/>
      <c r="G15" s="86"/>
      <c r="H15" s="81"/>
      <c r="I15" s="81"/>
      <c r="J15" s="81"/>
      <c r="K15" s="81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4"/>
      <c r="BA15" s="71">
        <v>20</v>
      </c>
      <c r="BB15" s="95" t="s">
        <v>89</v>
      </c>
      <c r="BC15" s="80" t="s">
        <v>87</v>
      </c>
      <c r="BD15" s="73"/>
      <c r="BE15" s="73"/>
      <c r="BF15" s="80">
        <v>291590</v>
      </c>
      <c r="BG15" s="88" t="s">
        <v>90</v>
      </c>
      <c r="BH15" s="96" t="s">
        <v>91</v>
      </c>
      <c r="BI15" s="80" t="s">
        <v>84</v>
      </c>
      <c r="BJ15" s="89"/>
      <c r="BK15" s="90"/>
      <c r="BL15" s="91"/>
      <c r="BM15" s="92"/>
      <c r="BN15" s="93"/>
      <c r="BO15" s="93"/>
    </row>
    <row r="16" spans="1:68" s="94" customFormat="1" ht="37.5" customHeight="1" x14ac:dyDescent="0.3">
      <c r="A16" s="80"/>
      <c r="B16" s="81"/>
      <c r="C16" s="82"/>
      <c r="D16" s="82"/>
      <c r="E16" s="82"/>
      <c r="F16" s="82"/>
      <c r="G16" s="86"/>
      <c r="H16" s="81"/>
      <c r="I16" s="81"/>
      <c r="J16" s="81"/>
      <c r="K16" s="81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71">
        <v>20</v>
      </c>
      <c r="BB16" s="87" t="s">
        <v>92</v>
      </c>
      <c r="BC16" s="80" t="s">
        <v>75</v>
      </c>
      <c r="BD16" s="73"/>
      <c r="BE16" s="73"/>
      <c r="BF16" s="80">
        <v>291589</v>
      </c>
      <c r="BG16" s="87" t="s">
        <v>93</v>
      </c>
      <c r="BH16" s="80">
        <v>540</v>
      </c>
      <c r="BI16" s="80" t="s">
        <v>84</v>
      </c>
      <c r="BJ16" s="89"/>
      <c r="BK16" s="90"/>
      <c r="BL16" s="91"/>
      <c r="BM16" s="92"/>
      <c r="BN16" s="93"/>
      <c r="BO16" s="93"/>
    </row>
    <row r="17" spans="1:67" s="94" customFormat="1" ht="69" x14ac:dyDescent="0.3">
      <c r="A17" s="80"/>
      <c r="B17" s="81"/>
      <c r="C17" s="82"/>
      <c r="D17" s="82"/>
      <c r="E17" s="82"/>
      <c r="F17" s="82"/>
      <c r="G17" s="83"/>
      <c r="H17" s="67"/>
      <c r="I17" s="72"/>
      <c r="J17" s="72"/>
      <c r="K17" s="72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70"/>
      <c r="BA17" s="71">
        <v>20</v>
      </c>
      <c r="BB17" s="97" t="s">
        <v>94</v>
      </c>
      <c r="BC17" s="98" t="s">
        <v>95</v>
      </c>
      <c r="BD17" s="99" t="s">
        <v>76</v>
      </c>
      <c r="BE17" s="99" t="s">
        <v>96</v>
      </c>
      <c r="BF17" s="100">
        <v>290817</v>
      </c>
      <c r="BG17" s="100" t="s">
        <v>83</v>
      </c>
      <c r="BH17" s="101">
        <v>1</v>
      </c>
      <c r="BI17" s="102" t="s">
        <v>97</v>
      </c>
      <c r="BJ17" s="103"/>
      <c r="BK17" s="103"/>
      <c r="BL17" s="104"/>
      <c r="BM17" s="92"/>
      <c r="BN17" s="93"/>
      <c r="BO17" s="93"/>
    </row>
    <row r="18" spans="1:67" s="94" customFormat="1" ht="69" x14ac:dyDescent="0.3">
      <c r="A18" s="80"/>
      <c r="B18" s="81"/>
      <c r="C18" s="82"/>
      <c r="D18" s="82"/>
      <c r="E18" s="82"/>
      <c r="F18" s="82"/>
      <c r="G18" s="83"/>
      <c r="H18" s="67"/>
      <c r="I18" s="72"/>
      <c r="J18" s="72"/>
      <c r="K18" s="72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70"/>
      <c r="BA18" s="71">
        <v>20</v>
      </c>
      <c r="BB18" s="97" t="s">
        <v>98</v>
      </c>
      <c r="BC18" s="98" t="s">
        <v>95</v>
      </c>
      <c r="BD18" s="99" t="s">
        <v>76</v>
      </c>
      <c r="BE18" s="99" t="s">
        <v>99</v>
      </c>
      <c r="BF18" s="100">
        <v>290952</v>
      </c>
      <c r="BG18" s="100" t="s">
        <v>83</v>
      </c>
      <c r="BH18" s="101">
        <v>1</v>
      </c>
      <c r="BI18" s="102" t="s">
        <v>97</v>
      </c>
      <c r="BJ18" s="103"/>
      <c r="BK18" s="103"/>
      <c r="BL18" s="104"/>
      <c r="BM18" s="92"/>
      <c r="BN18" s="93"/>
      <c r="BO18" s="93"/>
    </row>
    <row r="19" spans="1:67" s="94" customFormat="1" ht="69" x14ac:dyDescent="0.3">
      <c r="A19" s="80"/>
      <c r="B19" s="81"/>
      <c r="C19" s="82"/>
      <c r="D19" s="82"/>
      <c r="E19" s="82"/>
      <c r="F19" s="82"/>
      <c r="G19" s="83"/>
      <c r="H19" s="67"/>
      <c r="I19" s="72"/>
      <c r="J19" s="72"/>
      <c r="K19" s="72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70"/>
      <c r="BA19" s="71">
        <v>20</v>
      </c>
      <c r="BB19" s="97" t="s">
        <v>192</v>
      </c>
      <c r="BC19" s="98" t="s">
        <v>95</v>
      </c>
      <c r="BD19" s="73" t="s">
        <v>76</v>
      </c>
      <c r="BE19" s="73" t="s">
        <v>193</v>
      </c>
      <c r="BF19" s="100">
        <v>290952</v>
      </c>
      <c r="BG19" s="100" t="s">
        <v>83</v>
      </c>
      <c r="BH19" s="101">
        <v>1</v>
      </c>
      <c r="BI19" s="102" t="s">
        <v>97</v>
      </c>
      <c r="BJ19" s="103"/>
      <c r="BK19" s="103"/>
      <c r="BL19" s="104"/>
      <c r="BM19" s="92"/>
      <c r="BN19" s="93"/>
      <c r="BO19" s="93"/>
    </row>
    <row r="20" spans="1:67" s="94" customFormat="1" ht="69" x14ac:dyDescent="0.3">
      <c r="A20" s="80"/>
      <c r="B20" s="81"/>
      <c r="C20" s="82"/>
      <c r="D20" s="82"/>
      <c r="E20" s="82"/>
      <c r="F20" s="82"/>
      <c r="G20" s="83"/>
      <c r="H20" s="67"/>
      <c r="I20" s="72"/>
      <c r="J20" s="72"/>
      <c r="K20" s="72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70"/>
      <c r="BA20" s="71">
        <v>20</v>
      </c>
      <c r="BB20" s="97" t="s">
        <v>100</v>
      </c>
      <c r="BC20" s="98" t="s">
        <v>95</v>
      </c>
      <c r="BD20" s="99" t="s">
        <v>101</v>
      </c>
      <c r="BE20" s="99" t="s">
        <v>96</v>
      </c>
      <c r="BF20" s="100">
        <v>291817</v>
      </c>
      <c r="BG20" s="100" t="s">
        <v>83</v>
      </c>
      <c r="BH20" s="101">
        <v>1</v>
      </c>
      <c r="BI20" s="102" t="s">
        <v>97</v>
      </c>
      <c r="BJ20" s="103"/>
      <c r="BK20" s="103"/>
      <c r="BL20" s="104"/>
      <c r="BM20" s="92"/>
      <c r="BN20" s="93"/>
      <c r="BO20" s="93"/>
    </row>
    <row r="21" spans="1:67" s="94" customFormat="1" ht="69" x14ac:dyDescent="0.3">
      <c r="A21" s="80"/>
      <c r="B21" s="81"/>
      <c r="C21" s="82"/>
      <c r="D21" s="82"/>
      <c r="E21" s="82"/>
      <c r="F21" s="82"/>
      <c r="G21" s="83"/>
      <c r="H21" s="67"/>
      <c r="I21" s="72"/>
      <c r="J21" s="72"/>
      <c r="K21" s="72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70"/>
      <c r="BA21" s="71">
        <v>20</v>
      </c>
      <c r="BB21" s="87" t="s">
        <v>102</v>
      </c>
      <c r="BC21" s="80" t="s">
        <v>95</v>
      </c>
      <c r="BD21" s="73"/>
      <c r="BE21" s="73" t="s">
        <v>103</v>
      </c>
      <c r="BF21" s="80">
        <v>290954</v>
      </c>
      <c r="BG21" s="80" t="s">
        <v>83</v>
      </c>
      <c r="BH21" s="80">
        <v>2</v>
      </c>
      <c r="BI21" s="80" t="s">
        <v>97</v>
      </c>
      <c r="BJ21" s="89"/>
      <c r="BK21" s="106"/>
      <c r="BL21" s="91"/>
      <c r="BM21" s="92"/>
      <c r="BN21" s="93"/>
      <c r="BO21" s="93"/>
    </row>
    <row r="22" spans="1:67" s="94" customFormat="1" ht="69" x14ac:dyDescent="0.3">
      <c r="A22" s="80"/>
      <c r="B22" s="81"/>
      <c r="C22" s="82"/>
      <c r="D22" s="82"/>
      <c r="E22" s="82"/>
      <c r="F22" s="82"/>
      <c r="G22" s="86"/>
      <c r="H22" s="81"/>
      <c r="I22" s="81"/>
      <c r="J22" s="81"/>
      <c r="K22" s="81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  <c r="AY22" s="84"/>
      <c r="AZ22" s="84"/>
      <c r="BA22" s="71">
        <v>20</v>
      </c>
      <c r="BB22" s="87" t="s">
        <v>104</v>
      </c>
      <c r="BC22" s="80" t="s">
        <v>95</v>
      </c>
      <c r="BD22" s="73"/>
      <c r="BE22" s="73" t="s">
        <v>105</v>
      </c>
      <c r="BF22" s="80">
        <v>290818</v>
      </c>
      <c r="BG22" s="80" t="s">
        <v>83</v>
      </c>
      <c r="BH22" s="80">
        <v>2</v>
      </c>
      <c r="BI22" s="80" t="s">
        <v>97</v>
      </c>
      <c r="BJ22" s="89"/>
      <c r="BK22" s="106"/>
      <c r="BL22" s="91"/>
      <c r="BM22" s="92"/>
      <c r="BN22" s="93"/>
      <c r="BO22" s="93"/>
    </row>
    <row r="23" spans="1:67" s="94" customFormat="1" ht="20.25" customHeight="1" x14ac:dyDescent="0.3">
      <c r="A23" s="80"/>
      <c r="B23" s="81"/>
      <c r="C23" s="82"/>
      <c r="D23" s="82"/>
      <c r="E23" s="82"/>
      <c r="F23" s="82"/>
      <c r="G23" s="86"/>
      <c r="H23" s="81"/>
      <c r="I23" s="81"/>
      <c r="J23" s="81"/>
      <c r="K23" s="81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  <c r="AY23" s="84"/>
      <c r="AZ23" s="84"/>
      <c r="BA23" s="84">
        <v>20</v>
      </c>
      <c r="BB23" s="80" t="s">
        <v>106</v>
      </c>
      <c r="BC23" s="80" t="s">
        <v>107</v>
      </c>
      <c r="BD23" s="107"/>
      <c r="BE23" s="107"/>
      <c r="BF23" s="80">
        <v>290820</v>
      </c>
      <c r="BG23" s="80" t="s">
        <v>83</v>
      </c>
      <c r="BH23" s="80">
        <v>9</v>
      </c>
      <c r="BI23" s="80" t="s">
        <v>97</v>
      </c>
      <c r="BJ23" s="89"/>
      <c r="BK23" s="90"/>
      <c r="BL23" s="91"/>
      <c r="BM23" s="92"/>
      <c r="BN23" s="93"/>
      <c r="BO23" s="93"/>
    </row>
    <row r="24" spans="1:67" s="94" customFormat="1" ht="20.25" customHeight="1" x14ac:dyDescent="0.3">
      <c r="A24" s="80"/>
      <c r="B24" s="81"/>
      <c r="C24" s="82"/>
      <c r="D24" s="82"/>
      <c r="E24" s="82"/>
      <c r="F24" s="82"/>
      <c r="G24" s="86"/>
      <c r="H24" s="81"/>
      <c r="I24" s="81"/>
      <c r="J24" s="81"/>
      <c r="K24" s="81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  <c r="AT24" s="84"/>
      <c r="AU24" s="84"/>
      <c r="AV24" s="84"/>
      <c r="AW24" s="84"/>
      <c r="AX24" s="84"/>
      <c r="AY24" s="84"/>
      <c r="AZ24" s="84"/>
      <c r="BA24" s="84">
        <v>20</v>
      </c>
      <c r="BB24" s="80" t="s">
        <v>108</v>
      </c>
      <c r="BC24" s="80" t="s">
        <v>107</v>
      </c>
      <c r="BD24" s="107"/>
      <c r="BE24" s="107"/>
      <c r="BF24" s="80">
        <v>290821</v>
      </c>
      <c r="BG24" s="80" t="s">
        <v>83</v>
      </c>
      <c r="BH24" s="80">
        <v>9</v>
      </c>
      <c r="BI24" s="80" t="s">
        <v>97</v>
      </c>
      <c r="BJ24" s="89"/>
      <c r="BK24" s="90"/>
      <c r="BL24" s="91"/>
      <c r="BM24" s="92"/>
      <c r="BN24" s="93"/>
      <c r="BO24" s="93"/>
    </row>
    <row r="25" spans="1:67" s="94" customFormat="1" ht="20.25" customHeight="1" x14ac:dyDescent="0.3">
      <c r="A25" s="100"/>
      <c r="B25" s="98"/>
      <c r="C25" s="108"/>
      <c r="D25" s="108"/>
      <c r="E25" s="108"/>
      <c r="F25" s="108"/>
      <c r="G25" s="109"/>
      <c r="H25" s="98"/>
      <c r="I25" s="98"/>
      <c r="J25" s="98"/>
      <c r="K25" s="98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>
        <v>20</v>
      </c>
      <c r="BB25" s="80" t="s">
        <v>109</v>
      </c>
      <c r="BC25" s="80" t="s">
        <v>107</v>
      </c>
      <c r="BD25" s="107"/>
      <c r="BE25" s="107"/>
      <c r="BF25" s="80">
        <v>290822</v>
      </c>
      <c r="BG25" s="80" t="s">
        <v>83</v>
      </c>
      <c r="BH25" s="80">
        <v>9</v>
      </c>
      <c r="BI25" s="80" t="s">
        <v>97</v>
      </c>
      <c r="BJ25" s="89"/>
      <c r="BK25" s="111"/>
      <c r="BL25" s="91"/>
      <c r="BM25" s="92"/>
      <c r="BN25" s="93"/>
      <c r="BO25" s="93"/>
    </row>
    <row r="26" spans="1:67" s="85" customFormat="1" ht="20.25" customHeight="1" x14ac:dyDescent="0.3">
      <c r="A26" s="100"/>
      <c r="B26" s="98"/>
      <c r="C26" s="108"/>
      <c r="D26" s="108"/>
      <c r="E26" s="108"/>
      <c r="F26" s="108"/>
      <c r="G26" s="109"/>
      <c r="H26" s="98"/>
      <c r="I26" s="98"/>
      <c r="J26" s="98"/>
      <c r="K26" s="98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  <c r="AZ26" s="110"/>
      <c r="BA26" s="110">
        <v>20</v>
      </c>
      <c r="BB26" s="80" t="s">
        <v>110</v>
      </c>
      <c r="BC26" s="80" t="s">
        <v>107</v>
      </c>
      <c r="BD26" s="107"/>
      <c r="BE26" s="107"/>
      <c r="BF26" s="80">
        <v>290823</v>
      </c>
      <c r="BG26" s="80" t="s">
        <v>83</v>
      </c>
      <c r="BH26" s="80">
        <v>9</v>
      </c>
      <c r="BI26" s="80" t="s">
        <v>97</v>
      </c>
      <c r="BJ26" s="89"/>
      <c r="BK26" s="111"/>
      <c r="BL26" s="91"/>
      <c r="BM26" s="92"/>
      <c r="BN26" s="93"/>
      <c r="BO26" s="93"/>
    </row>
    <row r="27" spans="1:67" s="85" customFormat="1" ht="20.25" customHeight="1" x14ac:dyDescent="0.3">
      <c r="A27" s="100"/>
      <c r="B27" s="98"/>
      <c r="C27" s="108"/>
      <c r="D27" s="108"/>
      <c r="E27" s="108"/>
      <c r="F27" s="108"/>
      <c r="G27" s="109"/>
      <c r="H27" s="98"/>
      <c r="I27" s="98"/>
      <c r="J27" s="98"/>
      <c r="K27" s="98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  <c r="BA27" s="110">
        <v>20</v>
      </c>
      <c r="BB27" s="80" t="s">
        <v>111</v>
      </c>
      <c r="BC27" s="80" t="s">
        <v>95</v>
      </c>
      <c r="BD27" s="107"/>
      <c r="BE27" s="107"/>
      <c r="BF27" s="80">
        <v>290824</v>
      </c>
      <c r="BG27" s="80" t="s">
        <v>83</v>
      </c>
      <c r="BH27" s="80">
        <v>0.39</v>
      </c>
      <c r="BI27" s="80" t="s">
        <v>182</v>
      </c>
      <c r="BJ27" s="89"/>
      <c r="BK27" s="111"/>
      <c r="BL27" s="91"/>
      <c r="BM27" s="92"/>
      <c r="BN27" s="93"/>
      <c r="BO27" s="93"/>
    </row>
    <row r="28" spans="1:67" s="85" customFormat="1" ht="20.25" customHeight="1" x14ac:dyDescent="0.3">
      <c r="A28" s="80"/>
      <c r="B28" s="81"/>
      <c r="C28" s="82"/>
      <c r="D28" s="82"/>
      <c r="E28" s="82"/>
      <c r="F28" s="82"/>
      <c r="G28" s="86"/>
      <c r="H28" s="81"/>
      <c r="I28" s="81"/>
      <c r="J28" s="81"/>
      <c r="K28" s="81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84"/>
      <c r="AY28" s="84"/>
      <c r="AZ28" s="84"/>
      <c r="BA28" s="84">
        <v>20</v>
      </c>
      <c r="BB28" s="80" t="s">
        <v>112</v>
      </c>
      <c r="BC28" s="80" t="s">
        <v>95</v>
      </c>
      <c r="BD28" s="107"/>
      <c r="BE28" s="107"/>
      <c r="BF28" s="80">
        <v>290825</v>
      </c>
      <c r="BG28" s="80" t="s">
        <v>83</v>
      </c>
      <c r="BH28" s="80">
        <v>0.03</v>
      </c>
      <c r="BI28" s="80" t="s">
        <v>182</v>
      </c>
      <c r="BJ28" s="89"/>
      <c r="BK28" s="111"/>
      <c r="BL28" s="91"/>
      <c r="BM28" s="92"/>
      <c r="BN28" s="93"/>
      <c r="BO28" s="93"/>
    </row>
    <row r="29" spans="1:67" s="94" customFormat="1" ht="20.25" customHeight="1" x14ac:dyDescent="0.3">
      <c r="A29" s="80"/>
      <c r="B29" s="81"/>
      <c r="C29" s="82"/>
      <c r="D29" s="82"/>
      <c r="E29" s="82"/>
      <c r="F29" s="82"/>
      <c r="G29" s="86"/>
      <c r="H29" s="81"/>
      <c r="I29" s="81"/>
      <c r="J29" s="81"/>
      <c r="K29" s="81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4"/>
      <c r="BA29" s="84">
        <v>20</v>
      </c>
      <c r="BB29" s="80" t="s">
        <v>113</v>
      </c>
      <c r="BC29" s="80" t="s">
        <v>114</v>
      </c>
      <c r="BD29" s="107"/>
      <c r="BE29" s="107"/>
      <c r="BF29" s="80">
        <v>290826</v>
      </c>
      <c r="BG29" s="80" t="s">
        <v>115</v>
      </c>
      <c r="BH29" s="80">
        <v>2.8</v>
      </c>
      <c r="BI29" s="80" t="s">
        <v>182</v>
      </c>
      <c r="BJ29" s="103"/>
      <c r="BK29" s="106" t="s">
        <v>85</v>
      </c>
      <c r="BL29" s="91"/>
      <c r="BM29" s="92"/>
      <c r="BN29" s="93"/>
      <c r="BO29" s="93"/>
    </row>
    <row r="30" spans="1:67" s="94" customFormat="1" ht="17.25" x14ac:dyDescent="0.3">
      <c r="A30" s="80"/>
      <c r="B30" s="81"/>
      <c r="C30" s="82"/>
      <c r="D30" s="82"/>
      <c r="E30" s="82"/>
      <c r="F30" s="82"/>
      <c r="G30" s="86"/>
      <c r="H30" s="81"/>
      <c r="I30" s="81"/>
      <c r="J30" s="81"/>
      <c r="K30" s="81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84"/>
      <c r="AV30" s="84"/>
      <c r="AW30" s="84"/>
      <c r="AX30" s="84"/>
      <c r="AY30" s="84"/>
      <c r="AZ30" s="84"/>
      <c r="BA30" s="84">
        <v>20</v>
      </c>
      <c r="BB30" s="100" t="s">
        <v>116</v>
      </c>
      <c r="BC30" s="100" t="s">
        <v>117</v>
      </c>
      <c r="BD30" s="112"/>
      <c r="BE30" s="112"/>
      <c r="BF30" s="100">
        <v>257439</v>
      </c>
      <c r="BG30" s="100" t="s">
        <v>118</v>
      </c>
      <c r="BH30" s="113">
        <v>0.47</v>
      </c>
      <c r="BI30" s="80" t="s">
        <v>182</v>
      </c>
      <c r="BJ30" s="103"/>
      <c r="BK30" s="106" t="s">
        <v>85</v>
      </c>
      <c r="BL30" s="91"/>
      <c r="BM30" s="92"/>
      <c r="BN30" s="93"/>
      <c r="BO30" s="93"/>
    </row>
    <row r="31" spans="1:67" s="94" customFormat="1" ht="20.25" customHeight="1" x14ac:dyDescent="0.3">
      <c r="A31" s="80"/>
      <c r="B31" s="81"/>
      <c r="C31" s="82"/>
      <c r="D31" s="82"/>
      <c r="E31" s="82"/>
      <c r="F31" s="82"/>
      <c r="G31" s="86"/>
      <c r="H31" s="81"/>
      <c r="I31" s="81"/>
      <c r="J31" s="81"/>
      <c r="K31" s="81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84"/>
      <c r="AV31" s="84"/>
      <c r="AW31" s="84"/>
      <c r="AX31" s="84"/>
      <c r="AY31" s="84"/>
      <c r="AZ31" s="84"/>
      <c r="BA31" s="84">
        <v>20</v>
      </c>
      <c r="BB31" s="80" t="s">
        <v>119</v>
      </c>
      <c r="BC31" s="80" t="s">
        <v>120</v>
      </c>
      <c r="BD31" s="107"/>
      <c r="BE31" s="107"/>
      <c r="BF31" s="80">
        <v>290829</v>
      </c>
      <c r="BG31" s="80" t="s">
        <v>83</v>
      </c>
      <c r="BH31" s="114">
        <v>2</v>
      </c>
      <c r="BI31" s="80" t="s">
        <v>97</v>
      </c>
      <c r="BJ31" s="89"/>
      <c r="BK31" s="111"/>
      <c r="BL31" s="91"/>
      <c r="BM31" s="92"/>
      <c r="BN31" s="93"/>
      <c r="BO31" s="93"/>
    </row>
    <row r="32" spans="1:67" s="94" customFormat="1" ht="20.25" customHeight="1" x14ac:dyDescent="0.3">
      <c r="A32" s="80"/>
      <c r="B32" s="81"/>
      <c r="C32" s="82"/>
      <c r="D32" s="82"/>
      <c r="E32" s="82"/>
      <c r="F32" s="82"/>
      <c r="G32" s="86"/>
      <c r="H32" s="81"/>
      <c r="I32" s="81"/>
      <c r="J32" s="81"/>
      <c r="K32" s="81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4"/>
      <c r="BA32" s="84">
        <v>20</v>
      </c>
      <c r="BB32" s="100" t="s">
        <v>121</v>
      </c>
      <c r="BC32" s="80" t="s">
        <v>122</v>
      </c>
      <c r="BD32" s="107"/>
      <c r="BE32" s="107"/>
      <c r="BF32" s="100">
        <v>290827</v>
      </c>
      <c r="BG32" s="100" t="s">
        <v>118</v>
      </c>
      <c r="BH32" s="101">
        <v>1</v>
      </c>
      <c r="BI32" s="102" t="s">
        <v>97</v>
      </c>
      <c r="BJ32" s="89"/>
      <c r="BK32" s="111"/>
      <c r="BL32" s="91"/>
      <c r="BM32" s="92"/>
      <c r="BN32" s="93"/>
      <c r="BO32" s="93"/>
    </row>
    <row r="33" spans="1:67" s="94" customFormat="1" ht="20.25" customHeight="1" x14ac:dyDescent="0.3">
      <c r="A33" s="80"/>
      <c r="B33" s="81"/>
      <c r="C33" s="82"/>
      <c r="D33" s="82"/>
      <c r="E33" s="82"/>
      <c r="F33" s="82"/>
      <c r="G33" s="86"/>
      <c r="H33" s="81"/>
      <c r="I33" s="81"/>
      <c r="J33" s="81"/>
      <c r="K33" s="81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  <c r="AY33" s="84"/>
      <c r="AZ33" s="84"/>
      <c r="BA33" s="84">
        <v>20</v>
      </c>
      <c r="BB33" s="80" t="s">
        <v>123</v>
      </c>
      <c r="BC33" s="80" t="s">
        <v>120</v>
      </c>
      <c r="BD33" s="107"/>
      <c r="BE33" s="107"/>
      <c r="BF33" s="80">
        <v>290828</v>
      </c>
      <c r="BG33" s="100" t="s">
        <v>118</v>
      </c>
      <c r="BH33" s="80">
        <v>1</v>
      </c>
      <c r="BI33" s="80" t="s">
        <v>97</v>
      </c>
      <c r="BJ33" s="89"/>
      <c r="BK33" s="111" t="s">
        <v>124</v>
      </c>
      <c r="BL33" s="91"/>
      <c r="BM33" s="92"/>
      <c r="BN33" s="93"/>
      <c r="BO33" s="93"/>
    </row>
    <row r="34" spans="1:67" s="94" customFormat="1" ht="20.25" customHeight="1" x14ac:dyDescent="0.3">
      <c r="A34" s="80"/>
      <c r="B34" s="81"/>
      <c r="C34" s="82"/>
      <c r="D34" s="82"/>
      <c r="E34" s="82"/>
      <c r="F34" s="82"/>
      <c r="G34" s="86"/>
      <c r="H34" s="81"/>
      <c r="I34" s="81"/>
      <c r="J34" s="81"/>
      <c r="K34" s="81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84"/>
      <c r="AX34" s="84"/>
      <c r="AY34" s="84"/>
      <c r="AZ34" s="84"/>
      <c r="BA34" s="84">
        <v>20</v>
      </c>
      <c r="BB34" s="80" t="s">
        <v>125</v>
      </c>
      <c r="BC34" s="80" t="s">
        <v>120</v>
      </c>
      <c r="BD34" s="107"/>
      <c r="BE34" s="107"/>
      <c r="BF34" s="80">
        <v>290832</v>
      </c>
      <c r="BG34" s="80" t="s">
        <v>118</v>
      </c>
      <c r="BH34" s="80">
        <v>1</v>
      </c>
      <c r="BI34" s="80" t="s">
        <v>97</v>
      </c>
      <c r="BJ34" s="89"/>
      <c r="BK34" s="111" t="s">
        <v>126</v>
      </c>
      <c r="BL34" s="91"/>
      <c r="BM34" s="92"/>
      <c r="BN34" s="93"/>
      <c r="BO34" s="93"/>
    </row>
    <row r="35" spans="1:67" s="119" customFormat="1" ht="20.25" customHeight="1" x14ac:dyDescent="0.3">
      <c r="A35" s="105"/>
      <c r="B35" s="115"/>
      <c r="C35" s="116"/>
      <c r="D35" s="116"/>
      <c r="E35" s="116"/>
      <c r="F35" s="116"/>
      <c r="G35" s="117"/>
      <c r="H35" s="115"/>
      <c r="I35" s="115"/>
      <c r="J35" s="115"/>
      <c r="K35" s="115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  <c r="AW35" s="118"/>
      <c r="AX35" s="118"/>
      <c r="AY35" s="118"/>
      <c r="AZ35" s="118"/>
      <c r="BA35" s="118">
        <v>20</v>
      </c>
      <c r="BB35" s="80" t="s">
        <v>127</v>
      </c>
      <c r="BC35" s="80" t="s">
        <v>120</v>
      </c>
      <c r="BD35" s="107"/>
      <c r="BE35" s="107"/>
      <c r="BF35" s="80">
        <v>290833</v>
      </c>
      <c r="BG35" s="80" t="s">
        <v>118</v>
      </c>
      <c r="BH35" s="80">
        <v>1</v>
      </c>
      <c r="BI35" s="80" t="s">
        <v>97</v>
      </c>
      <c r="BJ35" s="89"/>
      <c r="BK35" s="106"/>
      <c r="BL35" s="91"/>
      <c r="BM35" s="92"/>
      <c r="BN35" s="93"/>
      <c r="BO35" s="93"/>
    </row>
    <row r="36" spans="1:67" s="128" customFormat="1" ht="20.25" customHeight="1" x14ac:dyDescent="0.3">
      <c r="A36" s="105"/>
      <c r="B36" s="115"/>
      <c r="C36" s="116"/>
      <c r="D36" s="116"/>
      <c r="E36" s="116"/>
      <c r="F36" s="116"/>
      <c r="G36" s="117"/>
      <c r="H36" s="115"/>
      <c r="I36" s="115"/>
      <c r="J36" s="115"/>
      <c r="K36" s="115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  <c r="AW36" s="118"/>
      <c r="AX36" s="118"/>
      <c r="AY36" s="118"/>
      <c r="AZ36" s="118"/>
      <c r="BA36" s="118">
        <v>20</v>
      </c>
      <c r="BB36" s="105" t="s">
        <v>190</v>
      </c>
      <c r="BC36" s="105" t="s">
        <v>120</v>
      </c>
      <c r="BD36" s="120" t="s">
        <v>76</v>
      </c>
      <c r="BE36" s="120">
        <v>32</v>
      </c>
      <c r="BF36" s="121">
        <v>290830</v>
      </c>
      <c r="BG36" s="122" t="s">
        <v>118</v>
      </c>
      <c r="BH36" s="105">
        <v>1</v>
      </c>
      <c r="BI36" s="105" t="s">
        <v>97</v>
      </c>
      <c r="BJ36" s="123"/>
      <c r="BK36" s="124"/>
      <c r="BL36" s="125"/>
      <c r="BM36" s="126"/>
      <c r="BN36" s="127"/>
      <c r="BO36" s="127"/>
    </row>
    <row r="37" spans="1:67" s="128" customFormat="1" ht="20.25" customHeight="1" x14ac:dyDescent="0.3">
      <c r="A37" s="105"/>
      <c r="B37" s="115"/>
      <c r="C37" s="116"/>
      <c r="D37" s="116"/>
      <c r="E37" s="116"/>
      <c r="F37" s="116"/>
      <c r="G37" s="117"/>
      <c r="H37" s="115"/>
      <c r="I37" s="115"/>
      <c r="J37" s="115"/>
      <c r="K37" s="115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  <c r="AW37" s="118"/>
      <c r="AX37" s="118"/>
      <c r="AY37" s="118"/>
      <c r="AZ37" s="118"/>
      <c r="BA37" s="118">
        <v>20</v>
      </c>
      <c r="BB37" s="105" t="s">
        <v>189</v>
      </c>
      <c r="BC37" s="105" t="s">
        <v>120</v>
      </c>
      <c r="BD37" s="120" t="s">
        <v>76</v>
      </c>
      <c r="BE37" s="120">
        <v>34</v>
      </c>
      <c r="BF37" s="121">
        <v>290955</v>
      </c>
      <c r="BG37" s="122" t="s">
        <v>118</v>
      </c>
      <c r="BH37" s="105">
        <v>1</v>
      </c>
      <c r="BI37" s="105" t="s">
        <v>97</v>
      </c>
      <c r="BJ37" s="123"/>
      <c r="BK37" s="124"/>
      <c r="BL37" s="125"/>
      <c r="BM37" s="126"/>
      <c r="BN37" s="127"/>
      <c r="BO37" s="127"/>
    </row>
    <row r="38" spans="1:67" s="119" customFormat="1" ht="20.25" customHeight="1" x14ac:dyDescent="0.3">
      <c r="A38" s="105"/>
      <c r="B38" s="115"/>
      <c r="C38" s="116"/>
      <c r="D38" s="116"/>
      <c r="E38" s="116"/>
      <c r="F38" s="116"/>
      <c r="G38" s="117"/>
      <c r="H38" s="115"/>
      <c r="I38" s="115"/>
      <c r="J38" s="115"/>
      <c r="K38" s="115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  <c r="AW38" s="118"/>
      <c r="AX38" s="118"/>
      <c r="AY38" s="118"/>
      <c r="AZ38" s="118"/>
      <c r="BA38" s="118">
        <v>20</v>
      </c>
      <c r="BB38" s="80" t="s">
        <v>128</v>
      </c>
      <c r="BC38" s="80" t="s">
        <v>120</v>
      </c>
      <c r="BD38" s="107" t="s">
        <v>76</v>
      </c>
      <c r="BE38" s="107">
        <v>36</v>
      </c>
      <c r="BF38" s="129">
        <v>290956</v>
      </c>
      <c r="BG38" s="100" t="s">
        <v>118</v>
      </c>
      <c r="BH38" s="80">
        <v>1</v>
      </c>
      <c r="BI38" s="80" t="s">
        <v>97</v>
      </c>
      <c r="BJ38" s="89"/>
      <c r="BK38" s="106"/>
      <c r="BL38" s="91"/>
      <c r="BM38" s="92"/>
      <c r="BN38" s="93"/>
      <c r="BO38" s="93"/>
    </row>
    <row r="39" spans="1:67" s="119" customFormat="1" ht="20.25" customHeight="1" x14ac:dyDescent="0.3">
      <c r="A39" s="105"/>
      <c r="B39" s="115"/>
      <c r="C39" s="116"/>
      <c r="D39" s="116"/>
      <c r="E39" s="116"/>
      <c r="F39" s="116"/>
      <c r="G39" s="117"/>
      <c r="H39" s="115"/>
      <c r="I39" s="115"/>
      <c r="J39" s="115"/>
      <c r="K39" s="115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  <c r="AW39" s="118"/>
      <c r="AX39" s="118"/>
      <c r="AY39" s="118"/>
      <c r="AZ39" s="118"/>
      <c r="BA39" s="118">
        <v>20</v>
      </c>
      <c r="BB39" s="80" t="s">
        <v>129</v>
      </c>
      <c r="BC39" s="80" t="s">
        <v>120</v>
      </c>
      <c r="BD39" s="107" t="s">
        <v>76</v>
      </c>
      <c r="BE39" s="107">
        <v>38</v>
      </c>
      <c r="BF39" s="129">
        <v>290957</v>
      </c>
      <c r="BG39" s="100" t="s">
        <v>118</v>
      </c>
      <c r="BH39" s="80">
        <v>1</v>
      </c>
      <c r="BI39" s="80" t="s">
        <v>97</v>
      </c>
      <c r="BJ39" s="89"/>
      <c r="BK39" s="106"/>
      <c r="BL39" s="91"/>
      <c r="BM39" s="92"/>
      <c r="BN39" s="93"/>
      <c r="BO39" s="93"/>
    </row>
    <row r="40" spans="1:67" s="119" customFormat="1" ht="20.25" customHeight="1" x14ac:dyDescent="0.3">
      <c r="A40" s="105"/>
      <c r="B40" s="115"/>
      <c r="C40" s="116"/>
      <c r="D40" s="116"/>
      <c r="E40" s="116"/>
      <c r="F40" s="116"/>
      <c r="G40" s="117"/>
      <c r="H40" s="115"/>
      <c r="I40" s="115"/>
      <c r="J40" s="115"/>
      <c r="K40" s="115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  <c r="AW40" s="118"/>
      <c r="AX40" s="118"/>
      <c r="AY40" s="118"/>
      <c r="AZ40" s="118"/>
      <c r="BA40" s="118">
        <v>20</v>
      </c>
      <c r="BB40" s="129" t="s">
        <v>130</v>
      </c>
      <c r="BC40" s="129" t="s">
        <v>120</v>
      </c>
      <c r="BD40" s="107" t="s">
        <v>76</v>
      </c>
      <c r="BE40" s="130">
        <v>40</v>
      </c>
      <c r="BF40" s="129">
        <v>290958</v>
      </c>
      <c r="BG40" s="100" t="s">
        <v>118</v>
      </c>
      <c r="BH40" s="129">
        <v>1</v>
      </c>
      <c r="BI40" s="129" t="s">
        <v>97</v>
      </c>
      <c r="BJ40" s="89"/>
      <c r="BK40" s="106"/>
      <c r="BL40" s="91"/>
      <c r="BM40" s="92"/>
      <c r="BN40" s="93"/>
      <c r="BO40" s="93"/>
    </row>
    <row r="41" spans="1:67" s="119" customFormat="1" ht="20.25" customHeight="1" x14ac:dyDescent="0.3">
      <c r="A41" s="105"/>
      <c r="B41" s="115"/>
      <c r="C41" s="116"/>
      <c r="D41" s="116"/>
      <c r="E41" s="116"/>
      <c r="F41" s="116"/>
      <c r="G41" s="117"/>
      <c r="H41" s="115"/>
      <c r="I41" s="115"/>
      <c r="J41" s="115"/>
      <c r="K41" s="115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  <c r="AN41" s="118"/>
      <c r="AO41" s="118"/>
      <c r="AP41" s="118"/>
      <c r="AQ41" s="118"/>
      <c r="AR41" s="118"/>
      <c r="AS41" s="118"/>
      <c r="AT41" s="118"/>
      <c r="AU41" s="118"/>
      <c r="AV41" s="118"/>
      <c r="AW41" s="118"/>
      <c r="AX41" s="118"/>
      <c r="AY41" s="118"/>
      <c r="AZ41" s="118"/>
      <c r="BA41" s="118">
        <v>20</v>
      </c>
      <c r="BB41" s="129" t="s">
        <v>131</v>
      </c>
      <c r="BC41" s="129" t="s">
        <v>120</v>
      </c>
      <c r="BD41" s="107" t="s">
        <v>76</v>
      </c>
      <c r="BE41" s="130">
        <v>42</v>
      </c>
      <c r="BF41" s="129">
        <v>290959</v>
      </c>
      <c r="BG41" s="100" t="s">
        <v>118</v>
      </c>
      <c r="BH41" s="129">
        <v>1</v>
      </c>
      <c r="BI41" s="129" t="s">
        <v>97</v>
      </c>
      <c r="BJ41" s="89"/>
      <c r="BK41" s="106"/>
      <c r="BL41" s="91"/>
      <c r="BM41" s="92"/>
      <c r="BN41" s="93"/>
      <c r="BO41" s="93"/>
    </row>
    <row r="42" spans="1:67" s="94" customFormat="1" ht="20.25" customHeight="1" x14ac:dyDescent="0.3">
      <c r="A42" s="80"/>
      <c r="B42" s="81"/>
      <c r="C42" s="82"/>
      <c r="D42" s="82"/>
      <c r="E42" s="82"/>
      <c r="F42" s="82"/>
      <c r="G42" s="86"/>
      <c r="H42" s="81"/>
      <c r="I42" s="81"/>
      <c r="J42" s="81"/>
      <c r="K42" s="81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118">
        <v>20</v>
      </c>
      <c r="BB42" s="129" t="s">
        <v>132</v>
      </c>
      <c r="BC42" s="129" t="s">
        <v>120</v>
      </c>
      <c r="BD42" s="130" t="s">
        <v>76</v>
      </c>
      <c r="BE42" s="130">
        <v>44</v>
      </c>
      <c r="BF42" s="129">
        <v>290960</v>
      </c>
      <c r="BG42" s="100" t="s">
        <v>118</v>
      </c>
      <c r="BH42" s="129">
        <v>1</v>
      </c>
      <c r="BI42" s="129" t="s">
        <v>97</v>
      </c>
      <c r="BJ42" s="89"/>
      <c r="BK42" s="111"/>
      <c r="BL42" s="91"/>
      <c r="BM42" s="92"/>
      <c r="BN42" s="93"/>
      <c r="BO42" s="93"/>
    </row>
    <row r="43" spans="1:67" s="94" customFormat="1" ht="20.25" customHeight="1" x14ac:dyDescent="0.3">
      <c r="A43" s="80"/>
      <c r="B43" s="81"/>
      <c r="C43" s="82"/>
      <c r="D43" s="82"/>
      <c r="E43" s="82"/>
      <c r="F43" s="82"/>
      <c r="G43" s="86"/>
      <c r="H43" s="81"/>
      <c r="I43" s="81"/>
      <c r="J43" s="81"/>
      <c r="K43" s="81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118">
        <v>20</v>
      </c>
      <c r="BB43" s="129" t="s">
        <v>133</v>
      </c>
      <c r="BC43" s="129" t="s">
        <v>120</v>
      </c>
      <c r="BD43" s="130" t="s">
        <v>76</v>
      </c>
      <c r="BE43" s="130">
        <v>46</v>
      </c>
      <c r="BF43" s="129">
        <v>290961</v>
      </c>
      <c r="BG43" s="100" t="s">
        <v>118</v>
      </c>
      <c r="BH43" s="129">
        <v>1</v>
      </c>
      <c r="BI43" s="129" t="s">
        <v>97</v>
      </c>
      <c r="BJ43" s="89"/>
      <c r="BK43" s="111"/>
      <c r="BL43" s="91"/>
      <c r="BM43" s="92"/>
      <c r="BN43" s="93"/>
      <c r="BO43" s="93"/>
    </row>
    <row r="44" spans="1:67" s="94" customFormat="1" ht="20.25" customHeight="1" x14ac:dyDescent="0.3">
      <c r="A44" s="80"/>
      <c r="B44" s="81"/>
      <c r="C44" s="82"/>
      <c r="D44" s="82"/>
      <c r="E44" s="82"/>
      <c r="F44" s="82"/>
      <c r="G44" s="86"/>
      <c r="H44" s="81"/>
      <c r="I44" s="81"/>
      <c r="J44" s="81"/>
      <c r="K44" s="81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118">
        <v>20</v>
      </c>
      <c r="BB44" s="129" t="s">
        <v>134</v>
      </c>
      <c r="BC44" s="129" t="s">
        <v>120</v>
      </c>
      <c r="BD44" s="130" t="s">
        <v>76</v>
      </c>
      <c r="BE44" s="130">
        <v>48</v>
      </c>
      <c r="BF44" s="129">
        <v>290962</v>
      </c>
      <c r="BG44" s="100" t="s">
        <v>118</v>
      </c>
      <c r="BH44" s="129">
        <v>1</v>
      </c>
      <c r="BI44" s="129" t="s">
        <v>97</v>
      </c>
      <c r="BJ44" s="89"/>
      <c r="BK44" s="111"/>
      <c r="BL44" s="91"/>
      <c r="BM44" s="92"/>
      <c r="BN44" s="93"/>
      <c r="BO44" s="93"/>
    </row>
    <row r="45" spans="1:67" s="94" customFormat="1" ht="20.25" customHeight="1" x14ac:dyDescent="0.3">
      <c r="A45" s="80"/>
      <c r="B45" s="81"/>
      <c r="C45" s="82"/>
      <c r="D45" s="82"/>
      <c r="E45" s="82"/>
      <c r="F45" s="82"/>
      <c r="G45" s="86"/>
      <c r="H45" s="81"/>
      <c r="I45" s="81"/>
      <c r="J45" s="81"/>
      <c r="K45" s="81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118">
        <v>20</v>
      </c>
      <c r="BB45" s="129" t="s">
        <v>135</v>
      </c>
      <c r="BC45" s="129" t="s">
        <v>120</v>
      </c>
      <c r="BD45" s="130" t="s">
        <v>76</v>
      </c>
      <c r="BE45" s="130">
        <v>50</v>
      </c>
      <c r="BF45" s="129">
        <v>290963</v>
      </c>
      <c r="BG45" s="100" t="s">
        <v>118</v>
      </c>
      <c r="BH45" s="129">
        <v>1</v>
      </c>
      <c r="BI45" s="129" t="s">
        <v>97</v>
      </c>
      <c r="BJ45" s="89"/>
      <c r="BK45" s="111"/>
      <c r="BL45" s="91"/>
      <c r="BM45" s="92"/>
      <c r="BN45" s="93"/>
      <c r="BO45" s="93"/>
    </row>
    <row r="46" spans="1:67" s="94" customFormat="1" ht="20.25" customHeight="1" x14ac:dyDescent="0.3">
      <c r="A46" s="80"/>
      <c r="B46" s="81"/>
      <c r="C46" s="82"/>
      <c r="D46" s="82"/>
      <c r="E46" s="82"/>
      <c r="F46" s="82"/>
      <c r="G46" s="86"/>
      <c r="H46" s="81"/>
      <c r="I46" s="81"/>
      <c r="J46" s="81"/>
      <c r="K46" s="81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4"/>
      <c r="BA46" s="118">
        <v>20</v>
      </c>
      <c r="BB46" s="129" t="s">
        <v>136</v>
      </c>
      <c r="BC46" s="129" t="s">
        <v>120</v>
      </c>
      <c r="BD46" s="130" t="s">
        <v>76</v>
      </c>
      <c r="BE46" s="130">
        <v>54</v>
      </c>
      <c r="BF46" s="129">
        <v>290965</v>
      </c>
      <c r="BG46" s="100" t="s">
        <v>118</v>
      </c>
      <c r="BH46" s="129">
        <v>1</v>
      </c>
      <c r="BI46" s="129" t="s">
        <v>97</v>
      </c>
      <c r="BJ46" s="89"/>
      <c r="BK46" s="111"/>
      <c r="BL46" s="91"/>
      <c r="BM46" s="92"/>
      <c r="BN46" s="93"/>
      <c r="BO46" s="93"/>
    </row>
    <row r="47" spans="1:67" s="94" customFormat="1" ht="20.25" customHeight="1" x14ac:dyDescent="0.3">
      <c r="A47" s="80"/>
      <c r="B47" s="81"/>
      <c r="C47" s="82"/>
      <c r="D47" s="82"/>
      <c r="E47" s="82"/>
      <c r="F47" s="82"/>
      <c r="G47" s="86"/>
      <c r="H47" s="81"/>
      <c r="I47" s="81"/>
      <c r="J47" s="81"/>
      <c r="K47" s="81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118">
        <v>20</v>
      </c>
      <c r="BB47" s="129" t="s">
        <v>137</v>
      </c>
      <c r="BC47" s="129" t="s">
        <v>120</v>
      </c>
      <c r="BD47" s="130" t="s">
        <v>76</v>
      </c>
      <c r="BE47" s="130">
        <v>56</v>
      </c>
      <c r="BF47" s="129">
        <v>290966</v>
      </c>
      <c r="BG47" s="100" t="s">
        <v>118</v>
      </c>
      <c r="BH47" s="129">
        <v>1</v>
      </c>
      <c r="BI47" s="129" t="s">
        <v>97</v>
      </c>
      <c r="BJ47" s="89"/>
      <c r="BK47" s="111"/>
      <c r="BL47" s="91"/>
      <c r="BM47" s="92"/>
      <c r="BN47" s="93"/>
      <c r="BO47" s="93"/>
    </row>
    <row r="48" spans="1:67" s="94" customFormat="1" ht="20.25" customHeight="1" x14ac:dyDescent="0.3">
      <c r="A48" s="80"/>
      <c r="B48" s="81"/>
      <c r="C48" s="82"/>
      <c r="D48" s="82"/>
      <c r="E48" s="82"/>
      <c r="F48" s="82"/>
      <c r="G48" s="86"/>
      <c r="H48" s="81"/>
      <c r="I48" s="81"/>
      <c r="J48" s="81"/>
      <c r="K48" s="81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  <c r="BA48" s="118">
        <v>20</v>
      </c>
      <c r="BB48" s="129" t="s">
        <v>196</v>
      </c>
      <c r="BC48" s="129" t="s">
        <v>120</v>
      </c>
      <c r="BD48" s="130" t="s">
        <v>76</v>
      </c>
      <c r="BE48" s="130">
        <v>60</v>
      </c>
      <c r="BF48" s="129">
        <v>290968</v>
      </c>
      <c r="BG48" s="100" t="s">
        <v>118</v>
      </c>
      <c r="BH48" s="129">
        <v>1</v>
      </c>
      <c r="BI48" s="129" t="s">
        <v>97</v>
      </c>
      <c r="BJ48" s="89"/>
      <c r="BK48" s="111"/>
      <c r="BL48" s="91"/>
      <c r="BM48" s="92"/>
      <c r="BN48" s="93"/>
      <c r="BO48" s="93"/>
    </row>
    <row r="49" spans="1:67" s="94" customFormat="1" ht="20.25" customHeight="1" x14ac:dyDescent="0.3">
      <c r="A49" s="80"/>
      <c r="B49" s="81"/>
      <c r="C49" s="82"/>
      <c r="D49" s="82"/>
      <c r="E49" s="82"/>
      <c r="F49" s="82"/>
      <c r="G49" s="86"/>
      <c r="H49" s="81"/>
      <c r="I49" s="81"/>
      <c r="J49" s="81"/>
      <c r="K49" s="81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118">
        <v>20</v>
      </c>
      <c r="BB49" s="80" t="s">
        <v>138</v>
      </c>
      <c r="BC49" s="129" t="s">
        <v>120</v>
      </c>
      <c r="BD49" s="130" t="s">
        <v>101</v>
      </c>
      <c r="BE49" s="130">
        <v>32</v>
      </c>
      <c r="BF49" s="80">
        <v>291591</v>
      </c>
      <c r="BG49" s="100" t="s">
        <v>118</v>
      </c>
      <c r="BH49" s="129">
        <v>1</v>
      </c>
      <c r="BI49" s="129" t="s">
        <v>97</v>
      </c>
      <c r="BJ49" s="89"/>
      <c r="BK49" s="111"/>
      <c r="BL49" s="91"/>
      <c r="BM49" s="92"/>
      <c r="BN49" s="93"/>
      <c r="BO49" s="93"/>
    </row>
    <row r="50" spans="1:67" s="94" customFormat="1" ht="20.25" customHeight="1" x14ac:dyDescent="0.3">
      <c r="A50" s="80"/>
      <c r="B50" s="81"/>
      <c r="C50" s="82"/>
      <c r="D50" s="82"/>
      <c r="E50" s="82"/>
      <c r="F50" s="82"/>
      <c r="G50" s="86"/>
      <c r="H50" s="81"/>
      <c r="I50" s="81"/>
      <c r="J50" s="81"/>
      <c r="K50" s="81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4"/>
      <c r="BA50" s="118">
        <v>20</v>
      </c>
      <c r="BB50" s="80" t="s">
        <v>139</v>
      </c>
      <c r="BC50" s="129" t="s">
        <v>120</v>
      </c>
      <c r="BD50" s="130" t="s">
        <v>101</v>
      </c>
      <c r="BE50" s="130">
        <v>34</v>
      </c>
      <c r="BF50" s="80">
        <v>291592</v>
      </c>
      <c r="BG50" s="100" t="s">
        <v>118</v>
      </c>
      <c r="BH50" s="129">
        <v>1</v>
      </c>
      <c r="BI50" s="129" t="s">
        <v>97</v>
      </c>
      <c r="BJ50" s="89"/>
      <c r="BK50" s="111"/>
      <c r="BL50" s="91"/>
      <c r="BM50" s="92"/>
      <c r="BN50" s="93"/>
      <c r="BO50" s="93"/>
    </row>
    <row r="51" spans="1:67" s="94" customFormat="1" ht="20.25" customHeight="1" x14ac:dyDescent="0.3">
      <c r="A51" s="80"/>
      <c r="B51" s="81"/>
      <c r="C51" s="82"/>
      <c r="D51" s="82"/>
      <c r="E51" s="82"/>
      <c r="F51" s="82"/>
      <c r="G51" s="86"/>
      <c r="H51" s="81"/>
      <c r="I51" s="81"/>
      <c r="J51" s="81"/>
      <c r="K51" s="81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  <c r="AK51" s="84"/>
      <c r="AL51" s="84"/>
      <c r="AM51" s="84"/>
      <c r="AN51" s="84"/>
      <c r="AO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  <c r="BA51" s="118">
        <v>20</v>
      </c>
      <c r="BB51" s="80" t="s">
        <v>140</v>
      </c>
      <c r="BC51" s="129" t="s">
        <v>120</v>
      </c>
      <c r="BD51" s="130" t="s">
        <v>101</v>
      </c>
      <c r="BE51" s="130">
        <v>36</v>
      </c>
      <c r="BF51" s="80">
        <v>291593</v>
      </c>
      <c r="BG51" s="100" t="s">
        <v>118</v>
      </c>
      <c r="BH51" s="129">
        <v>1</v>
      </c>
      <c r="BI51" s="129" t="s">
        <v>97</v>
      </c>
      <c r="BJ51" s="89"/>
      <c r="BK51" s="111"/>
      <c r="BL51" s="91"/>
      <c r="BM51" s="92"/>
      <c r="BN51" s="93"/>
      <c r="BO51" s="93"/>
    </row>
    <row r="52" spans="1:67" s="94" customFormat="1" ht="20.25" customHeight="1" x14ac:dyDescent="0.3">
      <c r="A52" s="80"/>
      <c r="B52" s="81"/>
      <c r="C52" s="82"/>
      <c r="D52" s="82"/>
      <c r="E52" s="82"/>
      <c r="F52" s="82"/>
      <c r="G52" s="86"/>
      <c r="H52" s="81"/>
      <c r="I52" s="81"/>
      <c r="J52" s="81"/>
      <c r="K52" s="81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118">
        <v>20</v>
      </c>
      <c r="BB52" s="80" t="s">
        <v>141</v>
      </c>
      <c r="BC52" s="129" t="s">
        <v>120</v>
      </c>
      <c r="BD52" s="130" t="s">
        <v>101</v>
      </c>
      <c r="BE52" s="130">
        <v>38</v>
      </c>
      <c r="BF52" s="80">
        <v>291594</v>
      </c>
      <c r="BG52" s="100" t="s">
        <v>118</v>
      </c>
      <c r="BH52" s="129">
        <v>1</v>
      </c>
      <c r="BI52" s="129" t="s">
        <v>97</v>
      </c>
      <c r="BJ52" s="89"/>
      <c r="BK52" s="111"/>
      <c r="BL52" s="91"/>
      <c r="BM52" s="92"/>
      <c r="BN52" s="93"/>
      <c r="BO52" s="93"/>
    </row>
    <row r="53" spans="1:67" s="94" customFormat="1" ht="20.25" customHeight="1" x14ac:dyDescent="0.3">
      <c r="A53" s="80"/>
      <c r="B53" s="81"/>
      <c r="C53" s="82"/>
      <c r="D53" s="82"/>
      <c r="E53" s="82"/>
      <c r="F53" s="82"/>
      <c r="G53" s="86"/>
      <c r="H53" s="81"/>
      <c r="I53" s="81"/>
      <c r="J53" s="81"/>
      <c r="K53" s="81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84"/>
      <c r="AP53" s="84"/>
      <c r="AQ53" s="84"/>
      <c r="AR53" s="84"/>
      <c r="AS53" s="84"/>
      <c r="AT53" s="84"/>
      <c r="AU53" s="84"/>
      <c r="AV53" s="84"/>
      <c r="AW53" s="84"/>
      <c r="AX53" s="84"/>
      <c r="AY53" s="84"/>
      <c r="AZ53" s="84"/>
      <c r="BA53" s="118">
        <v>20</v>
      </c>
      <c r="BB53" s="80" t="s">
        <v>142</v>
      </c>
      <c r="BC53" s="129" t="s">
        <v>120</v>
      </c>
      <c r="BD53" s="130" t="s">
        <v>101</v>
      </c>
      <c r="BE53" s="130">
        <v>40</v>
      </c>
      <c r="BF53" s="80">
        <v>291595</v>
      </c>
      <c r="BG53" s="100" t="s">
        <v>118</v>
      </c>
      <c r="BH53" s="129">
        <v>1</v>
      </c>
      <c r="BI53" s="129" t="s">
        <v>97</v>
      </c>
      <c r="BJ53" s="89"/>
      <c r="BK53" s="111"/>
      <c r="BL53" s="91"/>
      <c r="BM53" s="92"/>
      <c r="BN53" s="93"/>
      <c r="BO53" s="93"/>
    </row>
    <row r="54" spans="1:67" s="94" customFormat="1" ht="20.25" customHeight="1" x14ac:dyDescent="0.3">
      <c r="A54" s="80"/>
      <c r="B54" s="81"/>
      <c r="C54" s="82"/>
      <c r="D54" s="82"/>
      <c r="E54" s="82"/>
      <c r="F54" s="82"/>
      <c r="G54" s="86"/>
      <c r="H54" s="81"/>
      <c r="I54" s="81"/>
      <c r="J54" s="81"/>
      <c r="K54" s="81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84"/>
      <c r="AO54" s="84"/>
      <c r="AP54" s="84"/>
      <c r="AQ54" s="84"/>
      <c r="AR54" s="84"/>
      <c r="AS54" s="84"/>
      <c r="AT54" s="84"/>
      <c r="AU54" s="84"/>
      <c r="AV54" s="84"/>
      <c r="AW54" s="84"/>
      <c r="AX54" s="84"/>
      <c r="AY54" s="84"/>
      <c r="AZ54" s="84"/>
      <c r="BA54" s="118">
        <v>20</v>
      </c>
      <c r="BB54" s="80" t="s">
        <v>143</v>
      </c>
      <c r="BC54" s="129" t="s">
        <v>120</v>
      </c>
      <c r="BD54" s="130" t="s">
        <v>101</v>
      </c>
      <c r="BE54" s="130">
        <v>42</v>
      </c>
      <c r="BF54" s="80">
        <v>291596</v>
      </c>
      <c r="BG54" s="100" t="s">
        <v>118</v>
      </c>
      <c r="BH54" s="129">
        <v>1</v>
      </c>
      <c r="BI54" s="129" t="s">
        <v>97</v>
      </c>
      <c r="BJ54" s="89"/>
      <c r="BK54" s="111"/>
      <c r="BL54" s="91"/>
      <c r="BM54" s="92"/>
      <c r="BN54" s="93"/>
      <c r="BO54" s="93"/>
    </row>
    <row r="55" spans="1:67" s="94" customFormat="1" ht="20.25" customHeight="1" x14ac:dyDescent="0.3">
      <c r="A55" s="80"/>
      <c r="B55" s="81"/>
      <c r="C55" s="82"/>
      <c r="D55" s="82"/>
      <c r="E55" s="82"/>
      <c r="F55" s="82"/>
      <c r="G55" s="86"/>
      <c r="H55" s="81"/>
      <c r="I55" s="81"/>
      <c r="J55" s="81"/>
      <c r="K55" s="81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84"/>
      <c r="AQ55" s="84"/>
      <c r="AR55" s="84"/>
      <c r="AS55" s="84"/>
      <c r="AT55" s="84"/>
      <c r="AU55" s="84"/>
      <c r="AV55" s="84"/>
      <c r="AW55" s="84"/>
      <c r="AX55" s="84"/>
      <c r="AY55" s="84"/>
      <c r="AZ55" s="84"/>
      <c r="BA55" s="118">
        <v>20</v>
      </c>
      <c r="BB55" s="80" t="s">
        <v>144</v>
      </c>
      <c r="BC55" s="129" t="s">
        <v>120</v>
      </c>
      <c r="BD55" s="130" t="s">
        <v>101</v>
      </c>
      <c r="BE55" s="130">
        <v>44</v>
      </c>
      <c r="BF55" s="80">
        <v>291597</v>
      </c>
      <c r="BG55" s="100" t="s">
        <v>118</v>
      </c>
      <c r="BH55" s="129">
        <v>1</v>
      </c>
      <c r="BI55" s="129" t="s">
        <v>97</v>
      </c>
      <c r="BJ55" s="89"/>
      <c r="BK55" s="111"/>
      <c r="BL55" s="91"/>
      <c r="BM55" s="92"/>
      <c r="BN55" s="93"/>
      <c r="BO55" s="93"/>
    </row>
    <row r="56" spans="1:67" s="131" customFormat="1" ht="20.25" customHeight="1" x14ac:dyDescent="0.3">
      <c r="A56" s="80"/>
      <c r="B56" s="81"/>
      <c r="C56" s="82"/>
      <c r="D56" s="82"/>
      <c r="E56" s="82"/>
      <c r="F56" s="82"/>
      <c r="G56" s="86"/>
      <c r="H56" s="81"/>
      <c r="I56" s="81"/>
      <c r="J56" s="81"/>
      <c r="K56" s="81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4"/>
      <c r="AM56" s="84"/>
      <c r="AN56" s="84"/>
      <c r="AO56" s="84"/>
      <c r="AP56" s="84"/>
      <c r="AQ56" s="84"/>
      <c r="AR56" s="84"/>
      <c r="AS56" s="84"/>
      <c r="AT56" s="84"/>
      <c r="AU56" s="84"/>
      <c r="AV56" s="84"/>
      <c r="AW56" s="84"/>
      <c r="AX56" s="84"/>
      <c r="AY56" s="84"/>
      <c r="AZ56" s="84"/>
      <c r="BA56" s="84">
        <v>50</v>
      </c>
      <c r="BB56" s="80" t="s">
        <v>145</v>
      </c>
      <c r="BC56" s="80" t="s">
        <v>146</v>
      </c>
      <c r="BD56" s="107"/>
      <c r="BE56" s="107"/>
      <c r="BF56" s="80">
        <v>290831</v>
      </c>
      <c r="BG56" s="80" t="s">
        <v>83</v>
      </c>
      <c r="BH56" s="80">
        <v>1</v>
      </c>
      <c r="BI56" s="80" t="s">
        <v>97</v>
      </c>
      <c r="BJ56" s="89"/>
      <c r="BK56" s="111"/>
      <c r="BL56" s="91"/>
      <c r="BM56" s="92"/>
      <c r="BN56" s="93"/>
      <c r="BO56" s="93"/>
    </row>
    <row r="57" spans="1:67" s="94" customFormat="1" ht="20.25" customHeight="1" x14ac:dyDescent="0.3">
      <c r="A57" s="80"/>
      <c r="B57" s="81"/>
      <c r="C57" s="82"/>
      <c r="D57" s="82"/>
      <c r="E57" s="82"/>
      <c r="F57" s="82"/>
      <c r="G57" s="86"/>
      <c r="H57" s="81"/>
      <c r="I57" s="81"/>
      <c r="J57" s="81"/>
      <c r="K57" s="81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4"/>
      <c r="AN57" s="84"/>
      <c r="AO57" s="84"/>
      <c r="AP57" s="84"/>
      <c r="AQ57" s="84"/>
      <c r="AR57" s="84"/>
      <c r="AS57" s="84"/>
      <c r="AT57" s="84"/>
      <c r="AU57" s="84"/>
      <c r="AV57" s="84"/>
      <c r="AW57" s="84"/>
      <c r="AX57" s="84"/>
      <c r="AY57" s="84"/>
      <c r="AZ57" s="84"/>
      <c r="BA57" s="84">
        <v>50</v>
      </c>
      <c r="BB57" s="132" t="s">
        <v>147</v>
      </c>
      <c r="BC57" s="80" t="s">
        <v>148</v>
      </c>
      <c r="BD57" s="107"/>
      <c r="BE57" s="107"/>
      <c r="BF57" s="80">
        <v>290834</v>
      </c>
      <c r="BG57" s="80" t="s">
        <v>118</v>
      </c>
      <c r="BH57" s="114">
        <v>1</v>
      </c>
      <c r="BI57" s="80" t="s">
        <v>97</v>
      </c>
      <c r="BJ57" s="89"/>
      <c r="BK57" s="106"/>
      <c r="BL57" s="91"/>
      <c r="BM57" s="92"/>
      <c r="BN57" s="93"/>
      <c r="BO57" s="93"/>
    </row>
    <row r="58" spans="1:67" s="128" customFormat="1" ht="20.25" customHeight="1" x14ac:dyDescent="0.3">
      <c r="A58" s="80"/>
      <c r="B58" s="81"/>
      <c r="C58" s="82"/>
      <c r="D58" s="82"/>
      <c r="E58" s="82"/>
      <c r="F58" s="82"/>
      <c r="G58" s="86"/>
      <c r="H58" s="81"/>
      <c r="I58" s="81"/>
      <c r="J58" s="81"/>
      <c r="K58" s="81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84"/>
      <c r="AJ58" s="84"/>
      <c r="AK58" s="84"/>
      <c r="AL58" s="84"/>
      <c r="AM58" s="84"/>
      <c r="AN58" s="84"/>
      <c r="AO58" s="84"/>
      <c r="AP58" s="84"/>
      <c r="AQ58" s="84"/>
      <c r="AR58" s="84"/>
      <c r="AS58" s="84"/>
      <c r="AT58" s="84"/>
      <c r="AU58" s="84"/>
      <c r="AV58" s="84"/>
      <c r="AW58" s="84"/>
      <c r="AX58" s="84"/>
      <c r="AY58" s="84"/>
      <c r="AZ58" s="84"/>
      <c r="BA58" s="84">
        <v>50</v>
      </c>
      <c r="BB58" s="105" t="s">
        <v>149</v>
      </c>
      <c r="BC58" s="105"/>
      <c r="BD58" s="120"/>
      <c r="BE58" s="120"/>
      <c r="BF58" s="105">
        <v>290946</v>
      </c>
      <c r="BG58" s="105"/>
      <c r="BH58" s="105">
        <v>1</v>
      </c>
      <c r="BI58" s="105" t="s">
        <v>97</v>
      </c>
      <c r="BJ58" s="123"/>
      <c r="BK58" s="124"/>
      <c r="BL58" s="125"/>
      <c r="BM58" s="126"/>
      <c r="BN58" s="127"/>
      <c r="BO58" s="127"/>
    </row>
    <row r="59" spans="1:67" s="133" customFormat="1" ht="17.25" customHeight="1" x14ac:dyDescent="0.3">
      <c r="A59" s="80"/>
      <c r="B59" s="81"/>
      <c r="C59" s="82"/>
      <c r="D59" s="82"/>
      <c r="E59" s="82"/>
      <c r="F59" s="82"/>
      <c r="G59" s="86"/>
      <c r="H59" s="81"/>
      <c r="I59" s="81"/>
      <c r="J59" s="81"/>
      <c r="K59" s="81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L59" s="84"/>
      <c r="AM59" s="84"/>
      <c r="AN59" s="84"/>
      <c r="AO59" s="84"/>
      <c r="AP59" s="84"/>
      <c r="AQ59" s="84"/>
      <c r="AR59" s="84"/>
      <c r="AS59" s="84"/>
      <c r="AT59" s="84"/>
      <c r="AU59" s="84"/>
      <c r="AV59" s="84"/>
      <c r="AW59" s="84"/>
      <c r="AX59" s="84"/>
      <c r="AY59" s="84"/>
      <c r="AZ59" s="84"/>
      <c r="BA59" s="84">
        <v>10</v>
      </c>
      <c r="BB59" s="100" t="s">
        <v>150</v>
      </c>
      <c r="BC59" s="80" t="s">
        <v>151</v>
      </c>
      <c r="BD59" s="107"/>
      <c r="BE59" s="107"/>
      <c r="BF59" s="80">
        <v>290835</v>
      </c>
      <c r="BG59" s="80" t="s">
        <v>83</v>
      </c>
      <c r="BH59" s="80">
        <v>6.0000000000000001E-3</v>
      </c>
      <c r="BI59" s="80" t="s">
        <v>79</v>
      </c>
      <c r="BJ59" s="89"/>
      <c r="BK59" s="106"/>
      <c r="BL59" s="91"/>
      <c r="BM59" s="92"/>
      <c r="BN59" s="93"/>
      <c r="BO59" s="93"/>
    </row>
    <row r="60" spans="1:67" s="133" customFormat="1" ht="17.25" customHeight="1" x14ac:dyDescent="0.3">
      <c r="A60" s="80"/>
      <c r="B60" s="81"/>
      <c r="C60" s="82"/>
      <c r="D60" s="82"/>
      <c r="E60" s="82"/>
      <c r="F60" s="82"/>
      <c r="G60" s="86"/>
      <c r="H60" s="81"/>
      <c r="I60" s="81"/>
      <c r="J60" s="81"/>
      <c r="K60" s="81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  <c r="AK60" s="84"/>
      <c r="AL60" s="84"/>
      <c r="AM60" s="84"/>
      <c r="AN60" s="84"/>
      <c r="AO60" s="84"/>
      <c r="AP60" s="84"/>
      <c r="AQ60" s="84"/>
      <c r="AR60" s="84"/>
      <c r="AS60" s="84"/>
      <c r="AT60" s="84"/>
      <c r="AU60" s="84"/>
      <c r="AV60" s="84"/>
      <c r="AW60" s="84"/>
      <c r="AX60" s="84"/>
      <c r="AY60" s="84"/>
      <c r="AZ60" s="84"/>
      <c r="BA60" s="84">
        <v>20</v>
      </c>
      <c r="BB60" s="100" t="s">
        <v>152</v>
      </c>
      <c r="BC60" s="80" t="s">
        <v>153</v>
      </c>
      <c r="BD60" s="107"/>
      <c r="BE60" s="107"/>
      <c r="BF60" s="80">
        <v>290836</v>
      </c>
      <c r="BG60" s="80" t="s">
        <v>83</v>
      </c>
      <c r="BH60" s="80">
        <v>1</v>
      </c>
      <c r="BI60" s="80" t="s">
        <v>97</v>
      </c>
      <c r="BJ60" s="89"/>
      <c r="BK60" s="106"/>
      <c r="BL60" s="91"/>
      <c r="BM60" s="92"/>
      <c r="BN60" s="93"/>
      <c r="BO60" s="93"/>
    </row>
    <row r="61" spans="1:67" s="61" customFormat="1" ht="17.25" x14ac:dyDescent="0.3">
      <c r="A61" s="80"/>
      <c r="B61" s="81"/>
      <c r="C61" s="82"/>
      <c r="D61" s="82"/>
      <c r="E61" s="82"/>
      <c r="F61" s="82"/>
      <c r="G61" s="86"/>
      <c r="H61" s="81"/>
      <c r="I61" s="81"/>
      <c r="J61" s="81"/>
      <c r="K61" s="81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  <c r="AK61" s="84"/>
      <c r="AL61" s="84"/>
      <c r="AM61" s="84"/>
      <c r="AN61" s="84"/>
      <c r="AO61" s="84"/>
      <c r="AP61" s="84"/>
      <c r="AQ61" s="84"/>
      <c r="AR61" s="84"/>
      <c r="AS61" s="84"/>
      <c r="AT61" s="84"/>
      <c r="AU61" s="84"/>
      <c r="AV61" s="84"/>
      <c r="AW61" s="84"/>
      <c r="AX61" s="84"/>
      <c r="AY61" s="84"/>
      <c r="AZ61" s="84"/>
      <c r="BA61" s="84">
        <v>20</v>
      </c>
      <c r="BB61" s="80" t="s">
        <v>154</v>
      </c>
      <c r="BC61" s="80" t="s">
        <v>114</v>
      </c>
      <c r="BD61" s="107"/>
      <c r="BE61" s="107"/>
      <c r="BF61" s="80">
        <v>290837</v>
      </c>
      <c r="BG61" s="80" t="s">
        <v>83</v>
      </c>
      <c r="BH61" s="80">
        <v>1</v>
      </c>
      <c r="BI61" s="80" t="s">
        <v>97</v>
      </c>
      <c r="BJ61" s="89"/>
      <c r="BK61" s="106"/>
      <c r="BL61" s="91"/>
      <c r="BM61" s="92"/>
      <c r="BN61" s="93"/>
      <c r="BO61" s="93"/>
    </row>
    <row r="62" spans="1:67" s="79" customFormat="1" ht="20.25" customHeight="1" x14ac:dyDescent="0.3">
      <c r="A62" s="80"/>
      <c r="B62" s="81"/>
      <c r="C62" s="82"/>
      <c r="D62" s="82"/>
      <c r="E62" s="82"/>
      <c r="F62" s="82"/>
      <c r="G62" s="86"/>
      <c r="H62" s="81"/>
      <c r="I62" s="81"/>
      <c r="J62" s="81"/>
      <c r="K62" s="81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  <c r="AI62" s="84"/>
      <c r="AJ62" s="84"/>
      <c r="AK62" s="84"/>
      <c r="AL62" s="84"/>
      <c r="AM62" s="84"/>
      <c r="AN62" s="84"/>
      <c r="AO62" s="84"/>
      <c r="AP62" s="84"/>
      <c r="AQ62" s="84"/>
      <c r="AR62" s="84"/>
      <c r="AS62" s="84"/>
      <c r="AT62" s="84"/>
      <c r="AU62" s="84"/>
      <c r="AV62" s="84"/>
      <c r="AW62" s="84"/>
      <c r="AX62" s="84"/>
      <c r="AY62" s="84"/>
      <c r="AZ62" s="84"/>
      <c r="BA62" s="84">
        <v>50</v>
      </c>
      <c r="BB62" s="80" t="s">
        <v>155</v>
      </c>
      <c r="BC62" s="80"/>
      <c r="BD62" s="107"/>
      <c r="BE62" s="107"/>
      <c r="BF62" s="80">
        <v>290838</v>
      </c>
      <c r="BG62" s="80"/>
      <c r="BH62" s="80">
        <v>1</v>
      </c>
      <c r="BI62" s="80" t="s">
        <v>97</v>
      </c>
      <c r="BJ62" s="89"/>
      <c r="BK62" s="106"/>
      <c r="BL62" s="91"/>
      <c r="BM62" s="92"/>
      <c r="BN62" s="93"/>
      <c r="BO62" s="93"/>
    </row>
    <row r="63" spans="1:67" s="134" customFormat="1" ht="20.25" customHeight="1" x14ac:dyDescent="0.3">
      <c r="A63" s="105"/>
      <c r="B63" s="115"/>
      <c r="C63" s="116"/>
      <c r="D63" s="116"/>
      <c r="E63" s="116"/>
      <c r="F63" s="116"/>
      <c r="G63" s="117"/>
      <c r="H63" s="115"/>
      <c r="I63" s="115"/>
      <c r="J63" s="115"/>
      <c r="K63" s="115"/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  <c r="AA63" s="118"/>
      <c r="AB63" s="118"/>
      <c r="AC63" s="118"/>
      <c r="AD63" s="118"/>
      <c r="AE63" s="118"/>
      <c r="AF63" s="118"/>
      <c r="AG63" s="118"/>
      <c r="AH63" s="118"/>
      <c r="AI63" s="118"/>
      <c r="AJ63" s="118"/>
      <c r="AK63" s="118"/>
      <c r="AL63" s="118"/>
      <c r="AM63" s="118"/>
      <c r="AN63" s="118"/>
      <c r="AO63" s="118"/>
      <c r="AP63" s="118"/>
      <c r="AQ63" s="118"/>
      <c r="AR63" s="118"/>
      <c r="AS63" s="118"/>
      <c r="AT63" s="118"/>
      <c r="AU63" s="118"/>
      <c r="AV63" s="118"/>
      <c r="AW63" s="118"/>
      <c r="AX63" s="118"/>
      <c r="AY63" s="118"/>
      <c r="AZ63" s="118"/>
      <c r="BA63" s="118">
        <v>50</v>
      </c>
      <c r="BB63" s="121" t="s">
        <v>156</v>
      </c>
      <c r="BC63" s="121" t="s">
        <v>148</v>
      </c>
      <c r="BD63" s="120" t="s">
        <v>76</v>
      </c>
      <c r="BE63" s="120">
        <v>32</v>
      </c>
      <c r="BF63" s="121">
        <v>290839</v>
      </c>
      <c r="BG63" s="105" t="s">
        <v>118</v>
      </c>
      <c r="BH63" s="121">
        <v>1</v>
      </c>
      <c r="BI63" s="121" t="s">
        <v>97</v>
      </c>
      <c r="BJ63" s="123"/>
      <c r="BK63" s="124"/>
      <c r="BL63" s="125"/>
      <c r="BM63" s="126"/>
      <c r="BN63" s="127"/>
      <c r="BO63" s="127"/>
    </row>
    <row r="64" spans="1:67" s="79" customFormat="1" ht="20.25" customHeight="1" x14ac:dyDescent="0.3">
      <c r="A64" s="80"/>
      <c r="B64" s="81"/>
      <c r="C64" s="82"/>
      <c r="D64" s="82"/>
      <c r="E64" s="82"/>
      <c r="F64" s="82"/>
      <c r="G64" s="86"/>
      <c r="H64" s="81"/>
      <c r="I64" s="81"/>
      <c r="J64" s="81"/>
      <c r="K64" s="81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84"/>
      <c r="AV64" s="84"/>
      <c r="AW64" s="84"/>
      <c r="AX64" s="84"/>
      <c r="AY64" s="84"/>
      <c r="AZ64" s="84"/>
      <c r="BA64" s="84">
        <v>50</v>
      </c>
      <c r="BB64" s="129" t="s">
        <v>191</v>
      </c>
      <c r="BC64" s="129" t="s">
        <v>148</v>
      </c>
      <c r="BD64" s="107" t="s">
        <v>76</v>
      </c>
      <c r="BE64" s="107">
        <v>34</v>
      </c>
      <c r="BF64" s="129">
        <v>290969</v>
      </c>
      <c r="BG64" s="80" t="s">
        <v>118</v>
      </c>
      <c r="BH64" s="129">
        <v>1</v>
      </c>
      <c r="BI64" s="129" t="s">
        <v>97</v>
      </c>
      <c r="BJ64" s="89"/>
      <c r="BK64" s="106"/>
      <c r="BL64" s="91"/>
      <c r="BM64" s="92"/>
      <c r="BN64" s="93"/>
      <c r="BO64" s="93"/>
    </row>
    <row r="65" spans="1:67" s="79" customFormat="1" ht="20.25" customHeight="1" x14ac:dyDescent="0.3">
      <c r="A65" s="80"/>
      <c r="B65" s="81"/>
      <c r="C65" s="82"/>
      <c r="D65" s="82"/>
      <c r="E65" s="82"/>
      <c r="F65" s="82"/>
      <c r="G65" s="86"/>
      <c r="H65" s="81"/>
      <c r="I65" s="81"/>
      <c r="J65" s="81"/>
      <c r="K65" s="81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84"/>
      <c r="AP65" s="84"/>
      <c r="AQ65" s="84"/>
      <c r="AR65" s="84"/>
      <c r="AS65" s="84"/>
      <c r="AT65" s="84"/>
      <c r="AU65" s="84"/>
      <c r="AV65" s="84"/>
      <c r="AW65" s="84"/>
      <c r="AX65" s="84"/>
      <c r="AY65" s="84"/>
      <c r="AZ65" s="84"/>
      <c r="BA65" s="84">
        <v>50</v>
      </c>
      <c r="BB65" s="129" t="s">
        <v>157</v>
      </c>
      <c r="BC65" s="129" t="s">
        <v>148</v>
      </c>
      <c r="BD65" s="107" t="s">
        <v>76</v>
      </c>
      <c r="BE65" s="107">
        <v>36</v>
      </c>
      <c r="BF65" s="129">
        <v>290970</v>
      </c>
      <c r="BG65" s="80" t="s">
        <v>118</v>
      </c>
      <c r="BH65" s="129">
        <v>1</v>
      </c>
      <c r="BI65" s="129" t="s">
        <v>97</v>
      </c>
      <c r="BJ65" s="89"/>
      <c r="BK65" s="106"/>
      <c r="BL65" s="91"/>
      <c r="BM65" s="92"/>
      <c r="BN65" s="93"/>
      <c r="BO65" s="93"/>
    </row>
    <row r="66" spans="1:67" s="79" customFormat="1" ht="20.25" customHeight="1" x14ac:dyDescent="0.3">
      <c r="A66" s="80"/>
      <c r="B66" s="81"/>
      <c r="C66" s="82"/>
      <c r="D66" s="82"/>
      <c r="E66" s="82"/>
      <c r="F66" s="82"/>
      <c r="G66" s="86"/>
      <c r="H66" s="81"/>
      <c r="I66" s="81"/>
      <c r="J66" s="81"/>
      <c r="K66" s="81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  <c r="AN66" s="84"/>
      <c r="AO66" s="84"/>
      <c r="AP66" s="84"/>
      <c r="AQ66" s="84"/>
      <c r="AR66" s="84"/>
      <c r="AS66" s="84"/>
      <c r="AT66" s="84"/>
      <c r="AU66" s="84"/>
      <c r="AV66" s="84"/>
      <c r="AW66" s="84"/>
      <c r="AX66" s="84"/>
      <c r="AY66" s="84"/>
      <c r="AZ66" s="84"/>
      <c r="BA66" s="84">
        <v>50</v>
      </c>
      <c r="BB66" s="129" t="s">
        <v>158</v>
      </c>
      <c r="BC66" s="129" t="s">
        <v>148</v>
      </c>
      <c r="BD66" s="107" t="s">
        <v>76</v>
      </c>
      <c r="BE66" s="107">
        <v>38</v>
      </c>
      <c r="BF66" s="129">
        <v>290971</v>
      </c>
      <c r="BG66" s="80" t="s">
        <v>118</v>
      </c>
      <c r="BH66" s="129">
        <v>1</v>
      </c>
      <c r="BI66" s="129" t="s">
        <v>97</v>
      </c>
      <c r="BJ66" s="89"/>
      <c r="BK66" s="106"/>
      <c r="BL66" s="91"/>
      <c r="BM66" s="92"/>
      <c r="BN66" s="93"/>
      <c r="BO66" s="93"/>
    </row>
    <row r="67" spans="1:67" s="79" customFormat="1" ht="20.25" customHeight="1" x14ac:dyDescent="0.3">
      <c r="A67" s="80"/>
      <c r="B67" s="81"/>
      <c r="C67" s="82"/>
      <c r="D67" s="82"/>
      <c r="E67" s="82"/>
      <c r="F67" s="82"/>
      <c r="G67" s="86"/>
      <c r="H67" s="81"/>
      <c r="I67" s="81"/>
      <c r="J67" s="81"/>
      <c r="K67" s="81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4"/>
      <c r="AN67" s="84"/>
      <c r="AO67" s="84"/>
      <c r="AP67" s="84"/>
      <c r="AQ67" s="84"/>
      <c r="AR67" s="84"/>
      <c r="AS67" s="84"/>
      <c r="AT67" s="84"/>
      <c r="AU67" s="84"/>
      <c r="AV67" s="84"/>
      <c r="AW67" s="84"/>
      <c r="AX67" s="84"/>
      <c r="AY67" s="84"/>
      <c r="AZ67" s="84"/>
      <c r="BA67" s="84">
        <v>50</v>
      </c>
      <c r="BB67" s="129" t="s">
        <v>159</v>
      </c>
      <c r="BC67" s="129" t="s">
        <v>148</v>
      </c>
      <c r="BD67" s="107" t="s">
        <v>76</v>
      </c>
      <c r="BE67" s="130">
        <v>40</v>
      </c>
      <c r="BF67" s="129">
        <v>290972</v>
      </c>
      <c r="BG67" s="80" t="s">
        <v>118</v>
      </c>
      <c r="BH67" s="129">
        <v>1</v>
      </c>
      <c r="BI67" s="129" t="s">
        <v>97</v>
      </c>
      <c r="BJ67" s="89"/>
      <c r="BK67" s="106"/>
      <c r="BL67" s="91"/>
      <c r="BM67" s="92"/>
      <c r="BN67" s="93"/>
      <c r="BO67" s="93"/>
    </row>
    <row r="68" spans="1:67" s="79" customFormat="1" ht="20.25" customHeight="1" x14ac:dyDescent="0.3">
      <c r="A68" s="80"/>
      <c r="B68" s="81"/>
      <c r="C68" s="82"/>
      <c r="D68" s="82"/>
      <c r="E68" s="82"/>
      <c r="F68" s="82"/>
      <c r="G68" s="86"/>
      <c r="H68" s="81"/>
      <c r="I68" s="81"/>
      <c r="J68" s="81"/>
      <c r="K68" s="81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  <c r="AD68" s="84"/>
      <c r="AE68" s="84"/>
      <c r="AF68" s="84"/>
      <c r="AG68" s="84"/>
      <c r="AH68" s="84"/>
      <c r="AI68" s="84"/>
      <c r="AJ68" s="84"/>
      <c r="AK68" s="84"/>
      <c r="AL68" s="84"/>
      <c r="AM68" s="84"/>
      <c r="AN68" s="84"/>
      <c r="AO68" s="84"/>
      <c r="AP68" s="84"/>
      <c r="AQ68" s="84"/>
      <c r="AR68" s="84"/>
      <c r="AS68" s="84"/>
      <c r="AT68" s="84"/>
      <c r="AU68" s="84"/>
      <c r="AV68" s="84"/>
      <c r="AW68" s="84"/>
      <c r="AX68" s="84"/>
      <c r="AY68" s="84"/>
      <c r="AZ68" s="84"/>
      <c r="BA68" s="84">
        <v>50</v>
      </c>
      <c r="BB68" s="129" t="s">
        <v>160</v>
      </c>
      <c r="BC68" s="129" t="s">
        <v>148</v>
      </c>
      <c r="BD68" s="107" t="s">
        <v>76</v>
      </c>
      <c r="BE68" s="130">
        <v>42</v>
      </c>
      <c r="BF68" s="129">
        <v>290973</v>
      </c>
      <c r="BG68" s="80" t="s">
        <v>118</v>
      </c>
      <c r="BH68" s="129">
        <v>1</v>
      </c>
      <c r="BI68" s="129" t="s">
        <v>97</v>
      </c>
      <c r="BJ68" s="89"/>
      <c r="BK68" s="106"/>
      <c r="BL68" s="91"/>
      <c r="BM68" s="92"/>
      <c r="BN68" s="93"/>
      <c r="BO68" s="93"/>
    </row>
    <row r="69" spans="1:67" s="79" customFormat="1" ht="20.25" customHeight="1" x14ac:dyDescent="0.3">
      <c r="A69" s="80"/>
      <c r="B69" s="81"/>
      <c r="C69" s="82"/>
      <c r="D69" s="82"/>
      <c r="E69" s="82"/>
      <c r="F69" s="82"/>
      <c r="G69" s="86"/>
      <c r="H69" s="81"/>
      <c r="I69" s="81"/>
      <c r="J69" s="81"/>
      <c r="K69" s="81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  <c r="AK69" s="84"/>
      <c r="AL69" s="84"/>
      <c r="AM69" s="84"/>
      <c r="AN69" s="84"/>
      <c r="AO69" s="84"/>
      <c r="AP69" s="84"/>
      <c r="AQ69" s="84"/>
      <c r="AR69" s="84"/>
      <c r="AS69" s="84"/>
      <c r="AT69" s="84"/>
      <c r="AU69" s="84"/>
      <c r="AV69" s="84"/>
      <c r="AW69" s="84"/>
      <c r="AX69" s="84"/>
      <c r="AY69" s="84"/>
      <c r="AZ69" s="84"/>
      <c r="BA69" s="84">
        <v>50</v>
      </c>
      <c r="BB69" s="129" t="s">
        <v>161</v>
      </c>
      <c r="BC69" s="129" t="s">
        <v>148</v>
      </c>
      <c r="BD69" s="107" t="s">
        <v>76</v>
      </c>
      <c r="BE69" s="130">
        <v>44</v>
      </c>
      <c r="BF69" s="129">
        <v>290974</v>
      </c>
      <c r="BG69" s="80" t="s">
        <v>118</v>
      </c>
      <c r="BH69" s="129">
        <v>1</v>
      </c>
      <c r="BI69" s="129" t="s">
        <v>97</v>
      </c>
      <c r="BJ69" s="89"/>
      <c r="BK69" s="106"/>
      <c r="BL69" s="91"/>
      <c r="BM69" s="92"/>
      <c r="BN69" s="93"/>
      <c r="BO69" s="93"/>
    </row>
    <row r="70" spans="1:67" s="79" customFormat="1" ht="20.25" customHeight="1" x14ac:dyDescent="0.3">
      <c r="A70" s="80"/>
      <c r="B70" s="81"/>
      <c r="C70" s="82"/>
      <c r="D70" s="82"/>
      <c r="E70" s="82"/>
      <c r="F70" s="82"/>
      <c r="G70" s="86"/>
      <c r="H70" s="81"/>
      <c r="I70" s="81"/>
      <c r="J70" s="81"/>
      <c r="K70" s="81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4"/>
      <c r="AM70" s="84"/>
      <c r="AN70" s="84"/>
      <c r="AO70" s="84"/>
      <c r="AP70" s="84"/>
      <c r="AQ70" s="84"/>
      <c r="AR70" s="84"/>
      <c r="AS70" s="84"/>
      <c r="AT70" s="84"/>
      <c r="AU70" s="84"/>
      <c r="AV70" s="84"/>
      <c r="AW70" s="84"/>
      <c r="AX70" s="84"/>
      <c r="AY70" s="84"/>
      <c r="AZ70" s="84"/>
      <c r="BA70" s="84">
        <v>50</v>
      </c>
      <c r="BB70" s="129" t="s">
        <v>162</v>
      </c>
      <c r="BC70" s="129" t="s">
        <v>148</v>
      </c>
      <c r="BD70" s="107" t="s">
        <v>76</v>
      </c>
      <c r="BE70" s="130">
        <v>46</v>
      </c>
      <c r="BF70" s="129">
        <v>290975</v>
      </c>
      <c r="BG70" s="80" t="s">
        <v>118</v>
      </c>
      <c r="BH70" s="129">
        <v>1</v>
      </c>
      <c r="BI70" s="129" t="s">
        <v>97</v>
      </c>
      <c r="BJ70" s="89"/>
      <c r="BK70" s="106"/>
      <c r="BL70" s="91"/>
      <c r="BM70" s="92"/>
      <c r="BN70" s="93"/>
      <c r="BO70" s="93"/>
    </row>
    <row r="71" spans="1:67" s="79" customFormat="1" ht="20.25" customHeight="1" x14ac:dyDescent="0.3">
      <c r="A71" s="80"/>
      <c r="B71" s="81"/>
      <c r="C71" s="82"/>
      <c r="D71" s="82"/>
      <c r="E71" s="82"/>
      <c r="F71" s="82"/>
      <c r="G71" s="86"/>
      <c r="H71" s="81"/>
      <c r="I71" s="81"/>
      <c r="J71" s="81"/>
      <c r="K71" s="81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4"/>
      <c r="BA71" s="84">
        <v>50</v>
      </c>
      <c r="BB71" s="129" t="s">
        <v>163</v>
      </c>
      <c r="BC71" s="129" t="s">
        <v>148</v>
      </c>
      <c r="BD71" s="107" t="s">
        <v>76</v>
      </c>
      <c r="BE71" s="130">
        <v>48</v>
      </c>
      <c r="BF71" s="129">
        <v>290976</v>
      </c>
      <c r="BG71" s="80" t="s">
        <v>118</v>
      </c>
      <c r="BH71" s="129">
        <v>1</v>
      </c>
      <c r="BI71" s="129" t="s">
        <v>97</v>
      </c>
      <c r="BJ71" s="89"/>
      <c r="BK71" s="106"/>
      <c r="BL71" s="91"/>
      <c r="BM71" s="92"/>
      <c r="BN71" s="93"/>
      <c r="BO71" s="93"/>
    </row>
    <row r="72" spans="1:67" s="79" customFormat="1" ht="20.25" customHeight="1" x14ac:dyDescent="0.3">
      <c r="A72" s="80"/>
      <c r="B72" s="81"/>
      <c r="C72" s="82"/>
      <c r="D72" s="82"/>
      <c r="E72" s="82"/>
      <c r="F72" s="82"/>
      <c r="G72" s="86"/>
      <c r="H72" s="81"/>
      <c r="I72" s="81"/>
      <c r="J72" s="81"/>
      <c r="K72" s="81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4"/>
      <c r="AN72" s="84"/>
      <c r="AO72" s="84"/>
      <c r="AP72" s="84"/>
      <c r="AQ72" s="84"/>
      <c r="AR72" s="84"/>
      <c r="AS72" s="84"/>
      <c r="AT72" s="84"/>
      <c r="AU72" s="84"/>
      <c r="AV72" s="84"/>
      <c r="AW72" s="84"/>
      <c r="AX72" s="84"/>
      <c r="AY72" s="84"/>
      <c r="AZ72" s="84"/>
      <c r="BA72" s="84">
        <v>50</v>
      </c>
      <c r="BB72" s="129" t="s">
        <v>164</v>
      </c>
      <c r="BC72" s="129" t="s">
        <v>148</v>
      </c>
      <c r="BD72" s="107" t="s">
        <v>76</v>
      </c>
      <c r="BE72" s="130">
        <v>50</v>
      </c>
      <c r="BF72" s="129">
        <v>290977</v>
      </c>
      <c r="BG72" s="80" t="s">
        <v>118</v>
      </c>
      <c r="BH72" s="129">
        <v>1</v>
      </c>
      <c r="BI72" s="129" t="s">
        <v>97</v>
      </c>
      <c r="BJ72" s="89"/>
      <c r="BK72" s="106"/>
      <c r="BL72" s="91"/>
      <c r="BM72" s="92"/>
      <c r="BN72" s="93"/>
      <c r="BO72" s="93"/>
    </row>
    <row r="73" spans="1:67" s="85" customFormat="1" ht="20.25" customHeight="1" x14ac:dyDescent="0.3">
      <c r="A73" s="80"/>
      <c r="B73" s="81"/>
      <c r="C73" s="82"/>
      <c r="D73" s="82"/>
      <c r="E73" s="82"/>
      <c r="F73" s="82"/>
      <c r="G73" s="86"/>
      <c r="H73" s="81"/>
      <c r="I73" s="81"/>
      <c r="J73" s="81"/>
      <c r="K73" s="81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84"/>
      <c r="AN73" s="84"/>
      <c r="AO73" s="84"/>
      <c r="AP73" s="84"/>
      <c r="AQ73" s="84"/>
      <c r="AR73" s="84"/>
      <c r="AS73" s="84"/>
      <c r="AT73" s="84"/>
      <c r="AU73" s="84"/>
      <c r="AV73" s="84"/>
      <c r="AW73" s="84"/>
      <c r="AX73" s="84"/>
      <c r="AY73" s="84"/>
      <c r="AZ73" s="84"/>
      <c r="BA73" s="84">
        <v>50</v>
      </c>
      <c r="BB73" s="129" t="s">
        <v>165</v>
      </c>
      <c r="BC73" s="129" t="s">
        <v>148</v>
      </c>
      <c r="BD73" s="107" t="s">
        <v>76</v>
      </c>
      <c r="BE73" s="130">
        <v>54</v>
      </c>
      <c r="BF73" s="129">
        <v>290979</v>
      </c>
      <c r="BG73" s="80" t="s">
        <v>118</v>
      </c>
      <c r="BH73" s="129">
        <v>1</v>
      </c>
      <c r="BI73" s="129" t="s">
        <v>97</v>
      </c>
      <c r="BJ73" s="89"/>
      <c r="BK73" s="106"/>
      <c r="BL73" s="91"/>
      <c r="BM73" s="92"/>
      <c r="BN73" s="93"/>
      <c r="BO73" s="93"/>
    </row>
    <row r="74" spans="1:67" s="85" customFormat="1" ht="20.25" customHeight="1" x14ac:dyDescent="0.3">
      <c r="A74" s="80"/>
      <c r="B74" s="81"/>
      <c r="C74" s="82"/>
      <c r="D74" s="82"/>
      <c r="E74" s="82"/>
      <c r="F74" s="82"/>
      <c r="G74" s="86"/>
      <c r="H74" s="81"/>
      <c r="I74" s="81"/>
      <c r="J74" s="81"/>
      <c r="K74" s="81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  <c r="AK74" s="84"/>
      <c r="AL74" s="84"/>
      <c r="AM74" s="84"/>
      <c r="AN74" s="84"/>
      <c r="AO74" s="84"/>
      <c r="AP74" s="84"/>
      <c r="AQ74" s="84"/>
      <c r="AR74" s="84"/>
      <c r="AS74" s="84"/>
      <c r="AT74" s="84"/>
      <c r="AU74" s="84"/>
      <c r="AV74" s="84"/>
      <c r="AW74" s="84"/>
      <c r="AX74" s="84"/>
      <c r="AY74" s="84"/>
      <c r="AZ74" s="84"/>
      <c r="BA74" s="84">
        <v>50</v>
      </c>
      <c r="BB74" s="129" t="s">
        <v>166</v>
      </c>
      <c r="BC74" s="129" t="s">
        <v>148</v>
      </c>
      <c r="BD74" s="107" t="s">
        <v>76</v>
      </c>
      <c r="BE74" s="130">
        <v>56</v>
      </c>
      <c r="BF74" s="129">
        <v>290980</v>
      </c>
      <c r="BG74" s="80" t="s">
        <v>118</v>
      </c>
      <c r="BH74" s="129">
        <v>1</v>
      </c>
      <c r="BI74" s="129" t="s">
        <v>97</v>
      </c>
      <c r="BJ74" s="89"/>
      <c r="BK74" s="106"/>
      <c r="BL74" s="91"/>
      <c r="BM74" s="92"/>
      <c r="BN74" s="93"/>
      <c r="BO74" s="93"/>
    </row>
    <row r="75" spans="1:67" s="85" customFormat="1" ht="20.25" customHeight="1" x14ac:dyDescent="0.3">
      <c r="A75" s="80"/>
      <c r="B75" s="81"/>
      <c r="C75" s="82"/>
      <c r="D75" s="82"/>
      <c r="E75" s="82"/>
      <c r="F75" s="82"/>
      <c r="G75" s="86"/>
      <c r="H75" s="81"/>
      <c r="I75" s="81"/>
      <c r="J75" s="81"/>
      <c r="K75" s="81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84"/>
      <c r="AO75" s="84"/>
      <c r="AP75" s="84"/>
      <c r="AQ75" s="84"/>
      <c r="AR75" s="84"/>
      <c r="AS75" s="84"/>
      <c r="AT75" s="84"/>
      <c r="AU75" s="84"/>
      <c r="AV75" s="84"/>
      <c r="AW75" s="84"/>
      <c r="AX75" s="84"/>
      <c r="AY75" s="84"/>
      <c r="AZ75" s="84"/>
      <c r="BA75" s="84">
        <v>50</v>
      </c>
      <c r="BB75" s="129" t="s">
        <v>197</v>
      </c>
      <c r="BC75" s="129" t="s">
        <v>148</v>
      </c>
      <c r="BD75" s="107" t="s">
        <v>76</v>
      </c>
      <c r="BE75" s="130">
        <v>60</v>
      </c>
      <c r="BF75" s="129">
        <v>290982</v>
      </c>
      <c r="BG75" s="80" t="s">
        <v>118</v>
      </c>
      <c r="BH75" s="129">
        <v>1</v>
      </c>
      <c r="BI75" s="129" t="s">
        <v>97</v>
      </c>
      <c r="BJ75" s="89"/>
      <c r="BK75" s="106"/>
      <c r="BL75" s="91"/>
      <c r="BM75" s="92"/>
      <c r="BN75" s="93"/>
      <c r="BO75" s="93"/>
    </row>
    <row r="76" spans="1:67" s="85" customFormat="1" ht="20.25" customHeight="1" x14ac:dyDescent="0.3">
      <c r="A76" s="80"/>
      <c r="B76" s="81"/>
      <c r="C76" s="82"/>
      <c r="D76" s="82"/>
      <c r="E76" s="82"/>
      <c r="F76" s="82"/>
      <c r="G76" s="86"/>
      <c r="H76" s="81"/>
      <c r="I76" s="81"/>
      <c r="J76" s="81"/>
      <c r="K76" s="81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  <c r="AI76" s="84"/>
      <c r="AJ76" s="84"/>
      <c r="AK76" s="84"/>
      <c r="AL76" s="84"/>
      <c r="AM76" s="84"/>
      <c r="AN76" s="84"/>
      <c r="AO76" s="84"/>
      <c r="AP76" s="84"/>
      <c r="AQ76" s="84"/>
      <c r="AR76" s="84"/>
      <c r="AS76" s="84"/>
      <c r="AT76" s="84"/>
      <c r="AU76" s="84"/>
      <c r="AV76" s="84"/>
      <c r="AW76" s="84"/>
      <c r="AX76" s="84"/>
      <c r="AY76" s="84"/>
      <c r="AZ76" s="84"/>
      <c r="BA76" s="84">
        <v>50</v>
      </c>
      <c r="BB76" s="80" t="s">
        <v>167</v>
      </c>
      <c r="BC76" s="80" t="s">
        <v>148</v>
      </c>
      <c r="BD76" s="107" t="s">
        <v>101</v>
      </c>
      <c r="BE76" s="130">
        <v>32</v>
      </c>
      <c r="BF76" s="80">
        <v>291601</v>
      </c>
      <c r="BG76" s="80" t="s">
        <v>118</v>
      </c>
      <c r="BH76" s="129">
        <v>1</v>
      </c>
      <c r="BI76" s="129" t="s">
        <v>97</v>
      </c>
      <c r="BJ76" s="89"/>
      <c r="BK76" s="106"/>
      <c r="BL76" s="91"/>
      <c r="BM76" s="92"/>
      <c r="BN76" s="93"/>
      <c r="BO76" s="93"/>
    </row>
    <row r="77" spans="1:67" s="85" customFormat="1" ht="20.25" customHeight="1" x14ac:dyDescent="0.3">
      <c r="A77" s="80"/>
      <c r="B77" s="81"/>
      <c r="C77" s="82"/>
      <c r="D77" s="82"/>
      <c r="E77" s="82"/>
      <c r="F77" s="82"/>
      <c r="G77" s="86"/>
      <c r="H77" s="81"/>
      <c r="I77" s="81"/>
      <c r="J77" s="81"/>
      <c r="K77" s="81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84"/>
      <c r="AV77" s="84"/>
      <c r="AW77" s="84"/>
      <c r="AX77" s="84"/>
      <c r="AY77" s="84"/>
      <c r="AZ77" s="84"/>
      <c r="BA77" s="84">
        <v>50</v>
      </c>
      <c r="BB77" s="80" t="s">
        <v>168</v>
      </c>
      <c r="BC77" s="80" t="s">
        <v>148</v>
      </c>
      <c r="BD77" s="107" t="s">
        <v>101</v>
      </c>
      <c r="BE77" s="130">
        <v>34</v>
      </c>
      <c r="BF77" s="80">
        <v>291602</v>
      </c>
      <c r="BG77" s="80" t="s">
        <v>118</v>
      </c>
      <c r="BH77" s="129">
        <v>1</v>
      </c>
      <c r="BI77" s="129" t="s">
        <v>97</v>
      </c>
      <c r="BJ77" s="89"/>
      <c r="BK77" s="106"/>
      <c r="BL77" s="91"/>
      <c r="BM77" s="92"/>
      <c r="BN77" s="93"/>
      <c r="BO77" s="93"/>
    </row>
    <row r="78" spans="1:67" s="85" customFormat="1" ht="20.25" customHeight="1" x14ac:dyDescent="0.3">
      <c r="A78" s="80"/>
      <c r="B78" s="81"/>
      <c r="C78" s="82"/>
      <c r="D78" s="82"/>
      <c r="E78" s="82"/>
      <c r="F78" s="82"/>
      <c r="G78" s="86"/>
      <c r="H78" s="81"/>
      <c r="I78" s="81"/>
      <c r="J78" s="81"/>
      <c r="K78" s="81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4"/>
      <c r="AM78" s="84"/>
      <c r="AN78" s="84"/>
      <c r="AO78" s="84"/>
      <c r="AP78" s="84"/>
      <c r="AQ78" s="84"/>
      <c r="AR78" s="84"/>
      <c r="AS78" s="84"/>
      <c r="AT78" s="84"/>
      <c r="AU78" s="84"/>
      <c r="AV78" s="84"/>
      <c r="AW78" s="84"/>
      <c r="AX78" s="84"/>
      <c r="AY78" s="84"/>
      <c r="AZ78" s="84"/>
      <c r="BA78" s="84">
        <v>50</v>
      </c>
      <c r="BB78" s="80" t="s">
        <v>169</v>
      </c>
      <c r="BC78" s="80" t="s">
        <v>148</v>
      </c>
      <c r="BD78" s="107" t="s">
        <v>101</v>
      </c>
      <c r="BE78" s="130">
        <v>36</v>
      </c>
      <c r="BF78" s="80">
        <v>291603</v>
      </c>
      <c r="BG78" s="80" t="s">
        <v>118</v>
      </c>
      <c r="BH78" s="129">
        <v>1</v>
      </c>
      <c r="BI78" s="129" t="s">
        <v>97</v>
      </c>
      <c r="BJ78" s="89"/>
      <c r="BK78" s="106"/>
      <c r="BL78" s="91"/>
      <c r="BM78" s="92"/>
      <c r="BN78" s="93"/>
      <c r="BO78" s="93"/>
    </row>
    <row r="79" spans="1:67" s="85" customFormat="1" ht="20.25" customHeight="1" x14ac:dyDescent="0.3">
      <c r="A79" s="80"/>
      <c r="B79" s="81"/>
      <c r="C79" s="82"/>
      <c r="D79" s="82"/>
      <c r="E79" s="82"/>
      <c r="F79" s="82"/>
      <c r="G79" s="86"/>
      <c r="H79" s="81"/>
      <c r="I79" s="81"/>
      <c r="J79" s="81"/>
      <c r="K79" s="81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84"/>
      <c r="AP79" s="84"/>
      <c r="AQ79" s="84"/>
      <c r="AR79" s="84"/>
      <c r="AS79" s="84"/>
      <c r="AT79" s="84"/>
      <c r="AU79" s="84"/>
      <c r="AV79" s="84"/>
      <c r="AW79" s="84"/>
      <c r="AX79" s="84"/>
      <c r="AY79" s="84"/>
      <c r="AZ79" s="84"/>
      <c r="BA79" s="84">
        <v>50</v>
      </c>
      <c r="BB79" s="80" t="s">
        <v>170</v>
      </c>
      <c r="BC79" s="80" t="s">
        <v>148</v>
      </c>
      <c r="BD79" s="107" t="s">
        <v>101</v>
      </c>
      <c r="BE79" s="130">
        <v>38</v>
      </c>
      <c r="BF79" s="80">
        <v>291604</v>
      </c>
      <c r="BG79" s="80" t="s">
        <v>118</v>
      </c>
      <c r="BH79" s="129">
        <v>1</v>
      </c>
      <c r="BI79" s="129" t="s">
        <v>97</v>
      </c>
      <c r="BJ79" s="89"/>
      <c r="BK79" s="106"/>
      <c r="BL79" s="91"/>
      <c r="BM79" s="92"/>
      <c r="BN79" s="93"/>
      <c r="BO79" s="93"/>
    </row>
    <row r="80" spans="1:67" s="85" customFormat="1" ht="20.25" customHeight="1" x14ac:dyDescent="0.3">
      <c r="A80" s="80"/>
      <c r="B80" s="81"/>
      <c r="C80" s="82"/>
      <c r="D80" s="82"/>
      <c r="E80" s="82"/>
      <c r="F80" s="82"/>
      <c r="G80" s="86"/>
      <c r="H80" s="81"/>
      <c r="I80" s="81"/>
      <c r="J80" s="81"/>
      <c r="K80" s="81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  <c r="AO80" s="84"/>
      <c r="AP80" s="84"/>
      <c r="AQ80" s="84"/>
      <c r="AR80" s="84"/>
      <c r="AS80" s="84"/>
      <c r="AT80" s="84"/>
      <c r="AU80" s="84"/>
      <c r="AV80" s="84"/>
      <c r="AW80" s="84"/>
      <c r="AX80" s="84"/>
      <c r="AY80" s="84"/>
      <c r="AZ80" s="84"/>
      <c r="BA80" s="84">
        <v>50</v>
      </c>
      <c r="BB80" s="80" t="s">
        <v>171</v>
      </c>
      <c r="BC80" s="80" t="s">
        <v>148</v>
      </c>
      <c r="BD80" s="107" t="s">
        <v>101</v>
      </c>
      <c r="BE80" s="130">
        <v>40</v>
      </c>
      <c r="BF80" s="80">
        <v>291605</v>
      </c>
      <c r="BG80" s="80" t="s">
        <v>118</v>
      </c>
      <c r="BH80" s="129">
        <v>1</v>
      </c>
      <c r="BI80" s="129" t="s">
        <v>97</v>
      </c>
      <c r="BJ80" s="89"/>
      <c r="BK80" s="106"/>
      <c r="BL80" s="91"/>
      <c r="BM80" s="92"/>
      <c r="BN80" s="93"/>
      <c r="BO80" s="93"/>
    </row>
    <row r="81" spans="1:67" s="85" customFormat="1" ht="20.25" customHeight="1" x14ac:dyDescent="0.3">
      <c r="A81" s="80"/>
      <c r="B81" s="81"/>
      <c r="C81" s="82"/>
      <c r="D81" s="82"/>
      <c r="E81" s="82"/>
      <c r="F81" s="82"/>
      <c r="G81" s="86"/>
      <c r="H81" s="81"/>
      <c r="I81" s="81"/>
      <c r="J81" s="81"/>
      <c r="K81" s="81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  <c r="AO81" s="84"/>
      <c r="AP81" s="84"/>
      <c r="AQ81" s="84"/>
      <c r="AR81" s="84"/>
      <c r="AS81" s="84"/>
      <c r="AT81" s="84"/>
      <c r="AU81" s="84"/>
      <c r="AV81" s="84"/>
      <c r="AW81" s="84"/>
      <c r="AX81" s="84"/>
      <c r="AY81" s="84"/>
      <c r="AZ81" s="84"/>
      <c r="BA81" s="84">
        <v>50</v>
      </c>
      <c r="BB81" s="80" t="s">
        <v>172</v>
      </c>
      <c r="BC81" s="80" t="s">
        <v>148</v>
      </c>
      <c r="BD81" s="107" t="s">
        <v>101</v>
      </c>
      <c r="BE81" s="130">
        <v>42</v>
      </c>
      <c r="BF81" s="80">
        <v>291606</v>
      </c>
      <c r="BG81" s="80" t="s">
        <v>118</v>
      </c>
      <c r="BH81" s="129">
        <v>1</v>
      </c>
      <c r="BI81" s="129" t="s">
        <v>97</v>
      </c>
      <c r="BJ81" s="89"/>
      <c r="BK81" s="106"/>
      <c r="BL81" s="91"/>
      <c r="BM81" s="92"/>
      <c r="BN81" s="93"/>
      <c r="BO81" s="93"/>
    </row>
    <row r="82" spans="1:67" s="85" customFormat="1" ht="20.25" customHeight="1" x14ac:dyDescent="0.3">
      <c r="A82" s="80"/>
      <c r="B82" s="81"/>
      <c r="C82" s="82"/>
      <c r="D82" s="82"/>
      <c r="E82" s="82"/>
      <c r="F82" s="82"/>
      <c r="G82" s="86"/>
      <c r="H82" s="81"/>
      <c r="I82" s="81"/>
      <c r="J82" s="81"/>
      <c r="K82" s="81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4"/>
      <c r="AM82" s="84"/>
      <c r="AN82" s="84"/>
      <c r="AO82" s="84"/>
      <c r="AP82" s="84"/>
      <c r="AQ82" s="84"/>
      <c r="AR82" s="84"/>
      <c r="AS82" s="84"/>
      <c r="AT82" s="84"/>
      <c r="AU82" s="84"/>
      <c r="AV82" s="84"/>
      <c r="AW82" s="84"/>
      <c r="AX82" s="84"/>
      <c r="AY82" s="84"/>
      <c r="AZ82" s="84"/>
      <c r="BA82" s="84">
        <v>50</v>
      </c>
      <c r="BB82" s="80" t="s">
        <v>173</v>
      </c>
      <c r="BC82" s="80" t="s">
        <v>148</v>
      </c>
      <c r="BD82" s="107" t="s">
        <v>101</v>
      </c>
      <c r="BE82" s="130">
        <v>44</v>
      </c>
      <c r="BF82" s="80">
        <v>291607</v>
      </c>
      <c r="BG82" s="80" t="s">
        <v>118</v>
      </c>
      <c r="BH82" s="129">
        <v>1</v>
      </c>
      <c r="BI82" s="129" t="s">
        <v>97</v>
      </c>
      <c r="BJ82" s="89"/>
      <c r="BK82" s="106"/>
      <c r="BL82" s="91"/>
      <c r="BM82" s="92"/>
      <c r="BN82" s="93"/>
      <c r="BO82" s="93"/>
    </row>
    <row r="83" spans="1:67" s="85" customFormat="1" ht="33.75" customHeight="1" x14ac:dyDescent="0.3">
      <c r="A83" s="105"/>
      <c r="B83" s="115"/>
      <c r="C83" s="116"/>
      <c r="D83" s="116"/>
      <c r="E83" s="116"/>
      <c r="F83" s="116"/>
      <c r="G83" s="117"/>
      <c r="H83" s="115"/>
      <c r="I83" s="115"/>
      <c r="J83" s="115"/>
      <c r="K83" s="115"/>
      <c r="L83" s="118"/>
      <c r="M83" s="118"/>
      <c r="N83" s="118"/>
      <c r="O83" s="118"/>
      <c r="P83" s="118"/>
      <c r="Q83" s="118"/>
      <c r="R83" s="118"/>
      <c r="S83" s="118"/>
      <c r="T83" s="118"/>
      <c r="U83" s="118"/>
      <c r="V83" s="118"/>
      <c r="W83" s="118"/>
      <c r="X83" s="118"/>
      <c r="Y83" s="118"/>
      <c r="Z83" s="118"/>
      <c r="AA83" s="118"/>
      <c r="AB83" s="118"/>
      <c r="AC83" s="118"/>
      <c r="AD83" s="118"/>
      <c r="AE83" s="118"/>
      <c r="AF83" s="118"/>
      <c r="AG83" s="118"/>
      <c r="AH83" s="118"/>
      <c r="AI83" s="118"/>
      <c r="AJ83" s="118"/>
      <c r="AK83" s="118"/>
      <c r="AL83" s="118"/>
      <c r="AM83" s="118"/>
      <c r="AN83" s="118"/>
      <c r="AO83" s="118"/>
      <c r="AP83" s="118"/>
      <c r="AQ83" s="118"/>
      <c r="AR83" s="118"/>
      <c r="AS83" s="118"/>
      <c r="AT83" s="118"/>
      <c r="AU83" s="118"/>
      <c r="AV83" s="118"/>
      <c r="AW83" s="118"/>
      <c r="AX83" s="118"/>
      <c r="AY83" s="118"/>
      <c r="AZ83" s="118"/>
      <c r="BA83" s="118">
        <v>50</v>
      </c>
      <c r="BB83" s="87" t="s">
        <v>174</v>
      </c>
      <c r="BC83" s="80" t="s">
        <v>175</v>
      </c>
      <c r="BD83" s="107"/>
      <c r="BE83" s="107"/>
      <c r="BF83" s="80">
        <v>290840</v>
      </c>
      <c r="BG83" s="80" t="s">
        <v>118</v>
      </c>
      <c r="BH83" s="80">
        <v>0.54</v>
      </c>
      <c r="BI83" s="80" t="s">
        <v>84</v>
      </c>
      <c r="BJ83" s="89"/>
      <c r="BK83" s="106"/>
      <c r="BL83" s="91"/>
      <c r="BM83" s="92"/>
      <c r="BN83" s="93"/>
      <c r="BO83" s="93"/>
    </row>
    <row r="84" spans="1:67" s="136" customFormat="1" ht="17.25" x14ac:dyDescent="0.3">
      <c r="A84" s="80"/>
      <c r="B84" s="81"/>
      <c r="C84" s="82"/>
      <c r="D84" s="82"/>
      <c r="E84" s="82"/>
      <c r="F84" s="82"/>
      <c r="G84" s="86"/>
      <c r="H84" s="81"/>
      <c r="I84" s="81"/>
      <c r="J84" s="81"/>
      <c r="K84" s="81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4"/>
      <c r="AK84" s="84"/>
      <c r="AL84" s="84"/>
      <c r="AM84" s="84"/>
      <c r="AN84" s="84"/>
      <c r="AO84" s="84"/>
      <c r="AP84" s="84"/>
      <c r="AQ84" s="84"/>
      <c r="AR84" s="84"/>
      <c r="AS84" s="84"/>
      <c r="AT84" s="84"/>
      <c r="AU84" s="84"/>
      <c r="AV84" s="84"/>
      <c r="AW84" s="84"/>
      <c r="AX84" s="84"/>
      <c r="AY84" s="84"/>
      <c r="AZ84" s="84"/>
      <c r="BA84" s="84">
        <v>50</v>
      </c>
      <c r="BB84" s="135" t="s">
        <v>176</v>
      </c>
      <c r="BC84" s="105"/>
      <c r="BD84" s="120"/>
      <c r="BE84" s="120"/>
      <c r="BF84" s="105">
        <v>79280</v>
      </c>
      <c r="BG84" s="105"/>
      <c r="BH84" s="105">
        <v>0.05</v>
      </c>
      <c r="BI84" s="105" t="s">
        <v>84</v>
      </c>
      <c r="BJ84" s="123"/>
      <c r="BK84" s="124"/>
      <c r="BL84" s="125"/>
      <c r="BM84" s="126"/>
      <c r="BN84" s="127"/>
      <c r="BO84" s="127"/>
    </row>
    <row r="85" spans="1:67" s="94" customFormat="1" ht="20.25" customHeight="1" x14ac:dyDescent="0.3">
      <c r="A85" s="80"/>
      <c r="B85" s="81"/>
      <c r="C85" s="82"/>
      <c r="D85" s="82"/>
      <c r="E85" s="82"/>
      <c r="F85" s="82"/>
      <c r="G85" s="86"/>
      <c r="H85" s="81"/>
      <c r="I85" s="81"/>
      <c r="J85" s="81"/>
      <c r="K85" s="81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4"/>
      <c r="AN85" s="84"/>
      <c r="AO85" s="84"/>
      <c r="AP85" s="84"/>
      <c r="AQ85" s="84"/>
      <c r="AR85" s="84"/>
      <c r="AS85" s="84"/>
      <c r="AT85" s="84"/>
      <c r="AU85" s="84"/>
      <c r="AV85" s="84"/>
      <c r="AW85" s="84"/>
      <c r="AX85" s="84"/>
      <c r="AY85" s="84"/>
      <c r="AZ85" s="84"/>
      <c r="BA85" s="84">
        <v>50</v>
      </c>
      <c r="BB85" s="129" t="s">
        <v>177</v>
      </c>
      <c r="BC85" s="129" t="s">
        <v>178</v>
      </c>
      <c r="BD85" s="130"/>
      <c r="BE85" s="130"/>
      <c r="BF85" s="129">
        <v>291304</v>
      </c>
      <c r="BG85" s="129" t="s">
        <v>118</v>
      </c>
      <c r="BH85" s="129">
        <v>0.4</v>
      </c>
      <c r="BI85" s="129" t="s">
        <v>97</v>
      </c>
      <c r="BJ85" s="158"/>
      <c r="BK85" s="159" t="s">
        <v>179</v>
      </c>
      <c r="BL85" s="91"/>
      <c r="BM85" s="92"/>
      <c r="BN85" s="93"/>
      <c r="BO85" s="93"/>
    </row>
    <row r="86" spans="1:67" s="94" customFormat="1" ht="33.75" customHeight="1" x14ac:dyDescent="0.3">
      <c r="A86" s="80"/>
      <c r="B86" s="81"/>
      <c r="C86" s="82"/>
      <c r="D86" s="82"/>
      <c r="E86" s="82"/>
      <c r="F86" s="82"/>
      <c r="G86" s="86"/>
      <c r="H86" s="81"/>
      <c r="I86" s="81"/>
      <c r="J86" s="81"/>
      <c r="K86" s="81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  <c r="AP86" s="84"/>
      <c r="AQ86" s="84"/>
      <c r="AR86" s="84"/>
      <c r="AS86" s="84"/>
      <c r="AT86" s="84"/>
      <c r="AU86" s="84"/>
      <c r="AV86" s="84"/>
      <c r="AW86" s="84"/>
      <c r="AX86" s="84"/>
      <c r="AY86" s="84"/>
      <c r="AZ86" s="84"/>
      <c r="BA86" s="84">
        <v>50</v>
      </c>
      <c r="BB86" s="87" t="s">
        <v>180</v>
      </c>
      <c r="BC86" s="80" t="s">
        <v>148</v>
      </c>
      <c r="BD86" s="107"/>
      <c r="BE86" s="107"/>
      <c r="BF86" s="80">
        <v>290842</v>
      </c>
      <c r="BG86" s="80"/>
      <c r="BH86" s="80">
        <v>0.1</v>
      </c>
      <c r="BI86" s="80" t="s">
        <v>97</v>
      </c>
      <c r="BJ86" s="89"/>
      <c r="BK86" s="106"/>
      <c r="BL86" s="91"/>
      <c r="BM86" s="92"/>
      <c r="BN86" s="93"/>
      <c r="BO86" s="93"/>
    </row>
    <row r="87" spans="1:67" s="94" customFormat="1" ht="20.25" customHeight="1" x14ac:dyDescent="0.3">
      <c r="A87" s="80"/>
      <c r="B87" s="81"/>
      <c r="C87" s="82"/>
      <c r="D87" s="82"/>
      <c r="E87" s="82"/>
      <c r="F87" s="82"/>
      <c r="G87" s="86"/>
      <c r="H87" s="81"/>
      <c r="I87" s="81"/>
      <c r="J87" s="81"/>
      <c r="K87" s="81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  <c r="AP87" s="84"/>
      <c r="AQ87" s="84"/>
      <c r="AR87" s="84"/>
      <c r="AS87" s="84"/>
      <c r="AT87" s="84"/>
      <c r="AU87" s="84"/>
      <c r="AV87" s="84"/>
      <c r="AW87" s="84"/>
      <c r="AX87" s="84"/>
      <c r="AY87" s="84"/>
      <c r="AZ87" s="84"/>
      <c r="BA87" s="84"/>
      <c r="BB87" s="80"/>
      <c r="BC87" s="80"/>
      <c r="BD87" s="107"/>
      <c r="BE87" s="107"/>
      <c r="BF87" s="80"/>
      <c r="BG87" s="80"/>
      <c r="BH87" s="80"/>
      <c r="BI87" s="80"/>
      <c r="BJ87" s="89"/>
      <c r="BK87" s="106"/>
      <c r="BL87" s="91"/>
      <c r="BM87" s="92"/>
      <c r="BN87" s="93"/>
      <c r="BO87" s="93"/>
    </row>
    <row r="88" spans="1:67" s="94" customFormat="1" ht="20.25" customHeight="1" x14ac:dyDescent="0.3">
      <c r="A88" s="166" t="s">
        <v>181</v>
      </c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67"/>
      <c r="Y88" s="167"/>
      <c r="Z88" s="167"/>
      <c r="AA88" s="167"/>
      <c r="AB88" s="167"/>
      <c r="AC88" s="167"/>
      <c r="AD88" s="167"/>
      <c r="AE88" s="167"/>
      <c r="AF88" s="167"/>
      <c r="AG88" s="167"/>
      <c r="AH88" s="167"/>
      <c r="AI88" s="167"/>
      <c r="AJ88" s="167"/>
      <c r="AK88" s="167"/>
      <c r="AL88" s="167"/>
      <c r="AM88" s="167"/>
      <c r="AN88" s="167"/>
      <c r="AO88" s="167"/>
      <c r="AP88" s="167"/>
      <c r="AQ88" s="167"/>
      <c r="AR88" s="167"/>
      <c r="AS88" s="167"/>
      <c r="AT88" s="167"/>
      <c r="AU88" s="167"/>
      <c r="AV88" s="167"/>
      <c r="AW88" s="167"/>
      <c r="AX88" s="167"/>
      <c r="AY88" s="168"/>
      <c r="AZ88" s="137">
        <f>SUM(AZ8:AZ57)</f>
        <v>1500</v>
      </c>
      <c r="BA88" s="137"/>
      <c r="BB88" s="138"/>
      <c r="BC88" s="138"/>
      <c r="BD88" s="139"/>
      <c r="BE88" s="139"/>
      <c r="BF88" s="138"/>
      <c r="BG88" s="138"/>
      <c r="BH88" s="138"/>
      <c r="BI88" s="138"/>
      <c r="BJ88" s="140"/>
      <c r="BK88" s="140"/>
      <c r="BL88" s="140"/>
      <c r="BM88" s="140"/>
      <c r="BN88" s="140"/>
      <c r="BO88" s="140"/>
    </row>
    <row r="89" spans="1:67" s="94" customFormat="1" ht="20.25" customHeight="1" x14ac:dyDescent="0.3">
      <c r="A89" s="141"/>
      <c r="B89" s="141"/>
      <c r="C89" s="141"/>
      <c r="D89" s="141"/>
      <c r="E89" s="141"/>
      <c r="F89" s="141"/>
      <c r="G89" s="141"/>
      <c r="H89" s="141"/>
      <c r="I89" s="141"/>
      <c r="J89" s="141"/>
      <c r="K89" s="141"/>
      <c r="L89" s="141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2"/>
      <c r="BA89" s="142"/>
      <c r="BB89" s="61"/>
      <c r="BC89" s="61"/>
      <c r="BD89" s="61"/>
      <c r="BE89" s="61"/>
      <c r="BF89" s="61"/>
      <c r="BG89" s="61"/>
      <c r="BH89" s="61"/>
      <c r="BI89" s="61"/>
      <c r="BJ89" s="79"/>
      <c r="BK89" s="79"/>
      <c r="BL89" s="79"/>
      <c r="BM89" s="79"/>
      <c r="BN89" s="79"/>
      <c r="BO89" s="79"/>
    </row>
    <row r="90" spans="1:67" s="85" customFormat="1" ht="20.25" customHeight="1" x14ac:dyDescent="0.3">
      <c r="A90" s="141"/>
      <c r="B90" s="141"/>
      <c r="C90" s="141"/>
      <c r="D90" s="141"/>
      <c r="E90" s="141"/>
      <c r="F90" s="141"/>
      <c r="G90" s="141"/>
      <c r="H90" s="141"/>
      <c r="I90" s="141"/>
      <c r="J90" s="141"/>
      <c r="K90" s="141"/>
      <c r="L90" s="141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2"/>
      <c r="BA90" s="142"/>
      <c r="BB90" s="79"/>
      <c r="BC90" s="79"/>
      <c r="BD90" s="143"/>
      <c r="BE90" s="143"/>
      <c r="BF90" s="79"/>
      <c r="BG90" s="79"/>
      <c r="BH90" s="79"/>
      <c r="BI90" s="79"/>
    </row>
    <row r="91" spans="1:67" s="85" customFormat="1" ht="20.25" customHeight="1" x14ac:dyDescent="0.3">
      <c r="A91" s="60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  <c r="AN91" s="61"/>
      <c r="AO91" s="61"/>
      <c r="AP91" s="61"/>
      <c r="AQ91" s="61"/>
      <c r="AR91" s="61"/>
      <c r="AS91" s="61"/>
      <c r="AT91" s="61"/>
      <c r="AU91" s="61"/>
      <c r="AV91" s="61"/>
      <c r="AW91" s="61"/>
      <c r="AX91" s="61"/>
      <c r="AY91" s="61"/>
      <c r="AZ91" s="61"/>
      <c r="BA91" s="61"/>
      <c r="BD91" s="144"/>
      <c r="BE91" s="144"/>
      <c r="BJ91" s="94"/>
      <c r="BK91" s="94"/>
      <c r="BL91" s="94"/>
      <c r="BM91" s="94"/>
      <c r="BN91" s="94"/>
      <c r="BO91" s="94"/>
    </row>
    <row r="92" spans="1:67" s="85" customFormat="1" ht="20.25" customHeight="1" x14ac:dyDescent="0.3">
      <c r="A92" s="79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79"/>
      <c r="AC92" s="79"/>
      <c r="AD92" s="79"/>
      <c r="AE92" s="79"/>
      <c r="AF92" s="79"/>
      <c r="AG92" s="79"/>
      <c r="AH92" s="79"/>
      <c r="AI92" s="79"/>
      <c r="AJ92" s="79"/>
      <c r="AK92" s="79"/>
      <c r="AL92" s="79"/>
      <c r="AM92" s="79"/>
      <c r="AN92" s="79"/>
      <c r="AO92" s="79"/>
      <c r="AP92" s="79"/>
      <c r="AQ92" s="79"/>
      <c r="AR92" s="79"/>
      <c r="AS92" s="79"/>
      <c r="AT92" s="79"/>
      <c r="AU92" s="79"/>
      <c r="AV92" s="79"/>
      <c r="AW92" s="79"/>
      <c r="AX92" s="79"/>
      <c r="AY92" s="79"/>
      <c r="AZ92" s="79"/>
      <c r="BA92" s="79"/>
      <c r="BB92" s="94"/>
      <c r="BC92" s="94"/>
      <c r="BD92" s="143"/>
      <c r="BE92" s="143"/>
      <c r="BF92" s="94"/>
      <c r="BG92" s="94"/>
      <c r="BH92" s="94"/>
      <c r="BI92" s="94"/>
      <c r="BJ92" s="94"/>
      <c r="BK92" s="94"/>
      <c r="BL92" s="94"/>
      <c r="BM92" s="94"/>
      <c r="BN92" s="94"/>
      <c r="BO92" s="94"/>
    </row>
    <row r="93" spans="1:67" s="94" customFormat="1" ht="20.25" customHeight="1" x14ac:dyDescent="0.3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D93" s="143"/>
      <c r="BE93" s="143"/>
    </row>
    <row r="94" spans="1:67" s="94" customFormat="1" ht="20.25" customHeight="1" x14ac:dyDescent="0.3">
      <c r="BD94" s="143"/>
      <c r="BE94" s="143"/>
    </row>
    <row r="95" spans="1:67" s="94" customFormat="1" ht="20.25" customHeight="1" x14ac:dyDescent="0.3">
      <c r="BD95" s="143"/>
      <c r="BE95" s="143"/>
    </row>
    <row r="96" spans="1:67" s="94" customFormat="1" ht="20.25" customHeight="1" x14ac:dyDescent="0.3">
      <c r="BD96" s="143"/>
      <c r="BE96" s="143"/>
      <c r="BJ96" s="85"/>
      <c r="BK96" s="85"/>
      <c r="BL96" s="85"/>
      <c r="BM96" s="85"/>
      <c r="BN96" s="85"/>
      <c r="BO96" s="85"/>
    </row>
    <row r="97" spans="1:67" s="94" customFormat="1" ht="20.25" customHeight="1" x14ac:dyDescent="0.3">
      <c r="BB97" s="85"/>
      <c r="BC97" s="85"/>
      <c r="BD97" s="144"/>
      <c r="BE97" s="144"/>
      <c r="BF97" s="85"/>
      <c r="BG97" s="85"/>
      <c r="BH97" s="85"/>
      <c r="BI97" s="85"/>
      <c r="BJ97" s="85"/>
      <c r="BK97" s="85"/>
      <c r="BL97" s="85"/>
      <c r="BM97" s="85"/>
      <c r="BN97" s="85"/>
      <c r="BO97" s="85"/>
    </row>
    <row r="98" spans="1:67" s="131" customFormat="1" ht="20.25" customHeight="1" x14ac:dyDescent="0.3">
      <c r="A98" s="94"/>
      <c r="B98" s="9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4"/>
      <c r="AQ98" s="94"/>
      <c r="AR98" s="94"/>
      <c r="AS98" s="94"/>
      <c r="AT98" s="94"/>
      <c r="AU98" s="94"/>
      <c r="AV98" s="94"/>
      <c r="AW98" s="94"/>
      <c r="AX98" s="94"/>
      <c r="AY98" s="94"/>
      <c r="AZ98" s="94"/>
      <c r="BA98" s="94"/>
      <c r="BB98" s="85"/>
      <c r="BC98" s="85"/>
      <c r="BD98" s="144"/>
      <c r="BE98" s="144"/>
      <c r="BF98" s="85"/>
      <c r="BG98" s="85"/>
      <c r="BH98" s="85"/>
      <c r="BI98" s="85"/>
      <c r="BJ98" s="85"/>
      <c r="BK98" s="85"/>
      <c r="BL98" s="85"/>
      <c r="BM98" s="85"/>
      <c r="BN98" s="85"/>
      <c r="BO98" s="85"/>
    </row>
    <row r="99" spans="1:67" s="94" customFormat="1" ht="20.25" customHeight="1" x14ac:dyDescent="0.3">
      <c r="A99" s="85"/>
      <c r="B99" s="85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5"/>
      <c r="AG99" s="85"/>
      <c r="AH99" s="85"/>
      <c r="AI99" s="85"/>
      <c r="AJ99" s="85"/>
      <c r="AK99" s="85"/>
      <c r="AL99" s="85"/>
      <c r="AM99" s="85"/>
      <c r="AN99" s="85"/>
      <c r="AO99" s="85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144"/>
      <c r="BE99" s="144"/>
      <c r="BF99" s="85"/>
      <c r="BG99" s="85"/>
      <c r="BH99" s="85"/>
      <c r="BI99" s="85"/>
    </row>
    <row r="100" spans="1:67" s="94" customFormat="1" ht="20.25" customHeight="1" x14ac:dyDescent="0.3">
      <c r="A100" s="85"/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  <c r="AF100" s="85"/>
      <c r="AG100" s="85"/>
      <c r="AH100" s="85"/>
      <c r="AI100" s="85"/>
      <c r="AJ100" s="85"/>
      <c r="AK100" s="85"/>
      <c r="AL100" s="85"/>
      <c r="AM100" s="85"/>
      <c r="AN100" s="85"/>
      <c r="AO100" s="85"/>
      <c r="AP100" s="85"/>
      <c r="AQ100" s="85"/>
      <c r="AR100" s="85"/>
      <c r="AS100" s="85"/>
      <c r="AT100" s="85"/>
      <c r="AU100" s="85"/>
      <c r="AV100" s="85"/>
      <c r="AW100" s="85"/>
      <c r="AX100" s="85"/>
      <c r="AY100" s="85"/>
      <c r="AZ100" s="85"/>
      <c r="BA100" s="85"/>
      <c r="BD100" s="143"/>
      <c r="BE100" s="143"/>
    </row>
    <row r="101" spans="1:67" s="119" customFormat="1" ht="20.25" customHeight="1" x14ac:dyDescent="0.3">
      <c r="A101" s="85"/>
      <c r="B101" s="85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G101" s="85"/>
      <c r="AH101" s="85"/>
      <c r="AI101" s="85"/>
      <c r="AJ101" s="85"/>
      <c r="AK101" s="85"/>
      <c r="AL101" s="85"/>
      <c r="AM101" s="85"/>
      <c r="AN101" s="85"/>
      <c r="AO101" s="85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94"/>
      <c r="BC101" s="94"/>
      <c r="BD101" s="143"/>
      <c r="BE101" s="143"/>
      <c r="BF101" s="94"/>
      <c r="BG101" s="94"/>
      <c r="BH101" s="94"/>
      <c r="BI101" s="94"/>
      <c r="BJ101" s="94"/>
      <c r="BK101" s="94"/>
      <c r="BL101" s="94"/>
      <c r="BM101" s="94"/>
      <c r="BN101" s="94"/>
      <c r="BO101" s="94"/>
    </row>
    <row r="102" spans="1:67" ht="17.25" x14ac:dyDescent="0.3">
      <c r="A102" s="94"/>
      <c r="B102" s="94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94"/>
      <c r="AG102" s="94"/>
      <c r="AH102" s="94"/>
      <c r="AI102" s="94"/>
      <c r="AJ102" s="94"/>
      <c r="AK102" s="94"/>
      <c r="AL102" s="94"/>
      <c r="AM102" s="94"/>
      <c r="AN102" s="94"/>
      <c r="AO102" s="94"/>
      <c r="AP102" s="94"/>
      <c r="AQ102" s="94"/>
      <c r="AR102" s="94"/>
      <c r="AS102" s="94"/>
      <c r="AT102" s="94"/>
      <c r="AU102" s="94"/>
      <c r="AV102" s="94"/>
      <c r="AW102" s="94"/>
      <c r="AX102" s="94"/>
      <c r="AY102" s="94"/>
      <c r="AZ102" s="94"/>
      <c r="BA102" s="94"/>
      <c r="BB102" s="94"/>
      <c r="BC102" s="94"/>
      <c r="BD102" s="143"/>
      <c r="BE102" s="143"/>
      <c r="BF102" s="94"/>
      <c r="BG102" s="94"/>
      <c r="BH102" s="94"/>
      <c r="BI102" s="94"/>
      <c r="BJ102" s="94"/>
      <c r="BK102" s="94"/>
      <c r="BL102" s="94"/>
      <c r="BM102" s="94"/>
      <c r="BN102" s="94"/>
      <c r="BO102" s="94"/>
    </row>
    <row r="103" spans="1:67" ht="17.25" x14ac:dyDescent="0.3">
      <c r="A103" s="94"/>
      <c r="B103" s="94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94"/>
      <c r="AG103" s="94"/>
      <c r="AH103" s="94"/>
      <c r="AI103" s="94"/>
      <c r="AJ103" s="94"/>
      <c r="AK103" s="94"/>
      <c r="AL103" s="94"/>
      <c r="AM103" s="94"/>
      <c r="AN103" s="94"/>
      <c r="AO103" s="94"/>
      <c r="AP103" s="94"/>
      <c r="AQ103" s="94"/>
      <c r="AR103" s="94"/>
      <c r="AS103" s="94"/>
      <c r="AT103" s="94"/>
      <c r="AU103" s="94"/>
      <c r="AV103" s="94"/>
      <c r="AW103" s="94"/>
      <c r="AX103" s="94"/>
      <c r="AY103" s="94"/>
      <c r="AZ103" s="94"/>
      <c r="BA103" s="94"/>
      <c r="BB103" s="94"/>
      <c r="BC103" s="94"/>
      <c r="BD103" s="143"/>
      <c r="BE103" s="143"/>
      <c r="BF103" s="94"/>
      <c r="BG103" s="94"/>
      <c r="BH103" s="94"/>
      <c r="BI103" s="94"/>
      <c r="BJ103" s="94"/>
      <c r="BK103" s="94"/>
      <c r="BL103" s="94"/>
      <c r="BM103" s="94"/>
      <c r="BN103" s="94"/>
      <c r="BO103" s="94"/>
    </row>
    <row r="104" spans="1:67" s="61" customFormat="1" ht="17.25" x14ac:dyDescent="0.3">
      <c r="A104" s="94"/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94"/>
      <c r="AG104" s="94"/>
      <c r="AH104" s="94"/>
      <c r="AI104" s="94"/>
      <c r="AJ104" s="94"/>
      <c r="AK104" s="94"/>
      <c r="AL104" s="94"/>
      <c r="AM104" s="94"/>
      <c r="AN104" s="94"/>
      <c r="AO104" s="94"/>
      <c r="AP104" s="94"/>
      <c r="AQ104" s="94"/>
      <c r="AR104" s="94"/>
      <c r="AS104" s="94"/>
      <c r="AT104" s="94"/>
      <c r="AU104" s="94"/>
      <c r="AV104" s="94"/>
      <c r="AW104" s="94"/>
      <c r="AX104" s="94"/>
      <c r="AY104" s="94"/>
      <c r="AZ104" s="94"/>
      <c r="BA104" s="94"/>
      <c r="BB104" s="94"/>
      <c r="BC104" s="94"/>
      <c r="BD104" s="143"/>
      <c r="BE104" s="143"/>
      <c r="BF104" s="94"/>
      <c r="BG104" s="94"/>
      <c r="BH104" s="94"/>
      <c r="BI104" s="94"/>
      <c r="BJ104" s="131"/>
      <c r="BK104" s="131"/>
      <c r="BL104" s="131"/>
      <c r="BM104" s="131"/>
      <c r="BN104" s="131"/>
      <c r="BO104" s="131"/>
    </row>
    <row r="105" spans="1:67" s="131" customFormat="1" ht="20.25" customHeight="1" x14ac:dyDescent="0.3">
      <c r="A105" s="94"/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94"/>
      <c r="AG105" s="94"/>
      <c r="AH105" s="94"/>
      <c r="AI105" s="94"/>
      <c r="AJ105" s="94"/>
      <c r="AK105" s="94"/>
      <c r="AL105" s="94"/>
      <c r="AM105" s="94"/>
      <c r="AN105" s="94"/>
      <c r="AO105" s="94"/>
      <c r="AP105" s="94"/>
      <c r="AQ105" s="94"/>
      <c r="AR105" s="94"/>
      <c r="AS105" s="94"/>
      <c r="AT105" s="94"/>
      <c r="AU105" s="94"/>
      <c r="AV105" s="94"/>
      <c r="AW105" s="94"/>
      <c r="AX105" s="94"/>
      <c r="AY105" s="94"/>
      <c r="AZ105" s="94"/>
      <c r="BA105" s="94"/>
      <c r="BD105" s="144"/>
      <c r="BE105" s="144"/>
      <c r="BJ105" s="94"/>
      <c r="BK105" s="94"/>
      <c r="BL105" s="94"/>
      <c r="BM105" s="94"/>
      <c r="BN105" s="94"/>
      <c r="BO105" s="94"/>
    </row>
    <row r="106" spans="1:67" s="85" customFormat="1" ht="20.25" customHeight="1" x14ac:dyDescent="0.3">
      <c r="A106" s="94"/>
      <c r="B106" s="94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94"/>
      <c r="AG106" s="94"/>
      <c r="AH106" s="94"/>
      <c r="AI106" s="94"/>
      <c r="AJ106" s="94"/>
      <c r="AK106" s="94"/>
      <c r="AL106" s="94"/>
      <c r="AM106" s="94"/>
      <c r="AN106" s="94"/>
      <c r="AO106" s="94"/>
      <c r="AP106" s="94"/>
      <c r="AQ106" s="94"/>
      <c r="AR106" s="94"/>
      <c r="AS106" s="94"/>
      <c r="AT106" s="94"/>
      <c r="AU106" s="94"/>
      <c r="AV106" s="94"/>
      <c r="AW106" s="94"/>
      <c r="AX106" s="94"/>
      <c r="AY106" s="94"/>
      <c r="AZ106" s="94"/>
      <c r="BA106" s="94"/>
      <c r="BB106" s="94"/>
      <c r="BC106" s="94"/>
      <c r="BD106" s="143"/>
      <c r="BE106" s="143"/>
      <c r="BF106" s="94"/>
      <c r="BG106" s="94"/>
      <c r="BH106" s="94"/>
      <c r="BI106" s="94"/>
      <c r="BJ106" s="94"/>
      <c r="BK106" s="94"/>
      <c r="BL106" s="94"/>
      <c r="BM106" s="94"/>
      <c r="BN106" s="94"/>
      <c r="BO106" s="94"/>
    </row>
    <row r="107" spans="1:67" s="85" customFormat="1" ht="20.25" customHeight="1" x14ac:dyDescent="0.3">
      <c r="A107" s="131"/>
      <c r="B107" s="131"/>
      <c r="C107" s="131"/>
      <c r="D107" s="131"/>
      <c r="E107" s="131"/>
      <c r="F107" s="131"/>
      <c r="G107" s="131"/>
      <c r="H107" s="131"/>
      <c r="I107" s="131"/>
      <c r="J107" s="131"/>
      <c r="K107" s="131"/>
      <c r="L107" s="131"/>
      <c r="M107" s="131"/>
      <c r="N107" s="131"/>
      <c r="O107" s="131"/>
      <c r="P107" s="131"/>
      <c r="Q107" s="131"/>
      <c r="R107" s="131"/>
      <c r="S107" s="131"/>
      <c r="T107" s="131"/>
      <c r="U107" s="131"/>
      <c r="V107" s="131"/>
      <c r="W107" s="131"/>
      <c r="X107" s="131"/>
      <c r="Y107" s="131"/>
      <c r="Z107" s="131"/>
      <c r="AA107" s="131"/>
      <c r="AB107" s="131"/>
      <c r="AC107" s="131"/>
      <c r="AD107" s="131"/>
      <c r="AE107" s="131"/>
      <c r="AF107" s="131"/>
      <c r="AG107" s="131"/>
      <c r="AH107" s="131"/>
      <c r="AI107" s="131"/>
      <c r="AJ107" s="131"/>
      <c r="AK107" s="131"/>
      <c r="AL107" s="131"/>
      <c r="AM107" s="131"/>
      <c r="AN107" s="131"/>
      <c r="AO107" s="131"/>
      <c r="AP107" s="131"/>
      <c r="AQ107" s="131"/>
      <c r="AR107" s="131"/>
      <c r="AS107" s="131"/>
      <c r="AT107" s="131"/>
      <c r="AU107" s="131"/>
      <c r="AV107" s="131"/>
      <c r="AW107" s="131"/>
      <c r="AX107" s="131"/>
      <c r="AY107" s="131"/>
      <c r="AZ107" s="131"/>
      <c r="BA107" s="131"/>
      <c r="BB107" s="94"/>
      <c r="BC107" s="94"/>
      <c r="BD107" s="143"/>
      <c r="BE107" s="143"/>
      <c r="BF107" s="94"/>
      <c r="BG107" s="94"/>
      <c r="BH107" s="94"/>
      <c r="BI107" s="94"/>
      <c r="BJ107" s="119"/>
      <c r="BK107" s="119"/>
      <c r="BL107" s="119"/>
      <c r="BM107" s="119"/>
      <c r="BN107" s="119"/>
      <c r="BO107" s="119"/>
    </row>
    <row r="108" spans="1:67" s="85" customFormat="1" ht="20.25" customHeight="1" x14ac:dyDescent="0.3">
      <c r="A108" s="94"/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94"/>
      <c r="AG108" s="94"/>
      <c r="AH108" s="94"/>
      <c r="AI108" s="94"/>
      <c r="AJ108" s="94"/>
      <c r="AK108" s="94"/>
      <c r="AL108" s="94"/>
      <c r="AM108" s="94"/>
      <c r="AN108" s="94"/>
      <c r="AO108" s="94"/>
      <c r="AP108" s="94"/>
      <c r="AQ108" s="94"/>
      <c r="AR108" s="94"/>
      <c r="AS108" s="94"/>
      <c r="AT108" s="94"/>
      <c r="AU108" s="94"/>
      <c r="AV108" s="94"/>
      <c r="AW108" s="94"/>
      <c r="AX108" s="94"/>
      <c r="AY108" s="94"/>
      <c r="AZ108" s="94"/>
      <c r="BA108" s="94"/>
      <c r="BB108" s="119"/>
      <c r="BC108" s="119"/>
      <c r="BD108" s="146"/>
      <c r="BE108" s="146"/>
      <c r="BF108" s="119"/>
      <c r="BG108" s="119"/>
      <c r="BH108" s="119"/>
      <c r="BI108" s="119"/>
      <c r="BJ108" s="145"/>
      <c r="BK108" s="145"/>
      <c r="BL108" s="145"/>
      <c r="BM108" s="145"/>
      <c r="BN108" s="145"/>
      <c r="BO108" s="145"/>
    </row>
    <row r="109" spans="1:67" s="85" customFormat="1" ht="20.25" customHeight="1" x14ac:dyDescent="0.3">
      <c r="A109" s="94"/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94"/>
      <c r="AG109" s="94"/>
      <c r="AH109" s="94"/>
      <c r="AI109" s="94"/>
      <c r="AJ109" s="94"/>
      <c r="AK109" s="94"/>
      <c r="AL109" s="94"/>
      <c r="AM109" s="94"/>
      <c r="AN109" s="94"/>
      <c r="AO109" s="94"/>
      <c r="AP109" s="94"/>
      <c r="AQ109" s="94"/>
      <c r="AR109" s="94"/>
      <c r="AS109" s="94"/>
      <c r="AT109" s="94"/>
      <c r="AU109" s="94"/>
      <c r="AV109" s="94"/>
      <c r="AW109" s="94"/>
      <c r="AX109" s="94"/>
      <c r="AY109" s="94"/>
      <c r="AZ109" s="94"/>
      <c r="BA109" s="94"/>
      <c r="BB109" s="145"/>
      <c r="BC109" s="145"/>
      <c r="BD109" s="147"/>
      <c r="BE109" s="147"/>
      <c r="BF109" s="145"/>
      <c r="BG109" s="145"/>
      <c r="BH109" s="145"/>
      <c r="BI109" s="145"/>
      <c r="BJ109" s="145"/>
      <c r="BK109" s="145"/>
      <c r="BL109" s="145"/>
      <c r="BM109" s="145"/>
      <c r="BN109" s="145"/>
      <c r="BO109" s="145"/>
    </row>
    <row r="110" spans="1:67" s="85" customFormat="1" ht="20.25" customHeight="1" x14ac:dyDescent="0.3">
      <c r="A110" s="119"/>
      <c r="B110" s="119"/>
      <c r="C110" s="119"/>
      <c r="D110" s="119"/>
      <c r="E110" s="119"/>
      <c r="F110" s="119"/>
      <c r="G110" s="119"/>
      <c r="H110" s="119"/>
      <c r="I110" s="119"/>
      <c r="J110" s="119"/>
      <c r="K110" s="119"/>
      <c r="L110" s="119"/>
      <c r="M110" s="119"/>
      <c r="N110" s="119"/>
      <c r="O110" s="119"/>
      <c r="P110" s="119"/>
      <c r="Q110" s="119"/>
      <c r="R110" s="119"/>
      <c r="S110" s="119"/>
      <c r="T110" s="119"/>
      <c r="U110" s="119"/>
      <c r="V110" s="119"/>
      <c r="W110" s="119"/>
      <c r="X110" s="119"/>
      <c r="Y110" s="119"/>
      <c r="Z110" s="119"/>
      <c r="AA110" s="119"/>
      <c r="AB110" s="119"/>
      <c r="AC110" s="119"/>
      <c r="AD110" s="119"/>
      <c r="AE110" s="119"/>
      <c r="AF110" s="119"/>
      <c r="AG110" s="119"/>
      <c r="AH110" s="119"/>
      <c r="AI110" s="119"/>
      <c r="AJ110" s="119"/>
      <c r="AK110" s="119"/>
      <c r="AL110" s="119"/>
      <c r="AM110" s="119"/>
      <c r="AN110" s="119"/>
      <c r="AO110" s="119"/>
      <c r="AP110" s="119"/>
      <c r="AQ110" s="119"/>
      <c r="AR110" s="119"/>
      <c r="AS110" s="119"/>
      <c r="AT110" s="119"/>
      <c r="AU110" s="119"/>
      <c r="AV110" s="119"/>
      <c r="AW110" s="119"/>
      <c r="AX110" s="119"/>
      <c r="AY110" s="119"/>
      <c r="AZ110" s="119"/>
      <c r="BA110" s="119"/>
      <c r="BB110" s="145"/>
      <c r="BC110" s="145"/>
      <c r="BD110" s="147"/>
      <c r="BE110" s="147"/>
      <c r="BF110" s="145"/>
      <c r="BG110" s="145"/>
      <c r="BH110" s="145"/>
      <c r="BI110" s="145"/>
      <c r="BJ110" s="61"/>
      <c r="BK110" s="61"/>
      <c r="BL110" s="61"/>
      <c r="BM110" s="61"/>
      <c r="BN110" s="61"/>
      <c r="BO110" s="61"/>
    </row>
    <row r="111" spans="1:67" s="85" customFormat="1" ht="20.25" customHeight="1" x14ac:dyDescent="0.3">
      <c r="A111" s="145"/>
      <c r="B111" s="145"/>
      <c r="C111" s="145"/>
      <c r="D111" s="145"/>
      <c r="E111" s="145"/>
      <c r="F111" s="145"/>
      <c r="G111" s="145"/>
      <c r="H111" s="145"/>
      <c r="I111" s="145"/>
      <c r="J111" s="145"/>
      <c r="K111" s="145"/>
      <c r="L111" s="145"/>
      <c r="M111" s="145"/>
      <c r="N111" s="145"/>
      <c r="O111" s="145"/>
      <c r="P111" s="145"/>
      <c r="Q111" s="145"/>
      <c r="R111" s="145"/>
      <c r="S111" s="145"/>
      <c r="T111" s="145"/>
      <c r="U111" s="145"/>
      <c r="V111" s="145"/>
      <c r="W111" s="145"/>
      <c r="X111" s="145"/>
      <c r="Y111" s="145"/>
      <c r="Z111" s="145"/>
      <c r="AA111" s="145"/>
      <c r="AB111" s="145"/>
      <c r="AC111" s="145"/>
      <c r="AD111" s="145"/>
      <c r="AE111" s="145"/>
      <c r="AF111" s="145"/>
      <c r="AG111" s="145"/>
      <c r="AH111" s="145"/>
      <c r="AI111" s="145"/>
      <c r="AJ111" s="145"/>
      <c r="AK111" s="145"/>
      <c r="AL111" s="145"/>
      <c r="AM111" s="145"/>
      <c r="AN111" s="145"/>
      <c r="AO111" s="145"/>
      <c r="AP111" s="145"/>
      <c r="AQ111" s="145"/>
      <c r="AR111" s="145"/>
      <c r="AS111" s="145"/>
      <c r="AT111" s="145"/>
      <c r="AU111" s="145"/>
      <c r="AV111" s="145"/>
      <c r="AW111" s="145"/>
      <c r="AX111" s="145"/>
      <c r="AY111" s="145"/>
      <c r="AZ111" s="145"/>
      <c r="BA111" s="145"/>
      <c r="BB111" s="61"/>
      <c r="BC111" s="61"/>
      <c r="BD111" s="61"/>
      <c r="BE111" s="61"/>
      <c r="BF111" s="61"/>
      <c r="BG111" s="61"/>
      <c r="BH111" s="61"/>
      <c r="BI111" s="61"/>
      <c r="BJ111" s="131"/>
      <c r="BK111" s="131"/>
      <c r="BL111" s="131"/>
      <c r="BM111" s="131"/>
      <c r="BN111" s="131"/>
      <c r="BO111" s="131"/>
    </row>
    <row r="112" spans="1:67" s="85" customFormat="1" ht="20.25" customHeight="1" x14ac:dyDescent="0.3">
      <c r="A112" s="145"/>
      <c r="B112" s="145"/>
      <c r="C112" s="145"/>
      <c r="D112" s="145"/>
      <c r="E112" s="145"/>
      <c r="F112" s="145"/>
      <c r="G112" s="145"/>
      <c r="H112" s="145"/>
      <c r="I112" s="145"/>
      <c r="J112" s="145"/>
      <c r="K112" s="145"/>
      <c r="L112" s="145"/>
      <c r="M112" s="145"/>
      <c r="N112" s="145"/>
      <c r="O112" s="145"/>
      <c r="P112" s="145"/>
      <c r="Q112" s="145"/>
      <c r="R112" s="145"/>
      <c r="S112" s="145"/>
      <c r="T112" s="145"/>
      <c r="U112" s="145"/>
      <c r="V112" s="145"/>
      <c r="W112" s="145"/>
      <c r="X112" s="145"/>
      <c r="Y112" s="145"/>
      <c r="Z112" s="145"/>
      <c r="AA112" s="145"/>
      <c r="AB112" s="145"/>
      <c r="AC112" s="145"/>
      <c r="AD112" s="145"/>
      <c r="AE112" s="145"/>
      <c r="AF112" s="145"/>
      <c r="AG112" s="145"/>
      <c r="AH112" s="145"/>
      <c r="AI112" s="145"/>
      <c r="AJ112" s="145"/>
      <c r="AK112" s="145"/>
      <c r="AL112" s="145"/>
      <c r="AM112" s="145"/>
      <c r="AN112" s="145"/>
      <c r="AO112" s="145"/>
      <c r="AP112" s="145"/>
      <c r="AQ112" s="145"/>
      <c r="AR112" s="145"/>
      <c r="AS112" s="145"/>
      <c r="AT112" s="145"/>
      <c r="AU112" s="145"/>
      <c r="AV112" s="145"/>
      <c r="AW112" s="145"/>
      <c r="AX112" s="145"/>
      <c r="AY112" s="145"/>
      <c r="AZ112" s="145"/>
      <c r="BA112" s="145"/>
      <c r="BB112" s="131"/>
      <c r="BC112" s="131"/>
      <c r="BD112" s="144"/>
      <c r="BE112" s="144"/>
      <c r="BF112" s="131"/>
      <c r="BG112" s="131"/>
      <c r="BH112" s="131"/>
      <c r="BI112" s="131"/>
    </row>
    <row r="113" spans="1:67" s="85" customFormat="1" ht="20.25" customHeight="1" x14ac:dyDescent="0.3">
      <c r="A113" s="60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/>
      <c r="BD113" s="144"/>
      <c r="BE113" s="144"/>
    </row>
    <row r="114" spans="1:67" s="85" customFormat="1" ht="20.25" customHeight="1" x14ac:dyDescent="0.3">
      <c r="A114" s="131"/>
      <c r="B114" s="131"/>
      <c r="C114" s="131"/>
      <c r="D114" s="131"/>
      <c r="E114" s="131"/>
      <c r="F114" s="131"/>
      <c r="G114" s="131"/>
      <c r="H114" s="131"/>
      <c r="I114" s="131"/>
      <c r="J114" s="131"/>
      <c r="K114" s="131"/>
      <c r="L114" s="131"/>
      <c r="M114" s="131"/>
      <c r="N114" s="131"/>
      <c r="O114" s="131"/>
      <c r="P114" s="131"/>
      <c r="Q114" s="131"/>
      <c r="R114" s="131"/>
      <c r="S114" s="131"/>
      <c r="T114" s="131"/>
      <c r="U114" s="131"/>
      <c r="V114" s="131"/>
      <c r="W114" s="131"/>
      <c r="X114" s="131"/>
      <c r="Y114" s="131"/>
      <c r="Z114" s="131"/>
      <c r="AA114" s="131"/>
      <c r="AB114" s="131"/>
      <c r="AC114" s="131"/>
      <c r="AD114" s="131"/>
      <c r="AE114" s="131"/>
      <c r="AF114" s="131"/>
      <c r="AG114" s="131"/>
      <c r="AH114" s="131"/>
      <c r="AI114" s="131"/>
      <c r="AJ114" s="131"/>
      <c r="AK114" s="131"/>
      <c r="AL114" s="131"/>
      <c r="AM114" s="131"/>
      <c r="AN114" s="131"/>
      <c r="AO114" s="131"/>
      <c r="AP114" s="131"/>
      <c r="AQ114" s="131"/>
      <c r="AR114" s="131"/>
      <c r="AS114" s="131"/>
      <c r="AT114" s="131"/>
      <c r="AU114" s="131"/>
      <c r="AV114" s="131"/>
      <c r="AW114" s="131"/>
      <c r="AX114" s="131"/>
      <c r="AY114" s="131"/>
      <c r="AZ114" s="131"/>
      <c r="BA114" s="131"/>
      <c r="BD114" s="144"/>
      <c r="BE114" s="144"/>
    </row>
    <row r="115" spans="1:67" s="85" customFormat="1" ht="20.25" customHeight="1" x14ac:dyDescent="0.3">
      <c r="BD115" s="144"/>
      <c r="BE115" s="144"/>
    </row>
    <row r="116" spans="1:67" s="85" customFormat="1" ht="20.25" customHeight="1" x14ac:dyDescent="0.3">
      <c r="BD116" s="144"/>
      <c r="BE116" s="144"/>
    </row>
    <row r="117" spans="1:67" s="85" customFormat="1" ht="20.25" customHeight="1" x14ac:dyDescent="0.3">
      <c r="BD117" s="144"/>
      <c r="BE117" s="144"/>
    </row>
    <row r="118" spans="1:67" s="85" customFormat="1" ht="20.25" customHeight="1" x14ac:dyDescent="0.3">
      <c r="BD118" s="144"/>
      <c r="BE118" s="144"/>
    </row>
    <row r="119" spans="1:67" s="85" customFormat="1" ht="20.25" customHeight="1" x14ac:dyDescent="0.3">
      <c r="BD119" s="144"/>
      <c r="BE119" s="144"/>
    </row>
    <row r="120" spans="1:67" s="131" customFormat="1" ht="20.25" customHeight="1" x14ac:dyDescent="0.3">
      <c r="A120" s="85"/>
      <c r="B120" s="85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  <c r="AF120" s="85"/>
      <c r="AG120" s="85"/>
      <c r="AH120" s="85"/>
      <c r="AI120" s="85"/>
      <c r="AJ120" s="85"/>
      <c r="AK120" s="85"/>
      <c r="AL120" s="85"/>
      <c r="AM120" s="85"/>
      <c r="AN120" s="85"/>
      <c r="AO120" s="85"/>
      <c r="AP120" s="85"/>
      <c r="AQ120" s="85"/>
      <c r="AR120" s="85"/>
      <c r="AS120" s="85"/>
      <c r="AT120" s="85"/>
      <c r="AU120" s="85"/>
      <c r="AV120" s="85"/>
      <c r="AW120" s="85"/>
      <c r="AX120" s="85"/>
      <c r="AY120" s="85"/>
      <c r="AZ120" s="85"/>
      <c r="BA120" s="85"/>
      <c r="BB120" s="85"/>
      <c r="BC120" s="85"/>
      <c r="BD120" s="144"/>
      <c r="BE120" s="144"/>
      <c r="BF120" s="85"/>
      <c r="BG120" s="85"/>
      <c r="BH120" s="85"/>
      <c r="BI120" s="85"/>
      <c r="BJ120" s="85"/>
      <c r="BK120" s="85"/>
      <c r="BL120" s="85"/>
      <c r="BM120" s="85"/>
      <c r="BN120" s="85"/>
      <c r="BO120" s="85"/>
    </row>
    <row r="121" spans="1:67" s="85" customFormat="1" ht="20.25" customHeight="1" x14ac:dyDescent="0.3">
      <c r="BD121" s="144"/>
      <c r="BE121" s="144"/>
    </row>
    <row r="122" spans="1:67" s="85" customFormat="1" ht="20.25" customHeight="1" x14ac:dyDescent="0.3">
      <c r="BD122" s="144"/>
      <c r="BE122" s="144"/>
    </row>
    <row r="123" spans="1:67" s="148" customFormat="1" ht="20.25" customHeight="1" x14ac:dyDescent="0.3">
      <c r="A123" s="85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  <c r="AF123" s="85"/>
      <c r="AG123" s="85"/>
      <c r="AH123" s="85"/>
      <c r="AI123" s="85"/>
      <c r="AJ123" s="85"/>
      <c r="AK123" s="85"/>
      <c r="AL123" s="85"/>
      <c r="AM123" s="85"/>
      <c r="AN123" s="85"/>
      <c r="AO123" s="85"/>
      <c r="AP123" s="85"/>
      <c r="AQ123" s="85"/>
      <c r="AR123" s="85"/>
      <c r="AS123" s="85"/>
      <c r="AT123" s="85"/>
      <c r="AU123" s="85"/>
      <c r="AV123" s="85"/>
      <c r="AW123" s="85"/>
      <c r="AX123" s="85"/>
      <c r="AY123" s="85"/>
      <c r="AZ123" s="85"/>
      <c r="BA123" s="85"/>
      <c r="BB123" s="85"/>
      <c r="BC123" s="85"/>
      <c r="BD123" s="144"/>
      <c r="BE123" s="144"/>
      <c r="BF123" s="85"/>
      <c r="BG123" s="85"/>
      <c r="BH123" s="85"/>
      <c r="BI123" s="85"/>
      <c r="BJ123" s="85"/>
      <c r="BK123" s="85"/>
      <c r="BL123" s="85"/>
      <c r="BM123" s="85"/>
      <c r="BN123" s="85"/>
      <c r="BO123" s="85"/>
    </row>
    <row r="124" spans="1:67" s="149" customFormat="1" ht="17.25" x14ac:dyDescent="0.3">
      <c r="A124" s="85"/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5"/>
      <c r="AD124" s="85"/>
      <c r="AE124" s="85"/>
      <c r="AF124" s="85"/>
      <c r="AG124" s="85"/>
      <c r="AH124" s="85"/>
      <c r="AI124" s="85"/>
      <c r="AJ124" s="85"/>
      <c r="AK124" s="85"/>
      <c r="AL124" s="85"/>
      <c r="AM124" s="85"/>
      <c r="AN124" s="85"/>
      <c r="AO124" s="85"/>
      <c r="AP124" s="85"/>
      <c r="AQ124" s="85"/>
      <c r="AR124" s="85"/>
      <c r="AS124" s="85"/>
      <c r="AT124" s="85"/>
      <c r="AU124" s="85"/>
      <c r="AV124" s="85"/>
      <c r="AW124" s="85"/>
      <c r="AX124" s="85"/>
      <c r="AY124" s="85"/>
      <c r="AZ124" s="85"/>
      <c r="BA124" s="85"/>
      <c r="BB124" s="85"/>
      <c r="BC124" s="85"/>
      <c r="BD124" s="144"/>
      <c r="BE124" s="144"/>
      <c r="BF124" s="85"/>
      <c r="BG124" s="85"/>
      <c r="BH124" s="85"/>
      <c r="BI124" s="85"/>
      <c r="BJ124" s="85"/>
      <c r="BK124" s="85"/>
      <c r="BL124" s="85"/>
      <c r="BM124" s="85"/>
      <c r="BN124" s="85"/>
      <c r="BO124" s="85"/>
    </row>
    <row r="125" spans="1:67" s="149" customFormat="1" ht="17.25" x14ac:dyDescent="0.3">
      <c r="A125" s="85"/>
      <c r="B125" s="85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  <c r="AF125" s="85"/>
      <c r="AG125" s="85"/>
      <c r="AH125" s="85"/>
      <c r="AI125" s="85"/>
      <c r="AJ125" s="85"/>
      <c r="AK125" s="85"/>
      <c r="AL125" s="85"/>
      <c r="AM125" s="85"/>
      <c r="AN125" s="85"/>
      <c r="AO125" s="85"/>
      <c r="AP125" s="85"/>
      <c r="AQ125" s="85"/>
      <c r="AR125" s="85"/>
      <c r="AS125" s="85"/>
      <c r="AT125" s="85"/>
      <c r="AU125" s="85"/>
      <c r="AV125" s="85"/>
      <c r="AW125" s="85"/>
      <c r="AX125" s="85"/>
      <c r="AY125" s="85"/>
      <c r="AZ125" s="85"/>
      <c r="BA125" s="85"/>
      <c r="BB125" s="85"/>
      <c r="BC125" s="85"/>
      <c r="BD125" s="144"/>
      <c r="BE125" s="144"/>
      <c r="BF125" s="85"/>
      <c r="BG125" s="85"/>
      <c r="BH125" s="85"/>
      <c r="BI125" s="85"/>
      <c r="BJ125" s="85"/>
      <c r="BK125" s="85"/>
      <c r="BL125" s="85"/>
      <c r="BM125" s="85"/>
      <c r="BN125" s="85"/>
      <c r="BO125" s="85"/>
    </row>
    <row r="126" spans="1:67" s="149" customFormat="1" ht="17.25" x14ac:dyDescent="0.3">
      <c r="A126" s="85"/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85"/>
      <c r="AE126" s="85"/>
      <c r="AF126" s="85"/>
      <c r="AG126" s="85"/>
      <c r="AH126" s="85"/>
      <c r="AI126" s="85"/>
      <c r="AJ126" s="85"/>
      <c r="AK126" s="85"/>
      <c r="AL126" s="85"/>
      <c r="AM126" s="85"/>
      <c r="AN126" s="85"/>
      <c r="AO126" s="85"/>
      <c r="AP126" s="85"/>
      <c r="AQ126" s="85"/>
      <c r="AR126" s="85"/>
      <c r="AS126" s="85"/>
      <c r="AT126" s="85"/>
      <c r="AU126" s="85"/>
      <c r="AV126" s="85"/>
      <c r="AW126" s="85"/>
      <c r="AX126" s="85"/>
      <c r="AY126" s="85"/>
      <c r="AZ126" s="85"/>
      <c r="BA126" s="85"/>
      <c r="BB126" s="85"/>
      <c r="BC126" s="85"/>
      <c r="BD126" s="144"/>
      <c r="BE126" s="144"/>
      <c r="BF126" s="85"/>
      <c r="BG126" s="85"/>
      <c r="BH126" s="85"/>
      <c r="BI126" s="85"/>
      <c r="BJ126" s="131"/>
      <c r="BK126" s="131"/>
      <c r="BL126" s="131"/>
      <c r="BM126" s="131"/>
      <c r="BN126" s="131"/>
      <c r="BO126" s="131"/>
    </row>
    <row r="127" spans="1:67" s="149" customFormat="1" ht="17.25" x14ac:dyDescent="0.3">
      <c r="A127" s="85"/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5"/>
      <c r="AH127" s="85"/>
      <c r="AI127" s="85"/>
      <c r="AJ127" s="85"/>
      <c r="AK127" s="85"/>
      <c r="AL127" s="85"/>
      <c r="AM127" s="85"/>
      <c r="AN127" s="85"/>
      <c r="AO127" s="85"/>
      <c r="AP127" s="85"/>
      <c r="AQ127" s="85"/>
      <c r="AR127" s="85"/>
      <c r="AS127" s="85"/>
      <c r="AT127" s="85"/>
      <c r="AU127" s="85"/>
      <c r="AV127" s="85"/>
      <c r="AW127" s="85"/>
      <c r="AX127" s="85"/>
      <c r="AY127" s="85"/>
      <c r="AZ127" s="85"/>
      <c r="BA127" s="85"/>
      <c r="BB127" s="131"/>
      <c r="BC127" s="131"/>
      <c r="BD127" s="144"/>
      <c r="BE127" s="144"/>
      <c r="BF127" s="131"/>
      <c r="BG127" s="131"/>
      <c r="BH127" s="131"/>
      <c r="BI127" s="131"/>
      <c r="BJ127" s="85"/>
      <c r="BK127" s="85"/>
      <c r="BL127" s="85"/>
      <c r="BM127" s="85"/>
      <c r="BN127" s="85"/>
      <c r="BO127" s="85"/>
    </row>
    <row r="128" spans="1:67" s="149" customFormat="1" ht="17.25" x14ac:dyDescent="0.3">
      <c r="A128" s="85"/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5"/>
      <c r="AD128" s="85"/>
      <c r="AE128" s="85"/>
      <c r="AF128" s="85"/>
      <c r="AG128" s="85"/>
      <c r="AH128" s="85"/>
      <c r="AI128" s="85"/>
      <c r="AJ128" s="85"/>
      <c r="AK128" s="85"/>
      <c r="AL128" s="85"/>
      <c r="AM128" s="85"/>
      <c r="AN128" s="85"/>
      <c r="AO128" s="85"/>
      <c r="AP128" s="85"/>
      <c r="AQ128" s="85"/>
      <c r="AR128" s="85"/>
      <c r="AS128" s="85"/>
      <c r="AT128" s="85"/>
      <c r="AU128" s="85"/>
      <c r="AV128" s="85"/>
      <c r="AW128" s="85"/>
      <c r="AX128" s="85"/>
      <c r="AY128" s="85"/>
      <c r="AZ128" s="85"/>
      <c r="BA128" s="85"/>
      <c r="BB128" s="85"/>
      <c r="BC128" s="85"/>
      <c r="BD128" s="144"/>
      <c r="BE128" s="144"/>
      <c r="BF128" s="85"/>
      <c r="BG128" s="85"/>
      <c r="BH128" s="85"/>
      <c r="BI128" s="85"/>
      <c r="BJ128" s="85"/>
      <c r="BK128" s="85"/>
      <c r="BL128" s="85"/>
      <c r="BM128" s="85"/>
      <c r="BN128" s="85"/>
      <c r="BO128" s="85"/>
    </row>
    <row r="129" spans="1:67" s="149" customFormat="1" ht="17.25" x14ac:dyDescent="0.3">
      <c r="A129" s="131"/>
      <c r="B129" s="131"/>
      <c r="C129" s="131"/>
      <c r="D129" s="131"/>
      <c r="E129" s="131"/>
      <c r="F129" s="131"/>
      <c r="G129" s="131"/>
      <c r="H129" s="131"/>
      <c r="I129" s="131"/>
      <c r="J129" s="131"/>
      <c r="K129" s="131"/>
      <c r="L129" s="131"/>
      <c r="M129" s="131"/>
      <c r="N129" s="131"/>
      <c r="O129" s="131"/>
      <c r="P129" s="131"/>
      <c r="Q129" s="131"/>
      <c r="R129" s="131"/>
      <c r="S129" s="131"/>
      <c r="T129" s="131"/>
      <c r="U129" s="131"/>
      <c r="V129" s="131"/>
      <c r="W129" s="131"/>
      <c r="X129" s="131"/>
      <c r="Y129" s="131"/>
      <c r="Z129" s="131"/>
      <c r="AA129" s="131"/>
      <c r="AB129" s="131"/>
      <c r="AC129" s="131"/>
      <c r="AD129" s="131"/>
      <c r="AE129" s="131"/>
      <c r="AF129" s="131"/>
      <c r="AG129" s="131"/>
      <c r="AH129" s="131"/>
      <c r="AI129" s="131"/>
      <c r="AJ129" s="131"/>
      <c r="AK129" s="131"/>
      <c r="AL129" s="131"/>
      <c r="AM129" s="131"/>
      <c r="AN129" s="131"/>
      <c r="AO129" s="131"/>
      <c r="AP129" s="131"/>
      <c r="AQ129" s="131"/>
      <c r="AR129" s="131"/>
      <c r="AS129" s="131"/>
      <c r="AT129" s="131"/>
      <c r="AU129" s="131"/>
      <c r="AV129" s="131"/>
      <c r="AW129" s="131"/>
      <c r="AX129" s="131"/>
      <c r="AY129" s="131"/>
      <c r="AZ129" s="131"/>
      <c r="BA129" s="131"/>
      <c r="BB129" s="85"/>
      <c r="BC129" s="85"/>
      <c r="BD129" s="144"/>
      <c r="BE129" s="144"/>
      <c r="BF129" s="85"/>
      <c r="BG129" s="85"/>
      <c r="BH129" s="85"/>
      <c r="BI129" s="85"/>
      <c r="BJ129" s="148"/>
      <c r="BK129" s="148"/>
      <c r="BL129" s="148"/>
      <c r="BM129" s="148"/>
      <c r="BN129" s="148"/>
      <c r="BO129" s="148"/>
    </row>
    <row r="130" spans="1:67" s="149" customFormat="1" ht="17.25" x14ac:dyDescent="0.3">
      <c r="A130" s="85"/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  <c r="AC130" s="85"/>
      <c r="AD130" s="85"/>
      <c r="AE130" s="85"/>
      <c r="AF130" s="85"/>
      <c r="AG130" s="85"/>
      <c r="AH130" s="85"/>
      <c r="AI130" s="85"/>
      <c r="AJ130" s="85"/>
      <c r="AK130" s="85"/>
      <c r="AL130" s="85"/>
      <c r="AM130" s="85"/>
      <c r="AN130" s="85"/>
      <c r="AO130" s="85"/>
      <c r="AP130" s="85"/>
      <c r="AQ130" s="85"/>
      <c r="AR130" s="85"/>
      <c r="AS130" s="85"/>
      <c r="AT130" s="85"/>
      <c r="AU130" s="85"/>
      <c r="AV130" s="85"/>
      <c r="AW130" s="85"/>
      <c r="AX130" s="85"/>
      <c r="AY130" s="85"/>
      <c r="AZ130" s="85"/>
      <c r="BA130" s="85"/>
      <c r="BB130" s="148"/>
      <c r="BC130" s="148"/>
      <c r="BD130" s="150"/>
      <c r="BE130" s="150"/>
      <c r="BF130" s="148"/>
      <c r="BG130" s="148"/>
      <c r="BH130" s="148"/>
      <c r="BI130" s="148"/>
    </row>
    <row r="131" spans="1:67" s="149" customFormat="1" ht="17.25" x14ac:dyDescent="0.3">
      <c r="A131" s="85"/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  <c r="AF131" s="85"/>
      <c r="AG131" s="85"/>
      <c r="AH131" s="85"/>
      <c r="AI131" s="85"/>
      <c r="AJ131" s="85"/>
      <c r="AK131" s="85"/>
      <c r="AL131" s="85"/>
      <c r="AM131" s="85"/>
      <c r="AN131" s="85"/>
      <c r="AO131" s="85"/>
      <c r="AP131" s="85"/>
      <c r="AQ131" s="85"/>
      <c r="AR131" s="85"/>
      <c r="AS131" s="85"/>
      <c r="AT131" s="85"/>
      <c r="AU131" s="85"/>
      <c r="AV131" s="85"/>
      <c r="AW131" s="85"/>
      <c r="AX131" s="85"/>
      <c r="AY131" s="85"/>
      <c r="AZ131" s="85"/>
      <c r="BA131" s="85"/>
      <c r="BD131" s="151"/>
      <c r="BE131" s="151"/>
    </row>
    <row r="132" spans="1:67" s="149" customFormat="1" ht="17.25" x14ac:dyDescent="0.3">
      <c r="A132" s="148"/>
      <c r="B132" s="148"/>
      <c r="C132" s="148"/>
      <c r="D132" s="148"/>
      <c r="E132" s="148"/>
      <c r="F132" s="148"/>
      <c r="G132" s="148"/>
      <c r="H132" s="148"/>
      <c r="I132" s="148"/>
      <c r="J132" s="148"/>
      <c r="K132" s="148"/>
      <c r="L132" s="148"/>
      <c r="M132" s="148"/>
      <c r="N132" s="148"/>
      <c r="O132" s="148"/>
      <c r="P132" s="148"/>
      <c r="Q132" s="148"/>
      <c r="R132" s="148"/>
      <c r="S132" s="148"/>
      <c r="T132" s="148"/>
      <c r="U132" s="148"/>
      <c r="V132" s="148"/>
      <c r="W132" s="148"/>
      <c r="X132" s="148"/>
      <c r="Y132" s="148"/>
      <c r="Z132" s="148"/>
      <c r="AA132" s="148"/>
      <c r="AB132" s="148"/>
      <c r="AC132" s="148"/>
      <c r="AD132" s="148"/>
      <c r="AE132" s="148"/>
      <c r="AF132" s="148"/>
      <c r="AG132" s="148"/>
      <c r="AH132" s="148"/>
      <c r="AI132" s="148"/>
      <c r="AJ132" s="148"/>
      <c r="AK132" s="148"/>
      <c r="AL132" s="148"/>
      <c r="AM132" s="148"/>
      <c r="AN132" s="148"/>
      <c r="AO132" s="148"/>
      <c r="AP132" s="148"/>
      <c r="AQ132" s="148"/>
      <c r="AR132" s="148"/>
      <c r="AS132" s="148"/>
      <c r="AT132" s="148"/>
      <c r="AU132" s="148"/>
      <c r="AV132" s="148"/>
      <c r="AW132" s="148"/>
      <c r="AX132" s="148"/>
      <c r="AY132" s="148"/>
      <c r="AZ132" s="148"/>
      <c r="BA132" s="148"/>
      <c r="BD132" s="151"/>
      <c r="BE132" s="151"/>
    </row>
    <row r="133" spans="1:67" s="149" customFormat="1" x14ac:dyDescent="0.25">
      <c r="BD133" s="151"/>
      <c r="BE133" s="151"/>
    </row>
    <row r="134" spans="1:67" s="149" customFormat="1" x14ac:dyDescent="0.25">
      <c r="BD134" s="151"/>
      <c r="BE134" s="151"/>
    </row>
    <row r="135" spans="1:67" s="149" customFormat="1" x14ac:dyDescent="0.25">
      <c r="BD135" s="151"/>
      <c r="BE135" s="151"/>
    </row>
    <row r="136" spans="1:67" s="149" customFormat="1" x14ac:dyDescent="0.25">
      <c r="BD136" s="151"/>
      <c r="BE136" s="151"/>
    </row>
    <row r="137" spans="1:67" s="149" customFormat="1" x14ac:dyDescent="0.25">
      <c r="BD137" s="151"/>
      <c r="BE137" s="151"/>
    </row>
    <row r="138" spans="1:67" s="149" customFormat="1" x14ac:dyDescent="0.25">
      <c r="BD138" s="151"/>
      <c r="BE138" s="151"/>
    </row>
    <row r="139" spans="1:67" s="149" customFormat="1" x14ac:dyDescent="0.25">
      <c r="BD139" s="151"/>
      <c r="BE139" s="151"/>
    </row>
    <row r="140" spans="1:67" x14ac:dyDescent="0.25">
      <c r="A140" s="149"/>
      <c r="B140" s="149"/>
      <c r="C140" s="149"/>
      <c r="D140" s="149"/>
      <c r="E140" s="149"/>
      <c r="F140" s="149"/>
      <c r="G140" s="149"/>
      <c r="H140" s="149"/>
      <c r="I140" s="149"/>
      <c r="J140" s="149"/>
      <c r="K140" s="149"/>
      <c r="L140" s="149"/>
      <c r="M140" s="149"/>
      <c r="N140" s="149"/>
      <c r="O140" s="149"/>
      <c r="P140" s="149"/>
      <c r="Q140" s="149"/>
      <c r="R140" s="149"/>
      <c r="S140" s="149"/>
      <c r="T140" s="149"/>
      <c r="U140" s="149"/>
      <c r="V140" s="149"/>
      <c r="W140" s="149"/>
      <c r="X140" s="149"/>
      <c r="Y140" s="149"/>
      <c r="Z140" s="149"/>
      <c r="AA140" s="149"/>
      <c r="AB140" s="149"/>
      <c r="AC140" s="149"/>
      <c r="AD140" s="149"/>
      <c r="AE140" s="149"/>
      <c r="AF140" s="149"/>
      <c r="AG140" s="149"/>
      <c r="AH140" s="149"/>
      <c r="AI140" s="149"/>
      <c r="AJ140" s="149"/>
      <c r="AK140" s="149"/>
      <c r="AL140" s="149"/>
      <c r="AM140" s="149"/>
      <c r="AN140" s="149"/>
      <c r="AO140" s="149"/>
      <c r="AP140" s="149"/>
      <c r="AQ140" s="149"/>
      <c r="AR140" s="149"/>
      <c r="AS140" s="149"/>
      <c r="AT140" s="149"/>
      <c r="AU140" s="149"/>
      <c r="AV140" s="149"/>
      <c r="AW140" s="149"/>
      <c r="AX140" s="149"/>
      <c r="AY140" s="149"/>
      <c r="AZ140" s="149"/>
      <c r="BA140" s="149"/>
      <c r="BB140" s="149"/>
      <c r="BC140" s="149"/>
      <c r="BD140" s="151"/>
      <c r="BE140" s="151"/>
      <c r="BF140" s="149"/>
      <c r="BG140" s="149"/>
      <c r="BH140" s="149"/>
      <c r="BI140" s="149"/>
      <c r="BJ140" s="149"/>
      <c r="BK140" s="149"/>
      <c r="BL140" s="149"/>
      <c r="BM140" s="149"/>
      <c r="BN140" s="149"/>
      <c r="BO140" s="149"/>
    </row>
    <row r="141" spans="1:67" x14ac:dyDescent="0.25">
      <c r="A141" s="149"/>
      <c r="B141" s="149"/>
      <c r="C141" s="149"/>
      <c r="D141" s="149"/>
      <c r="E141" s="149"/>
      <c r="F141" s="149"/>
      <c r="G141" s="149"/>
      <c r="H141" s="149"/>
      <c r="I141" s="149"/>
      <c r="J141" s="149"/>
      <c r="K141" s="149"/>
      <c r="L141" s="149"/>
      <c r="M141" s="149"/>
      <c r="N141" s="149"/>
      <c r="O141" s="149"/>
      <c r="P141" s="149"/>
      <c r="Q141" s="149"/>
      <c r="R141" s="149"/>
      <c r="S141" s="149"/>
      <c r="T141" s="149"/>
      <c r="U141" s="149"/>
      <c r="V141" s="149"/>
      <c r="W141" s="149"/>
      <c r="X141" s="149"/>
      <c r="Y141" s="149"/>
      <c r="Z141" s="149"/>
      <c r="AA141" s="149"/>
      <c r="AB141" s="149"/>
      <c r="AC141" s="149"/>
      <c r="AD141" s="149"/>
      <c r="AE141" s="149"/>
      <c r="AF141" s="149"/>
      <c r="AG141" s="149"/>
      <c r="AH141" s="149"/>
      <c r="AI141" s="149"/>
      <c r="AJ141" s="149"/>
      <c r="AK141" s="149"/>
      <c r="AL141" s="149"/>
      <c r="AM141" s="149"/>
      <c r="AN141" s="149"/>
      <c r="AO141" s="149"/>
      <c r="AP141" s="149"/>
      <c r="AQ141" s="149"/>
      <c r="AR141" s="149"/>
      <c r="AS141" s="149"/>
      <c r="AT141" s="149"/>
      <c r="AU141" s="149"/>
      <c r="AV141" s="149"/>
      <c r="AW141" s="149"/>
      <c r="AX141" s="149"/>
      <c r="AY141" s="149"/>
      <c r="AZ141" s="149"/>
      <c r="BA141" s="149"/>
      <c r="BB141" s="149"/>
      <c r="BC141" s="149"/>
      <c r="BD141" s="151"/>
      <c r="BE141" s="151"/>
      <c r="BF141" s="149"/>
      <c r="BG141" s="149"/>
      <c r="BH141" s="149"/>
      <c r="BI141" s="149"/>
      <c r="BJ141" s="149"/>
      <c r="BK141" s="149"/>
      <c r="BL141" s="149"/>
      <c r="BM141" s="149"/>
      <c r="BN141" s="149"/>
      <c r="BO141" s="149"/>
    </row>
    <row r="142" spans="1:67" x14ac:dyDescent="0.25">
      <c r="A142" s="149"/>
      <c r="B142" s="149"/>
      <c r="C142" s="149"/>
      <c r="D142" s="149"/>
      <c r="E142" s="149"/>
      <c r="F142" s="149"/>
      <c r="G142" s="149"/>
      <c r="H142" s="149"/>
      <c r="I142" s="149"/>
      <c r="J142" s="149"/>
      <c r="K142" s="149"/>
      <c r="L142" s="149"/>
      <c r="M142" s="149"/>
      <c r="N142" s="149"/>
      <c r="O142" s="149"/>
      <c r="P142" s="149"/>
      <c r="Q142" s="149"/>
      <c r="R142" s="149"/>
      <c r="S142" s="149"/>
      <c r="T142" s="149"/>
      <c r="U142" s="149"/>
      <c r="V142" s="149"/>
      <c r="W142" s="149"/>
      <c r="X142" s="149"/>
      <c r="Y142" s="149"/>
      <c r="Z142" s="149"/>
      <c r="AA142" s="149"/>
      <c r="AB142" s="149"/>
      <c r="AC142" s="149"/>
      <c r="AD142" s="149"/>
      <c r="AE142" s="149"/>
      <c r="AF142" s="149"/>
      <c r="AG142" s="149"/>
      <c r="AH142" s="149"/>
      <c r="AI142" s="149"/>
      <c r="AJ142" s="149"/>
      <c r="AK142" s="149"/>
      <c r="AL142" s="149"/>
      <c r="AM142" s="149"/>
      <c r="AN142" s="149"/>
      <c r="AO142" s="149"/>
      <c r="AP142" s="149"/>
      <c r="AQ142" s="149"/>
      <c r="AR142" s="149"/>
      <c r="AS142" s="149"/>
      <c r="AT142" s="149"/>
      <c r="AU142" s="149"/>
      <c r="AV142" s="149"/>
      <c r="AW142" s="149"/>
      <c r="AX142" s="149"/>
      <c r="AY142" s="149"/>
      <c r="AZ142" s="149"/>
      <c r="BA142" s="149"/>
      <c r="BB142" s="149"/>
      <c r="BC142" s="149"/>
      <c r="BD142" s="151"/>
      <c r="BE142" s="151"/>
      <c r="BF142" s="149"/>
      <c r="BG142" s="149"/>
      <c r="BH142" s="149"/>
      <c r="BI142" s="149"/>
      <c r="BJ142" s="149"/>
      <c r="BK142" s="149"/>
      <c r="BL142" s="149"/>
      <c r="BM142" s="149"/>
      <c r="BN142" s="149"/>
      <c r="BO142" s="149"/>
    </row>
    <row r="143" spans="1:67" x14ac:dyDescent="0.25">
      <c r="A143" s="149"/>
      <c r="B143" s="149"/>
      <c r="C143" s="149"/>
      <c r="D143" s="149"/>
      <c r="E143" s="149"/>
      <c r="F143" s="149"/>
      <c r="G143" s="149"/>
      <c r="H143" s="149"/>
      <c r="I143" s="149"/>
      <c r="J143" s="149"/>
      <c r="K143" s="149"/>
      <c r="L143" s="149"/>
      <c r="M143" s="149"/>
      <c r="N143" s="149"/>
      <c r="O143" s="149"/>
      <c r="P143" s="149"/>
      <c r="Q143" s="149"/>
      <c r="R143" s="149"/>
      <c r="S143" s="149"/>
      <c r="T143" s="149"/>
      <c r="U143" s="149"/>
      <c r="V143" s="149"/>
      <c r="W143" s="149"/>
      <c r="X143" s="149"/>
      <c r="Y143" s="149"/>
      <c r="Z143" s="149"/>
      <c r="AA143" s="149"/>
      <c r="AB143" s="149"/>
      <c r="AC143" s="149"/>
      <c r="AD143" s="149"/>
      <c r="AE143" s="149"/>
      <c r="AF143" s="149"/>
      <c r="AG143" s="149"/>
      <c r="AH143" s="149"/>
      <c r="AI143" s="149"/>
      <c r="AJ143" s="149"/>
      <c r="AK143" s="149"/>
      <c r="AL143" s="149"/>
      <c r="AM143" s="149"/>
      <c r="AN143" s="149"/>
      <c r="AO143" s="149"/>
      <c r="AP143" s="149"/>
      <c r="AQ143" s="149"/>
      <c r="AR143" s="149"/>
      <c r="AS143" s="149"/>
      <c r="AT143" s="149"/>
      <c r="AU143" s="149"/>
      <c r="AV143" s="149"/>
      <c r="AW143" s="149"/>
      <c r="AX143" s="149"/>
      <c r="AY143" s="149"/>
      <c r="AZ143" s="149"/>
      <c r="BA143" s="149"/>
      <c r="BB143" s="149"/>
      <c r="BC143" s="149"/>
      <c r="BD143" s="151"/>
      <c r="BE143" s="151"/>
      <c r="BF143" s="149"/>
      <c r="BG143" s="149"/>
      <c r="BH143" s="149"/>
      <c r="BI143" s="149"/>
      <c r="BJ143" s="149"/>
      <c r="BK143" s="149"/>
      <c r="BL143" s="149"/>
      <c r="BM143" s="149"/>
      <c r="BN143" s="149"/>
      <c r="BO143" s="149"/>
    </row>
    <row r="144" spans="1:67" x14ac:dyDescent="0.25">
      <c r="A144" s="149"/>
      <c r="B144" s="149"/>
      <c r="C144" s="149"/>
      <c r="D144" s="149"/>
      <c r="E144" s="149"/>
      <c r="F144" s="149"/>
      <c r="G144" s="149"/>
      <c r="H144" s="149"/>
      <c r="I144" s="149"/>
      <c r="J144" s="149"/>
      <c r="K144" s="149"/>
      <c r="L144" s="149"/>
      <c r="M144" s="149"/>
      <c r="N144" s="149"/>
      <c r="O144" s="149"/>
      <c r="P144" s="149"/>
      <c r="Q144" s="149"/>
      <c r="R144" s="149"/>
      <c r="S144" s="149"/>
      <c r="T144" s="149"/>
      <c r="U144" s="149"/>
      <c r="V144" s="149"/>
      <c r="W144" s="149"/>
      <c r="X144" s="149"/>
      <c r="Y144" s="149"/>
      <c r="Z144" s="149"/>
      <c r="AA144" s="149"/>
      <c r="AB144" s="149"/>
      <c r="AC144" s="149"/>
      <c r="AD144" s="149"/>
      <c r="AE144" s="149"/>
      <c r="AF144" s="149"/>
      <c r="AG144" s="149"/>
      <c r="AH144" s="149"/>
      <c r="AI144" s="149"/>
      <c r="AJ144" s="149"/>
      <c r="AK144" s="149"/>
      <c r="AL144" s="149"/>
      <c r="AM144" s="149"/>
      <c r="AN144" s="149"/>
      <c r="AO144" s="149"/>
      <c r="AP144" s="149"/>
      <c r="AQ144" s="149"/>
      <c r="AR144" s="149"/>
      <c r="AS144" s="149"/>
      <c r="AT144" s="149"/>
      <c r="AU144" s="149"/>
      <c r="AV144" s="149"/>
      <c r="AW144" s="149"/>
      <c r="AX144" s="149"/>
      <c r="AY144" s="149"/>
      <c r="AZ144" s="149"/>
      <c r="BA144" s="149"/>
      <c r="BB144" s="149"/>
      <c r="BC144" s="149"/>
      <c r="BD144" s="151"/>
      <c r="BE144" s="151"/>
      <c r="BF144" s="149"/>
      <c r="BG144" s="149"/>
      <c r="BH144" s="149"/>
      <c r="BI144" s="149"/>
      <c r="BJ144" s="149"/>
      <c r="BK144" s="149"/>
      <c r="BL144" s="149"/>
      <c r="BM144" s="149"/>
      <c r="BN144" s="149"/>
      <c r="BO144" s="149"/>
    </row>
    <row r="145" spans="1:67" x14ac:dyDescent="0.25">
      <c r="A145" s="149"/>
      <c r="B145" s="149"/>
      <c r="C145" s="149"/>
      <c r="D145" s="149"/>
      <c r="E145" s="149"/>
      <c r="F145" s="149"/>
      <c r="G145" s="149"/>
      <c r="H145" s="149"/>
      <c r="I145" s="149"/>
      <c r="J145" s="149"/>
      <c r="K145" s="149"/>
      <c r="L145" s="149"/>
      <c r="M145" s="149"/>
      <c r="N145" s="149"/>
      <c r="O145" s="149"/>
      <c r="P145" s="149"/>
      <c r="Q145" s="149"/>
      <c r="R145" s="149"/>
      <c r="S145" s="149"/>
      <c r="T145" s="149"/>
      <c r="U145" s="149"/>
      <c r="V145" s="149"/>
      <c r="W145" s="149"/>
      <c r="X145" s="149"/>
      <c r="Y145" s="149"/>
      <c r="Z145" s="149"/>
      <c r="AA145" s="149"/>
      <c r="AB145" s="149"/>
      <c r="AC145" s="149"/>
      <c r="AD145" s="149"/>
      <c r="AE145" s="149"/>
      <c r="AF145" s="149"/>
      <c r="AG145" s="149"/>
      <c r="AH145" s="149"/>
      <c r="AI145" s="149"/>
      <c r="AJ145" s="149"/>
      <c r="AK145" s="149"/>
      <c r="AL145" s="149"/>
      <c r="AM145" s="149"/>
      <c r="AN145" s="149"/>
      <c r="AO145" s="149"/>
      <c r="AP145" s="149"/>
      <c r="AQ145" s="149"/>
      <c r="AR145" s="149"/>
      <c r="AS145" s="149"/>
      <c r="AT145" s="149"/>
      <c r="AU145" s="149"/>
      <c r="AV145" s="149"/>
      <c r="AW145" s="149"/>
      <c r="AX145" s="149"/>
      <c r="AY145" s="149"/>
      <c r="AZ145" s="149"/>
      <c r="BA145" s="149"/>
      <c r="BB145" s="149"/>
      <c r="BC145" s="149"/>
      <c r="BD145" s="151"/>
      <c r="BE145" s="151"/>
      <c r="BF145" s="149"/>
      <c r="BG145" s="149"/>
      <c r="BH145" s="149"/>
      <c r="BI145" s="149"/>
      <c r="BJ145" s="149"/>
      <c r="BK145" s="149"/>
      <c r="BL145" s="149"/>
      <c r="BM145" s="149"/>
      <c r="BN145" s="149"/>
      <c r="BO145" s="149"/>
    </row>
    <row r="146" spans="1:67" x14ac:dyDescent="0.25">
      <c r="A146" s="149"/>
      <c r="B146" s="149"/>
      <c r="C146" s="149"/>
      <c r="D146" s="149"/>
      <c r="E146" s="149"/>
      <c r="F146" s="149"/>
      <c r="G146" s="149"/>
      <c r="H146" s="149"/>
      <c r="I146" s="149"/>
      <c r="J146" s="149"/>
      <c r="K146" s="149"/>
      <c r="L146" s="149"/>
      <c r="M146" s="149"/>
      <c r="N146" s="149"/>
      <c r="O146" s="149"/>
      <c r="P146" s="149"/>
      <c r="Q146" s="149"/>
      <c r="R146" s="149"/>
      <c r="S146" s="149"/>
      <c r="T146" s="149"/>
      <c r="U146" s="149"/>
      <c r="V146" s="149"/>
      <c r="W146" s="149"/>
      <c r="X146" s="149"/>
      <c r="Y146" s="149"/>
      <c r="Z146" s="149"/>
      <c r="AA146" s="149"/>
      <c r="AB146" s="149"/>
      <c r="AC146" s="149"/>
      <c r="AD146" s="149"/>
      <c r="AE146" s="149"/>
      <c r="AF146" s="149"/>
      <c r="AG146" s="149"/>
      <c r="AH146" s="149"/>
      <c r="AI146" s="149"/>
      <c r="AJ146" s="149"/>
      <c r="AK146" s="149"/>
      <c r="AL146" s="149"/>
      <c r="AM146" s="149"/>
      <c r="AN146" s="149"/>
      <c r="AO146" s="149"/>
      <c r="AP146" s="149"/>
      <c r="AQ146" s="149"/>
      <c r="AR146" s="149"/>
      <c r="AS146" s="149"/>
      <c r="AT146" s="149"/>
      <c r="AU146" s="149"/>
      <c r="AV146" s="149"/>
      <c r="AW146" s="149"/>
      <c r="AX146" s="149"/>
      <c r="AY146" s="149"/>
      <c r="AZ146" s="149"/>
      <c r="BA146" s="149"/>
      <c r="BB146" s="149"/>
      <c r="BC146" s="149"/>
      <c r="BD146" s="151"/>
      <c r="BE146" s="151"/>
      <c r="BF146" s="149"/>
      <c r="BG146" s="149"/>
      <c r="BH146" s="149"/>
      <c r="BI146" s="149"/>
      <c r="BJ146" s="145"/>
      <c r="BK146" s="145"/>
      <c r="BL146" s="145"/>
      <c r="BM146" s="145"/>
      <c r="BN146" s="145"/>
      <c r="BO146" s="145"/>
    </row>
    <row r="147" spans="1:67" x14ac:dyDescent="0.25">
      <c r="A147" s="149"/>
      <c r="B147" s="149"/>
      <c r="C147" s="149"/>
      <c r="D147" s="149"/>
      <c r="E147" s="149"/>
      <c r="F147" s="149"/>
      <c r="G147" s="149"/>
      <c r="H147" s="149"/>
      <c r="I147" s="149"/>
      <c r="J147" s="149"/>
      <c r="K147" s="149"/>
      <c r="L147" s="149"/>
      <c r="M147" s="149"/>
      <c r="N147" s="149"/>
      <c r="O147" s="149"/>
      <c r="P147" s="149"/>
      <c r="Q147" s="149"/>
      <c r="R147" s="149"/>
      <c r="S147" s="149"/>
      <c r="T147" s="149"/>
      <c r="U147" s="149"/>
      <c r="V147" s="149"/>
      <c r="W147" s="149"/>
      <c r="X147" s="149"/>
      <c r="Y147" s="149"/>
      <c r="Z147" s="149"/>
      <c r="AA147" s="149"/>
      <c r="AB147" s="149"/>
      <c r="AC147" s="149"/>
      <c r="AD147" s="149"/>
      <c r="AE147" s="149"/>
      <c r="AF147" s="149"/>
      <c r="AG147" s="149"/>
      <c r="AH147" s="149"/>
      <c r="AI147" s="149"/>
      <c r="AJ147" s="149"/>
      <c r="AK147" s="149"/>
      <c r="AL147" s="149"/>
      <c r="AM147" s="149"/>
      <c r="AN147" s="149"/>
      <c r="AO147" s="149"/>
      <c r="AP147" s="149"/>
      <c r="AQ147" s="149"/>
      <c r="AR147" s="149"/>
      <c r="AS147" s="149"/>
      <c r="AT147" s="149"/>
      <c r="AU147" s="149"/>
      <c r="AV147" s="149"/>
      <c r="AW147" s="149"/>
      <c r="AX147" s="149"/>
      <c r="AY147" s="149"/>
      <c r="AZ147" s="149"/>
      <c r="BA147" s="149"/>
      <c r="BJ147" s="145"/>
      <c r="BK147" s="145"/>
      <c r="BL147" s="145"/>
      <c r="BM147" s="145"/>
      <c r="BN147" s="145"/>
      <c r="BO147" s="145"/>
    </row>
    <row r="148" spans="1:67" x14ac:dyDescent="0.25">
      <c r="A148" s="149"/>
      <c r="B148" s="149"/>
      <c r="C148" s="149"/>
      <c r="D148" s="149"/>
      <c r="E148" s="149"/>
      <c r="F148" s="149"/>
      <c r="G148" s="149"/>
      <c r="H148" s="149"/>
      <c r="I148" s="149"/>
      <c r="J148" s="149"/>
      <c r="K148" s="149"/>
      <c r="L148" s="149"/>
      <c r="M148" s="149"/>
      <c r="N148" s="149"/>
      <c r="O148" s="149"/>
      <c r="P148" s="149"/>
      <c r="Q148" s="149"/>
      <c r="R148" s="149"/>
      <c r="S148" s="149"/>
      <c r="T148" s="149"/>
      <c r="U148" s="149"/>
      <c r="V148" s="149"/>
      <c r="W148" s="149"/>
      <c r="X148" s="149"/>
      <c r="Y148" s="149"/>
      <c r="Z148" s="149"/>
      <c r="AA148" s="149"/>
      <c r="AB148" s="149"/>
      <c r="AC148" s="149"/>
      <c r="AD148" s="149"/>
      <c r="AE148" s="149"/>
      <c r="AF148" s="149"/>
      <c r="AG148" s="149"/>
      <c r="AH148" s="149"/>
      <c r="AI148" s="149"/>
      <c r="AJ148" s="149"/>
      <c r="AK148" s="149"/>
      <c r="AL148" s="149"/>
      <c r="AM148" s="149"/>
      <c r="AN148" s="149"/>
      <c r="AO148" s="149"/>
      <c r="AP148" s="149"/>
      <c r="AQ148" s="149"/>
      <c r="AR148" s="149"/>
      <c r="AS148" s="149"/>
      <c r="AT148" s="149"/>
      <c r="AU148" s="149"/>
      <c r="AV148" s="149"/>
      <c r="AW148" s="149"/>
      <c r="AX148" s="149"/>
      <c r="AY148" s="149"/>
      <c r="AZ148" s="149"/>
      <c r="BA148" s="149"/>
    </row>
    <row r="149" spans="1:67" x14ac:dyDescent="0.25">
      <c r="G149" s="145"/>
      <c r="L149" s="145"/>
      <c r="M149" s="145"/>
      <c r="N149" s="145"/>
      <c r="O149" s="145"/>
      <c r="P149" s="145"/>
      <c r="Q149" s="145"/>
      <c r="R149" s="145"/>
      <c r="S149" s="145"/>
      <c r="T149" s="145"/>
      <c r="U149" s="145"/>
      <c r="V149" s="145"/>
      <c r="W149" s="145"/>
      <c r="X149" s="145"/>
      <c r="Y149" s="145"/>
      <c r="Z149" s="145"/>
      <c r="AA149" s="145"/>
      <c r="AB149" s="145"/>
      <c r="AC149" s="145"/>
      <c r="AD149" s="145"/>
      <c r="AE149" s="145"/>
      <c r="AF149" s="145"/>
      <c r="AG149" s="145"/>
      <c r="AH149" s="145"/>
      <c r="AI149" s="145"/>
      <c r="AJ149" s="145"/>
      <c r="AK149" s="145"/>
      <c r="AL149" s="145"/>
      <c r="AM149" s="145"/>
      <c r="AN149" s="145"/>
      <c r="AO149" s="145"/>
      <c r="AP149" s="145"/>
      <c r="AQ149" s="145"/>
      <c r="AR149" s="145"/>
      <c r="AS149" s="145"/>
      <c r="AT149" s="145"/>
      <c r="AU149" s="145"/>
      <c r="AV149" s="145"/>
      <c r="AW149" s="145"/>
      <c r="AX149" s="145"/>
      <c r="AY149" s="145"/>
      <c r="AZ149" s="145"/>
      <c r="BA149" s="145"/>
    </row>
    <row r="150" spans="1:67" x14ac:dyDescent="0.25">
      <c r="G150" s="145"/>
      <c r="L150" s="145"/>
      <c r="M150" s="145"/>
      <c r="N150" s="145"/>
      <c r="O150" s="145"/>
      <c r="P150" s="145"/>
      <c r="Q150" s="145"/>
      <c r="R150" s="145"/>
      <c r="S150" s="145"/>
      <c r="T150" s="145"/>
      <c r="U150" s="145"/>
      <c r="V150" s="145"/>
      <c r="W150" s="145"/>
      <c r="X150" s="145"/>
      <c r="Y150" s="145"/>
      <c r="Z150" s="145"/>
      <c r="AA150" s="145"/>
      <c r="AB150" s="145"/>
      <c r="AC150" s="145"/>
      <c r="AD150" s="145"/>
      <c r="AE150" s="145"/>
      <c r="AF150" s="145"/>
      <c r="AG150" s="145"/>
      <c r="AH150" s="145"/>
      <c r="AI150" s="145"/>
      <c r="AJ150" s="145"/>
      <c r="AK150" s="145"/>
      <c r="AL150" s="145"/>
      <c r="AM150" s="145"/>
      <c r="AN150" s="145"/>
      <c r="AO150" s="145"/>
      <c r="AP150" s="145"/>
      <c r="AQ150" s="145"/>
      <c r="AR150" s="145"/>
      <c r="AS150" s="145"/>
      <c r="AT150" s="145"/>
      <c r="AU150" s="145"/>
      <c r="AV150" s="145"/>
      <c r="AW150" s="145"/>
      <c r="AX150" s="145"/>
      <c r="AY150" s="145"/>
      <c r="AZ150" s="145"/>
      <c r="BA150" s="145"/>
    </row>
  </sheetData>
  <mergeCells count="2">
    <mergeCell ref="BH7:BI7"/>
    <mergeCell ref="A88:AY88"/>
  </mergeCells>
  <pageMargins left="0.11811023622047245" right="0.11811023622047245" top="0.31496062992125984" bottom="0.19685039370078741" header="0.51181102362204722" footer="0.51181102362204722"/>
  <pageSetup paperSize="9" scale="31" firstPageNumber="0" fitToHeight="0" orientation="landscape" horizontalDpi="300" verticalDpi="300" r:id="rId1"/>
  <headerFooter differentFirst="1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</vt:lpstr>
      <vt:lpstr>PO!Print_Titles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2023-08-09T08:11:45Z</dcterms:created>
  <dcterms:modified xsi:type="dcterms:W3CDTF">2023-08-24T08:40:19Z</dcterms:modified>
</cp:coreProperties>
</file>