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RESUME\"/>
    </mc:Choice>
  </mc:AlternateContent>
  <xr:revisionPtr revIDLastSave="0" documentId="13_ncr:1_{615DC292-3AA9-4C10-AB6A-4616F64F1695}" xr6:coauthVersionLast="47" xr6:coauthVersionMax="47" xr10:uidLastSave="{00000000-0000-0000-0000-000000000000}"/>
  <bookViews>
    <workbookView xWindow="-120" yWindow="-120" windowWidth="20730" windowHeight="11160" xr2:uid="{13CF6CDE-9F56-484F-95EB-26BE248FF88F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63" i="1" s="1"/>
</calcChain>
</file>

<file path=xl/sharedStrings.xml><?xml version="1.0" encoding="utf-8"?>
<sst xmlns="http://schemas.openxmlformats.org/spreadsheetml/2006/main" count="354" uniqueCount="191">
  <si>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</si>
  <si>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</si>
  <si>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</si>
  <si>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</si>
  <si>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</si>
  <si>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</si>
  <si>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</si>
  <si>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</si>
  <si>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</si>
  <si>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</si>
  <si>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</si>
  <si>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</si>
  <si>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</si>
  <si>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</si>
  <si>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</si>
  <si>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</si>
  <si>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</si>
  <si>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</si>
  <si>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</si>
  <si>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</si>
  <si>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</si>
  <si>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</si>
  <si>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</si>
  <si>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</si>
  <si>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</si>
  <si>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</si>
  <si>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</si>
  <si>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</si>
  <si>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</si>
  <si>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</si>
  <si>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</si>
  <si>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</si>
  <si>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</si>
  <si>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</si>
  <si>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</si>
  <si>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</si>
  <si>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</si>
  <si>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</si>
  <si>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</si>
  <si>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</si>
  <si>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</si>
  <si>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</si>
  <si>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</si>
  <si>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</si>
  <si>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</si>
  <si>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</si>
  <si>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</si>
  <si>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</si>
  <si>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</si>
  <si>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</si>
  <si>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</si>
  <si>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</si>
  <si>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</si>
  <si>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</si>
  <si>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</si>
  <si>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</si>
  <si>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</si>
  <si>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</si>
  <si>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</si>
  <si>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</si>
  <si>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</si>
  <si>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</si>
  <si>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</si>
  <si>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</si>
  <si>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</si>
  <si>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</si>
  <si>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</si>
  <si>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</si>
  <si>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</si>
  <si>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</si>
  <si>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</si>
  <si>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</si>
  <si>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</si>
  <si>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</si>
  <si>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</si>
  <si>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</si>
  <si>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</si>
  <si>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</si>
  <si>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</si>
  <si>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</si>
  <si>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</si>
  <si>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</si>
  <si>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</si>
  <si>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</si>
  <si>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</si>
  <si>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</si>
  <si>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</si>
  <si>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</si>
  <si>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23R7</t>
  </si>
  <si>
    <t>3502083</t>
  </si>
  <si>
    <t>COVERALL UNLINED 61805-54</t>
  </si>
  <si>
    <t>ROYAL BLUE</t>
  </si>
  <si>
    <t>FlashGuard Brelite AR, 4.7oz (160gsm) 65% lenzing FR, 33% Aramid, 2% Antistatic. Royal Blue 54. Size: 32 to 48.</t>
  </si>
  <si>
    <t>Baofeng</t>
  </si>
  <si>
    <t>RG</t>
  </si>
  <si>
    <t>32-48</t>
  </si>
  <si>
    <t>Royal Blue 54</t>
  </si>
  <si>
    <t>MT</t>
  </si>
  <si>
    <t>Supply Buyer</t>
  </si>
  <si>
    <t>FlashGuard Brelite AR, 4.7oz (160gsm) 65% lenzing FR, 33% Aramid, 2% Antistatic. Royal Blue 54. Size: 50 to 70.</t>
  </si>
  <si>
    <t>50-70</t>
  </si>
  <si>
    <t>6.5oz (220 gsm) 98% Cotton 2% Antistatic, 502251, Size 32 to 48.</t>
  </si>
  <si>
    <t>Delatec</t>
  </si>
  <si>
    <t>Black</t>
  </si>
  <si>
    <t>6.5oz (220 gsm) 98% Cotton 2% Antistatic, 502251, Size 50 to 70.</t>
  </si>
  <si>
    <t>FR knit 59% Modacrylic, 39% Cotton, 2% Antistatic, 204-1 AS-Single Jersey, Size 32 to 48.</t>
  </si>
  <si>
    <t>Trikaby</t>
  </si>
  <si>
    <t>Kg</t>
  </si>
  <si>
    <t>0.191 yd</t>
  </si>
  <si>
    <t>FR knit 59% Modacrylic, 39% Cotton, 2% Antistatic, 204-1 AS-Single Jersey, Size 50 to 70.</t>
  </si>
  <si>
    <t>0.209 yd</t>
  </si>
  <si>
    <t>Pocket Lining, 100%CTN POPLIN100X70/40X40,58". Size: 32 to 48.</t>
  </si>
  <si>
    <t>Kahatex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</si>
  <si>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</si>
  <si>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</si>
  <si>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</si>
  <si>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</si>
  <si>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</si>
  <si>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</si>
  <si>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</si>
  <si>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</si>
  <si>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</si>
  <si>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Black, Kode BF-090.</t>
  </si>
  <si>
    <t>Black, Kode BF-090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</si>
  <si>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</si>
  <si>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</si>
  <si>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</si>
  <si>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</si>
  <si>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</si>
  <si>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</si>
  <si>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</si>
  <si>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60-66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</si>
  <si>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</si>
  <si>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</si>
  <si>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</si>
  <si>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</si>
  <si>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</si>
  <si>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</si>
  <si>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</si>
  <si>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</si>
  <si>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</si>
  <si>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</si>
  <si>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</si>
  <si>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Reflective FR, 50 mm, Perforated, Silver, Loxy-9801PF.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</si>
  <si>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</si>
  <si>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</si>
  <si>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</si>
  <si>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</si>
  <si>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</si>
  <si>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</si>
  <si>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</si>
  <si>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cm, 61805.</t>
  </si>
  <si>
    <t>CV. Almindo</t>
  </si>
  <si>
    <t>Manufacturer Place/Date label, 5 cm x 2 cm</t>
  </si>
  <si>
    <t>CODE 1023</t>
  </si>
  <si>
    <t>Lot number label, 5 cm x 2 cm</t>
  </si>
  <si>
    <t>2304-178</t>
  </si>
  <si>
    <t>Label (NFPA text), 3 cm x 2,5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</si>
  <si>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</si>
  <si>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</si>
  <si>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</si>
  <si>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</si>
  <si>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</si>
  <si>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</si>
  <si>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60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</si>
  <si>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</si>
  <si>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</si>
  <si>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</si>
  <si>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</si>
  <si>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</si>
  <si>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</si>
  <si>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</si>
  <si>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</si>
  <si>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</si>
  <si>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</si>
  <si>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</si>
  <si>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</si>
  <si>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</si>
  <si>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</si>
  <si>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</si>
  <si>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</si>
  <si>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50 RG, 88 mm x 88 mm, 61805</t>
  </si>
  <si>
    <t>Poly bag sticker, size 60 RG, 88 mm x 88 mm, 61805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</si>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</sst>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6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vertical="top" wrapText="1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0" fontId="13" fillId="0" borderId="1" xfId="1" applyFont="1" applyBorder="1" applyAlignment="1">
      <alignment horizontal="righ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B42AC03B-E0B5-4B1F-AF62-9B0951DD0614}"/>
    <cellStyle name="Normal" xfId="0" builtinId="0"/>
    <cellStyle name="Normal 2" xfId="1" xr:uid="{69131667-FE5A-4A6D-A537-B7162336BA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4C57-A0B6-4EC4-B810-427302CB6BCE}">
  <sheetPr codeName="Sheet2">
    <pageSetUpPr fitToPage="1"/>
  </sheetPr>
  <dimension ref="A1:CE143"/>
  <sheetViews>
    <sheetView tabSelected="1" zoomScale="87" zoomScaleNormal="87" workbookViewId="0">
      <pane xSplit="4" ySplit="7" topLeftCell="E8" activePane="bottomRight" state="frozenSplit"/>
      <selection pane="topRight" activeCell="E1" sqref="E1"/>
      <selection pane="bottomLeft" activeCell="A8" sqref="A8"/>
      <selection pane="bottomRight" activeCell="H10" sqref="H10"/>
    </sheetView>
  </sheetViews>
  <sheetFormatPr defaultColWidth="9" defaultRowHeight="15" x14ac:dyDescent="0.25"/>
  <cols>
    <col min="1" max="1" width="4.85546875" style="149" customWidth="1"/>
    <col min="2" max="2" width="32.42578125" style="149" customWidth="1"/>
    <col min="3" max="3" width="12.85546875" style="149" customWidth="1"/>
    <col min="4" max="5" width="11.42578125" style="149" customWidth="1"/>
    <col min="6" max="6" width="12" style="149" bestFit="1" customWidth="1"/>
    <col min="7" max="7" width="22.42578125" style="160" bestFit="1" customWidth="1"/>
    <col min="8" max="8" width="32.85546875" style="149" customWidth="1"/>
    <col min="9" max="9" width="13" style="149" bestFit="1" customWidth="1"/>
    <col min="10" max="10" width="12.140625" style="149" bestFit="1" customWidth="1"/>
    <col min="11" max="11" width="11.140625" style="149" bestFit="1" customWidth="1"/>
    <col min="12" max="16" width="3.85546875" style="161" bestFit="1" customWidth="1"/>
    <col min="17" max="19" width="5.140625" style="161" bestFit="1" customWidth="1"/>
    <col min="20" max="26" width="3.85546875" style="161" bestFit="1" customWidth="1"/>
    <col min="27" max="66" width="3.85546875" style="161" customWidth="1"/>
    <col min="67" max="67" width="9.5703125" style="161" bestFit="1" customWidth="1"/>
    <col min="68" max="68" width="15.28515625" style="161" bestFit="1" customWidth="1"/>
    <col min="69" max="69" width="61.5703125" style="149" customWidth="1"/>
    <col min="70" max="70" width="23.85546875" style="149" bestFit="1" customWidth="1"/>
    <col min="71" max="71" width="5.7109375" style="151" customWidth="1"/>
    <col min="72" max="72" width="7.140625" style="151" bestFit="1" customWidth="1"/>
    <col min="73" max="73" width="9.5703125" style="149" bestFit="1" customWidth="1"/>
    <col min="74" max="74" width="16.7109375" style="149" customWidth="1"/>
    <col min="75" max="75" width="9.42578125" style="149" bestFit="1" customWidth="1"/>
    <col min="76" max="76" width="5.140625" style="149" bestFit="1" customWidth="1"/>
    <col min="77" max="77" width="11.28515625" style="156" customWidth="1"/>
    <col min="78" max="78" width="22.5703125" style="156" bestFit="1" customWidth="1"/>
    <col min="79" max="79" width="15.5703125" style="157" customWidth="1"/>
    <col min="80" max="80" width="10" style="158" customWidth="1"/>
    <col min="81" max="82" width="12" style="159" customWidth="1"/>
    <col min="83" max="83" width="9" style="149" customWidth="1"/>
    <col min="84" max="16384" width="9" style="149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62" t="s">
        <v>80</v>
      </c>
      <c r="BX7" s="162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>
        <v>23001515</v>
      </c>
      <c r="D8" s="64">
        <v>294102</v>
      </c>
      <c r="E8" s="65" t="s">
        <v>88</v>
      </c>
      <c r="F8" s="65" t="s">
        <v>89</v>
      </c>
      <c r="G8" s="66">
        <v>45250</v>
      </c>
      <c r="H8" s="67" t="s">
        <v>90</v>
      </c>
      <c r="I8" s="68" t="s">
        <v>91</v>
      </c>
      <c r="J8" s="69">
        <v>28.92</v>
      </c>
      <c r="K8" s="69"/>
      <c r="L8" s="70"/>
      <c r="M8" s="70"/>
      <c r="N8" s="70"/>
      <c r="O8" s="70"/>
      <c r="P8" s="70">
        <v>50</v>
      </c>
      <c r="Q8" s="70">
        <v>100</v>
      </c>
      <c r="R8" s="70">
        <v>100</v>
      </c>
      <c r="S8" s="70">
        <v>150</v>
      </c>
      <c r="T8" s="70">
        <v>50</v>
      </c>
      <c r="U8" s="70">
        <v>40</v>
      </c>
      <c r="V8" s="70"/>
      <c r="W8" s="70"/>
      <c r="X8" s="70"/>
      <c r="Y8" s="70"/>
      <c r="Z8" s="70">
        <v>10</v>
      </c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500</v>
      </c>
      <c r="BP8" s="71">
        <v>10</v>
      </c>
      <c r="BQ8" s="72" t="s">
        <v>92</v>
      </c>
      <c r="BR8" s="73" t="s">
        <v>93</v>
      </c>
      <c r="BS8" s="74" t="s">
        <v>94</v>
      </c>
      <c r="BT8" s="74" t="s">
        <v>95</v>
      </c>
      <c r="BU8" s="75">
        <v>292999</v>
      </c>
      <c r="BV8" s="75" t="s">
        <v>96</v>
      </c>
      <c r="BW8" s="76">
        <v>2.78</v>
      </c>
      <c r="BX8" s="77" t="s">
        <v>97</v>
      </c>
      <c r="BY8" s="78"/>
      <c r="BZ8" s="79" t="s">
        <v>98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72" t="s">
        <v>99</v>
      </c>
      <c r="BR9" s="73" t="s">
        <v>93</v>
      </c>
      <c r="BS9" s="74" t="s">
        <v>94</v>
      </c>
      <c r="BT9" s="74" t="s">
        <v>100</v>
      </c>
      <c r="BU9" s="75">
        <v>292999</v>
      </c>
      <c r="BV9" s="75" t="s">
        <v>96</v>
      </c>
      <c r="BW9" s="76">
        <v>3.17</v>
      </c>
      <c r="BX9" s="77" t="s">
        <v>97</v>
      </c>
      <c r="BY9" s="78"/>
      <c r="BZ9" s="79" t="s">
        <v>98</v>
      </c>
      <c r="CA9" s="80"/>
      <c r="CB9" s="81"/>
      <c r="CC9" s="82"/>
      <c r="CD9" s="82"/>
    </row>
    <row r="10" spans="1:83" s="83" customFormat="1" ht="34.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72" t="s">
        <v>101</v>
      </c>
      <c r="BR10" s="73" t="s">
        <v>102</v>
      </c>
      <c r="BS10" s="74" t="s">
        <v>94</v>
      </c>
      <c r="BT10" s="74" t="s">
        <v>95</v>
      </c>
      <c r="BU10" s="75">
        <v>293943</v>
      </c>
      <c r="BV10" s="75" t="s">
        <v>103</v>
      </c>
      <c r="BW10" s="76">
        <v>0.08</v>
      </c>
      <c r="BX10" s="77" t="s">
        <v>97</v>
      </c>
      <c r="BY10" s="78"/>
      <c r="BZ10" s="79" t="s">
        <v>98</v>
      </c>
      <c r="CA10" s="80"/>
      <c r="CB10" s="81"/>
      <c r="CC10" s="82"/>
      <c r="CD10" s="82"/>
    </row>
    <row r="11" spans="1:83" s="83" customFormat="1" ht="34.5" x14ac:dyDescent="0.25">
      <c r="A11" s="62"/>
      <c r="B11" s="63"/>
      <c r="C11" s="64"/>
      <c r="D11" s="64"/>
      <c r="E11" s="64"/>
      <c r="F11" s="65"/>
      <c r="G11" s="66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72" t="s">
        <v>104</v>
      </c>
      <c r="BR11" s="73" t="s">
        <v>102</v>
      </c>
      <c r="BS11" s="74" t="s">
        <v>94</v>
      </c>
      <c r="BT11" s="74" t="s">
        <v>100</v>
      </c>
      <c r="BU11" s="75">
        <v>293943</v>
      </c>
      <c r="BV11" s="75" t="s">
        <v>103</v>
      </c>
      <c r="BW11" s="76">
        <v>0.09</v>
      </c>
      <c r="BX11" s="77" t="s">
        <v>97</v>
      </c>
      <c r="BY11" s="78"/>
      <c r="BZ11" s="79" t="s">
        <v>98</v>
      </c>
      <c r="CA11" s="80"/>
      <c r="CB11" s="81"/>
      <c r="CC11" s="82"/>
      <c r="CD11" s="82"/>
    </row>
    <row r="12" spans="1:83" s="83" customFormat="1" ht="34.5" x14ac:dyDescent="0.3">
      <c r="A12" s="62"/>
      <c r="B12" s="63"/>
      <c r="C12" s="64"/>
      <c r="D12" s="64"/>
      <c r="E12" s="64"/>
      <c r="F12" s="65"/>
      <c r="G12" s="66"/>
      <c r="H12" s="67"/>
      <c r="I12" s="68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70"/>
      <c r="BP12" s="71">
        <v>10</v>
      </c>
      <c r="BQ12" s="72" t="s">
        <v>105</v>
      </c>
      <c r="BR12" s="73" t="s">
        <v>106</v>
      </c>
      <c r="BS12" s="74" t="s">
        <v>94</v>
      </c>
      <c r="BT12" s="74" t="s">
        <v>95</v>
      </c>
      <c r="BU12" s="75">
        <v>293944</v>
      </c>
      <c r="BV12" s="75" t="s">
        <v>103</v>
      </c>
      <c r="BW12" s="77">
        <v>5.5E-2</v>
      </c>
      <c r="BX12" s="77" t="s">
        <v>107</v>
      </c>
      <c r="BY12" s="78"/>
      <c r="BZ12" s="79" t="s">
        <v>108</v>
      </c>
      <c r="CA12" s="80"/>
      <c r="CB12" s="81"/>
      <c r="CC12" s="82"/>
      <c r="CD12" s="82"/>
    </row>
    <row r="13" spans="1:83" s="83" customFormat="1" ht="34.5" x14ac:dyDescent="0.3">
      <c r="A13" s="62"/>
      <c r="B13" s="63"/>
      <c r="C13" s="64"/>
      <c r="D13" s="64"/>
      <c r="E13" s="64"/>
      <c r="F13" s="65"/>
      <c r="G13" s="66"/>
      <c r="H13" s="67"/>
      <c r="I13" s="68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70"/>
      <c r="BP13" s="71">
        <v>10</v>
      </c>
      <c r="BQ13" s="72" t="s">
        <v>109</v>
      </c>
      <c r="BR13" s="73" t="s">
        <v>106</v>
      </c>
      <c r="BS13" s="74" t="s">
        <v>94</v>
      </c>
      <c r="BT13" s="74" t="s">
        <v>100</v>
      </c>
      <c r="BU13" s="75">
        <v>293944</v>
      </c>
      <c r="BV13" s="75" t="s">
        <v>103</v>
      </c>
      <c r="BW13" s="76">
        <v>0.06</v>
      </c>
      <c r="BX13" s="77" t="s">
        <v>107</v>
      </c>
      <c r="BY13" s="78"/>
      <c r="BZ13" s="79" t="s">
        <v>110</v>
      </c>
      <c r="CA13" s="80"/>
      <c r="CB13" s="81"/>
      <c r="CC13" s="82"/>
      <c r="CD13" s="82"/>
    </row>
    <row r="14" spans="1:83" s="90" customFormat="1" ht="34.5" x14ac:dyDescent="0.3">
      <c r="A14" s="85"/>
      <c r="B14" s="86"/>
      <c r="C14" s="87"/>
      <c r="D14" s="87"/>
      <c r="E14" s="87"/>
      <c r="F14" s="87"/>
      <c r="G14" s="88"/>
      <c r="H14" s="67"/>
      <c r="I14" s="73"/>
      <c r="J14" s="69"/>
      <c r="K14" s="69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0"/>
      <c r="BP14" s="71">
        <v>10</v>
      </c>
      <c r="BQ14" s="72" t="s">
        <v>111</v>
      </c>
      <c r="BR14" s="73" t="s">
        <v>112</v>
      </c>
      <c r="BS14" s="74" t="s">
        <v>94</v>
      </c>
      <c r="BT14" s="74" t="s">
        <v>95</v>
      </c>
      <c r="BU14" s="89">
        <v>279392</v>
      </c>
      <c r="BV14" s="75" t="s">
        <v>103</v>
      </c>
      <c r="BW14" s="77">
        <v>0.40799999999999997</v>
      </c>
      <c r="BX14" s="77" t="s">
        <v>113</v>
      </c>
      <c r="BY14" s="78"/>
      <c r="BZ14" s="79" t="s">
        <v>114</v>
      </c>
      <c r="CA14" s="80"/>
      <c r="CB14" s="81"/>
      <c r="CC14" s="82"/>
      <c r="CD14" s="82"/>
    </row>
    <row r="15" spans="1:83" s="90" customFormat="1" ht="34.5" x14ac:dyDescent="0.3">
      <c r="A15" s="85"/>
      <c r="B15" s="86"/>
      <c r="C15" s="87"/>
      <c r="D15" s="87"/>
      <c r="E15" s="87"/>
      <c r="F15" s="87"/>
      <c r="G15" s="88"/>
      <c r="H15" s="67"/>
      <c r="I15" s="73"/>
      <c r="J15" s="69"/>
      <c r="K15" s="69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70"/>
      <c r="BP15" s="71">
        <v>10</v>
      </c>
      <c r="BQ15" s="72" t="s">
        <v>115</v>
      </c>
      <c r="BR15" s="73" t="s">
        <v>112</v>
      </c>
      <c r="BS15" s="74" t="s">
        <v>94</v>
      </c>
      <c r="BT15" s="74" t="s">
        <v>100</v>
      </c>
      <c r="BU15" s="89">
        <v>279392</v>
      </c>
      <c r="BV15" s="75" t="s">
        <v>103</v>
      </c>
      <c r="BW15" s="77">
        <v>0.42599999999999999</v>
      </c>
      <c r="BX15" s="77" t="s">
        <v>113</v>
      </c>
      <c r="BY15" s="78"/>
      <c r="BZ15" s="79" t="s">
        <v>114</v>
      </c>
      <c r="CA15" s="80"/>
      <c r="CB15" s="81"/>
      <c r="CC15" s="82"/>
      <c r="CD15" s="82"/>
    </row>
    <row r="16" spans="1:83" s="99" customFormat="1" ht="34.5" x14ac:dyDescent="0.3">
      <c r="A16" s="85"/>
      <c r="B16" s="86"/>
      <c r="C16" s="87"/>
      <c r="D16" s="87"/>
      <c r="E16" s="87"/>
      <c r="F16" s="87"/>
      <c r="G16" s="91"/>
      <c r="H16" s="86"/>
      <c r="I16" s="86"/>
      <c r="J16" s="86"/>
      <c r="K16" s="86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71">
        <v>20</v>
      </c>
      <c r="BQ16" s="92" t="s">
        <v>116</v>
      </c>
      <c r="BR16" s="85" t="s">
        <v>117</v>
      </c>
      <c r="BS16" s="74"/>
      <c r="BT16" s="74"/>
      <c r="BU16" s="85">
        <v>290945</v>
      </c>
      <c r="BV16" s="93" t="s">
        <v>118</v>
      </c>
      <c r="BW16" s="85">
        <v>75</v>
      </c>
      <c r="BX16" s="85" t="s">
        <v>113</v>
      </c>
      <c r="BY16" s="94"/>
      <c r="BZ16" s="95"/>
      <c r="CA16" s="96"/>
      <c r="CB16" s="97"/>
      <c r="CC16" s="98"/>
      <c r="CD16" s="98"/>
    </row>
    <row r="17" spans="1:82" s="99" customFormat="1" ht="36" customHeight="1" x14ac:dyDescent="0.3">
      <c r="A17" s="85"/>
      <c r="B17" s="86"/>
      <c r="C17" s="87"/>
      <c r="D17" s="87"/>
      <c r="E17" s="87"/>
      <c r="F17" s="87"/>
      <c r="G17" s="91"/>
      <c r="H17" s="86"/>
      <c r="I17" s="86"/>
      <c r="J17" s="86"/>
      <c r="K17" s="86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71">
        <v>20</v>
      </c>
      <c r="BQ17" s="100" t="s">
        <v>119</v>
      </c>
      <c r="BR17" s="85" t="s">
        <v>117</v>
      </c>
      <c r="BS17" s="74"/>
      <c r="BT17" s="74"/>
      <c r="BU17" s="85">
        <v>291590</v>
      </c>
      <c r="BV17" s="93" t="s">
        <v>120</v>
      </c>
      <c r="BW17" s="101" t="s">
        <v>121</v>
      </c>
      <c r="BX17" s="85" t="s">
        <v>113</v>
      </c>
      <c r="BY17" s="94"/>
      <c r="BZ17" s="95"/>
      <c r="CA17" s="96"/>
      <c r="CB17" s="97"/>
      <c r="CC17" s="98"/>
      <c r="CD17" s="98"/>
    </row>
    <row r="18" spans="1:82" s="99" customFormat="1" ht="37.5" customHeight="1" x14ac:dyDescent="0.3">
      <c r="A18" s="85"/>
      <c r="B18" s="86"/>
      <c r="C18" s="87"/>
      <c r="D18" s="87"/>
      <c r="E18" s="87"/>
      <c r="F18" s="87"/>
      <c r="G18" s="91"/>
      <c r="H18" s="86"/>
      <c r="I18" s="86"/>
      <c r="J18" s="86"/>
      <c r="K18" s="86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71">
        <v>20</v>
      </c>
      <c r="BQ18" s="92" t="s">
        <v>122</v>
      </c>
      <c r="BR18" s="85" t="s">
        <v>93</v>
      </c>
      <c r="BS18" s="74"/>
      <c r="BT18" s="74"/>
      <c r="BU18" s="85">
        <v>293942</v>
      </c>
      <c r="BV18" s="92" t="s">
        <v>123</v>
      </c>
      <c r="BW18" s="85">
        <v>622</v>
      </c>
      <c r="BX18" s="85" t="s">
        <v>113</v>
      </c>
      <c r="BY18" s="94"/>
      <c r="BZ18" s="95"/>
      <c r="CA18" s="96"/>
      <c r="CB18" s="97"/>
      <c r="CC18" s="98"/>
      <c r="CD18" s="98"/>
    </row>
    <row r="19" spans="1:82" s="99" customFormat="1" ht="69" x14ac:dyDescent="0.3">
      <c r="A19" s="85"/>
      <c r="B19" s="86"/>
      <c r="C19" s="87"/>
      <c r="D19" s="87"/>
      <c r="E19" s="87"/>
      <c r="F19" s="87"/>
      <c r="G19" s="88"/>
      <c r="H19" s="67"/>
      <c r="I19" s="73"/>
      <c r="J19" s="73"/>
      <c r="K19" s="7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70"/>
      <c r="BP19" s="71">
        <v>20</v>
      </c>
      <c r="BQ19" s="102" t="s">
        <v>124</v>
      </c>
      <c r="BR19" s="103" t="s">
        <v>125</v>
      </c>
      <c r="BS19" s="104" t="s">
        <v>94</v>
      </c>
      <c r="BT19" s="104" t="s">
        <v>126</v>
      </c>
      <c r="BU19" s="105">
        <v>290817</v>
      </c>
      <c r="BV19" s="105" t="s">
        <v>103</v>
      </c>
      <c r="BW19" s="106">
        <v>1</v>
      </c>
      <c r="BX19" s="107" t="s">
        <v>127</v>
      </c>
      <c r="BY19" s="108"/>
      <c r="BZ19" s="108"/>
      <c r="CA19" s="109"/>
      <c r="CB19" s="97"/>
      <c r="CC19" s="98"/>
      <c r="CD19" s="98"/>
    </row>
    <row r="20" spans="1:82" s="99" customFormat="1" ht="69" x14ac:dyDescent="0.3">
      <c r="A20" s="85"/>
      <c r="B20" s="86"/>
      <c r="C20" s="87"/>
      <c r="D20" s="87"/>
      <c r="E20" s="87"/>
      <c r="F20" s="87"/>
      <c r="G20" s="88"/>
      <c r="H20" s="67"/>
      <c r="I20" s="73"/>
      <c r="J20" s="73"/>
      <c r="K20" s="7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70"/>
      <c r="BP20" s="71">
        <v>20</v>
      </c>
      <c r="BQ20" s="102" t="s">
        <v>128</v>
      </c>
      <c r="BR20" s="103" t="s">
        <v>125</v>
      </c>
      <c r="BS20" s="104" t="s">
        <v>94</v>
      </c>
      <c r="BT20" s="104" t="s">
        <v>129</v>
      </c>
      <c r="BU20" s="105">
        <v>290952</v>
      </c>
      <c r="BV20" s="105" t="s">
        <v>103</v>
      </c>
      <c r="BW20" s="106">
        <v>1</v>
      </c>
      <c r="BX20" s="107" t="s">
        <v>127</v>
      </c>
      <c r="BY20" s="108"/>
      <c r="BZ20" s="108"/>
      <c r="CA20" s="109"/>
      <c r="CB20" s="97"/>
      <c r="CC20" s="98"/>
      <c r="CD20" s="98"/>
    </row>
    <row r="21" spans="1:82" s="99" customFormat="1" ht="69" x14ac:dyDescent="0.3">
      <c r="A21" s="85"/>
      <c r="B21" s="86"/>
      <c r="C21" s="87"/>
      <c r="D21" s="87"/>
      <c r="E21" s="87"/>
      <c r="F21" s="87"/>
      <c r="G21" s="88"/>
      <c r="H21" s="67"/>
      <c r="I21" s="73"/>
      <c r="J21" s="73"/>
      <c r="K21" s="7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70"/>
      <c r="BP21" s="71">
        <v>20</v>
      </c>
      <c r="BQ21" s="102" t="s">
        <v>130</v>
      </c>
      <c r="BR21" s="103" t="s">
        <v>125</v>
      </c>
      <c r="BS21" s="74" t="s">
        <v>94</v>
      </c>
      <c r="BT21" s="74" t="s">
        <v>131</v>
      </c>
      <c r="BU21" s="105">
        <v>290952</v>
      </c>
      <c r="BV21" s="105" t="s">
        <v>103</v>
      </c>
      <c r="BW21" s="106">
        <v>1</v>
      </c>
      <c r="BX21" s="107" t="s">
        <v>127</v>
      </c>
      <c r="BY21" s="108"/>
      <c r="BZ21" s="108"/>
      <c r="CA21" s="109"/>
      <c r="CB21" s="97"/>
      <c r="CC21" s="98"/>
      <c r="CD21" s="98"/>
    </row>
    <row r="22" spans="1:82" s="99" customFormat="1" ht="69" x14ac:dyDescent="0.3">
      <c r="A22" s="85"/>
      <c r="B22" s="86"/>
      <c r="C22" s="87"/>
      <c r="D22" s="87"/>
      <c r="E22" s="87"/>
      <c r="F22" s="87"/>
      <c r="G22" s="88"/>
      <c r="H22" s="67"/>
      <c r="I22" s="73"/>
      <c r="J22" s="73"/>
      <c r="K22" s="7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70"/>
      <c r="BP22" s="71">
        <v>20</v>
      </c>
      <c r="BQ22" s="92" t="s">
        <v>132</v>
      </c>
      <c r="BR22" s="85" t="s">
        <v>125</v>
      </c>
      <c r="BS22" s="74"/>
      <c r="BT22" s="74" t="s">
        <v>133</v>
      </c>
      <c r="BU22" s="85">
        <v>290954</v>
      </c>
      <c r="BV22" s="85" t="s">
        <v>103</v>
      </c>
      <c r="BW22" s="85">
        <v>2</v>
      </c>
      <c r="BX22" s="85" t="s">
        <v>127</v>
      </c>
      <c r="BY22" s="94"/>
      <c r="BZ22" s="110"/>
      <c r="CA22" s="96"/>
      <c r="CB22" s="97"/>
      <c r="CC22" s="98"/>
      <c r="CD22" s="98"/>
    </row>
    <row r="23" spans="1:82" s="99" customFormat="1" ht="69" x14ac:dyDescent="0.3">
      <c r="A23" s="85"/>
      <c r="B23" s="86"/>
      <c r="C23" s="87"/>
      <c r="D23" s="87"/>
      <c r="E23" s="87"/>
      <c r="F23" s="87"/>
      <c r="G23" s="91"/>
      <c r="H23" s="86"/>
      <c r="I23" s="86"/>
      <c r="J23" s="86"/>
      <c r="K23" s="86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71">
        <v>20</v>
      </c>
      <c r="BQ23" s="92" t="s">
        <v>134</v>
      </c>
      <c r="BR23" s="85" t="s">
        <v>125</v>
      </c>
      <c r="BS23" s="74"/>
      <c r="BT23" s="74" t="s">
        <v>135</v>
      </c>
      <c r="BU23" s="85">
        <v>290818</v>
      </c>
      <c r="BV23" s="85" t="s">
        <v>103</v>
      </c>
      <c r="BW23" s="85">
        <v>2</v>
      </c>
      <c r="BX23" s="85" t="s">
        <v>127</v>
      </c>
      <c r="BY23" s="94"/>
      <c r="BZ23" s="110"/>
      <c r="CA23" s="96"/>
      <c r="CB23" s="97"/>
      <c r="CC23" s="98"/>
      <c r="CD23" s="98"/>
    </row>
    <row r="24" spans="1:82" s="99" customFormat="1" ht="20.25" customHeight="1" x14ac:dyDescent="0.3">
      <c r="A24" s="85"/>
      <c r="B24" s="86"/>
      <c r="C24" s="87"/>
      <c r="D24" s="87"/>
      <c r="E24" s="87"/>
      <c r="F24" s="87"/>
      <c r="G24" s="91"/>
      <c r="H24" s="86"/>
      <c r="I24" s="86"/>
      <c r="J24" s="86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>
        <v>20</v>
      </c>
      <c r="BQ24" s="85" t="s">
        <v>136</v>
      </c>
      <c r="BR24" s="85" t="s">
        <v>137</v>
      </c>
      <c r="BS24" s="111"/>
      <c r="BT24" s="111"/>
      <c r="BU24" s="85">
        <v>290820</v>
      </c>
      <c r="BV24" s="85" t="s">
        <v>103</v>
      </c>
      <c r="BW24" s="85">
        <v>9</v>
      </c>
      <c r="BX24" s="85" t="s">
        <v>127</v>
      </c>
      <c r="BY24" s="94"/>
      <c r="BZ24" s="95"/>
      <c r="CA24" s="96"/>
      <c r="CB24" s="97"/>
      <c r="CC24" s="98"/>
      <c r="CD24" s="98"/>
    </row>
    <row r="25" spans="1:82" s="99" customFormat="1" ht="20.25" customHeight="1" x14ac:dyDescent="0.3">
      <c r="A25" s="85"/>
      <c r="B25" s="86"/>
      <c r="C25" s="87"/>
      <c r="D25" s="87"/>
      <c r="E25" s="87"/>
      <c r="F25" s="87"/>
      <c r="G25" s="91"/>
      <c r="H25" s="86"/>
      <c r="I25" s="86"/>
      <c r="J25" s="86"/>
      <c r="K25" s="86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>
        <v>20</v>
      </c>
      <c r="BQ25" s="85" t="s">
        <v>138</v>
      </c>
      <c r="BR25" s="85" t="s">
        <v>137</v>
      </c>
      <c r="BS25" s="111"/>
      <c r="BT25" s="111"/>
      <c r="BU25" s="85">
        <v>290821</v>
      </c>
      <c r="BV25" s="85" t="s">
        <v>103</v>
      </c>
      <c r="BW25" s="85">
        <v>9</v>
      </c>
      <c r="BX25" s="85" t="s">
        <v>127</v>
      </c>
      <c r="BY25" s="94"/>
      <c r="BZ25" s="95"/>
      <c r="CA25" s="96"/>
      <c r="CB25" s="97"/>
      <c r="CC25" s="98"/>
      <c r="CD25" s="98"/>
    </row>
    <row r="26" spans="1:82" s="99" customFormat="1" ht="20.25" customHeight="1" x14ac:dyDescent="0.3">
      <c r="A26" s="105"/>
      <c r="B26" s="103"/>
      <c r="C26" s="112"/>
      <c r="D26" s="112"/>
      <c r="E26" s="112"/>
      <c r="F26" s="112"/>
      <c r="G26" s="113"/>
      <c r="H26" s="103"/>
      <c r="I26" s="103"/>
      <c r="J26" s="103"/>
      <c r="K26" s="103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114"/>
      <c r="BP26" s="114">
        <v>20</v>
      </c>
      <c r="BQ26" s="85" t="s">
        <v>139</v>
      </c>
      <c r="BR26" s="85" t="s">
        <v>137</v>
      </c>
      <c r="BS26" s="111"/>
      <c r="BT26" s="111"/>
      <c r="BU26" s="85">
        <v>290822</v>
      </c>
      <c r="BV26" s="85" t="s">
        <v>103</v>
      </c>
      <c r="BW26" s="85">
        <v>9</v>
      </c>
      <c r="BX26" s="85" t="s">
        <v>127</v>
      </c>
      <c r="BY26" s="94"/>
      <c r="BZ26" s="115"/>
      <c r="CA26" s="96"/>
      <c r="CB26" s="97"/>
      <c r="CC26" s="98"/>
      <c r="CD26" s="98"/>
    </row>
    <row r="27" spans="1:82" s="90" customFormat="1" ht="20.25" customHeight="1" x14ac:dyDescent="0.3">
      <c r="A27" s="105"/>
      <c r="B27" s="103"/>
      <c r="C27" s="112"/>
      <c r="D27" s="112"/>
      <c r="E27" s="112"/>
      <c r="F27" s="112"/>
      <c r="G27" s="113"/>
      <c r="H27" s="103"/>
      <c r="I27" s="103"/>
      <c r="J27" s="103"/>
      <c r="K27" s="103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114"/>
      <c r="BP27" s="114">
        <v>20</v>
      </c>
      <c r="BQ27" s="85" t="s">
        <v>140</v>
      </c>
      <c r="BR27" s="85" t="s">
        <v>137</v>
      </c>
      <c r="BS27" s="111"/>
      <c r="BT27" s="111"/>
      <c r="BU27" s="85">
        <v>290823</v>
      </c>
      <c r="BV27" s="85" t="s">
        <v>103</v>
      </c>
      <c r="BW27" s="85">
        <v>9</v>
      </c>
      <c r="BX27" s="85" t="s">
        <v>127</v>
      </c>
      <c r="BY27" s="94"/>
      <c r="BZ27" s="115"/>
      <c r="CA27" s="96"/>
      <c r="CB27" s="97"/>
      <c r="CC27" s="98"/>
      <c r="CD27" s="98"/>
    </row>
    <row r="28" spans="1:82" s="90" customFormat="1" ht="20.25" customHeight="1" x14ac:dyDescent="0.3">
      <c r="A28" s="105"/>
      <c r="B28" s="103"/>
      <c r="C28" s="112"/>
      <c r="D28" s="112"/>
      <c r="E28" s="112"/>
      <c r="F28" s="112"/>
      <c r="G28" s="113"/>
      <c r="H28" s="103"/>
      <c r="I28" s="103"/>
      <c r="J28" s="103"/>
      <c r="K28" s="103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>
        <v>20</v>
      </c>
      <c r="BQ28" s="85" t="s">
        <v>141</v>
      </c>
      <c r="BR28" s="85" t="s">
        <v>125</v>
      </c>
      <c r="BS28" s="111"/>
      <c r="BT28" s="111"/>
      <c r="BU28" s="85">
        <v>290824</v>
      </c>
      <c r="BV28" s="85" t="s">
        <v>103</v>
      </c>
      <c r="BW28" s="85">
        <v>0.39</v>
      </c>
      <c r="BX28" s="85" t="s">
        <v>97</v>
      </c>
      <c r="BY28" s="94"/>
      <c r="BZ28" s="115"/>
      <c r="CA28" s="96"/>
      <c r="CB28" s="97"/>
      <c r="CC28" s="98"/>
      <c r="CD28" s="98"/>
    </row>
    <row r="29" spans="1:82" s="90" customFormat="1" ht="20.25" customHeight="1" x14ac:dyDescent="0.3">
      <c r="A29" s="85"/>
      <c r="B29" s="86"/>
      <c r="C29" s="87"/>
      <c r="D29" s="87"/>
      <c r="E29" s="87"/>
      <c r="F29" s="87"/>
      <c r="G29" s="91"/>
      <c r="H29" s="86"/>
      <c r="I29" s="86"/>
      <c r="J29" s="86"/>
      <c r="K29" s="86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84"/>
      <c r="BP29" s="84">
        <v>20</v>
      </c>
      <c r="BQ29" s="85" t="s">
        <v>142</v>
      </c>
      <c r="BR29" s="85" t="s">
        <v>125</v>
      </c>
      <c r="BS29" s="111"/>
      <c r="BT29" s="111"/>
      <c r="BU29" s="85">
        <v>290825</v>
      </c>
      <c r="BV29" s="85" t="s">
        <v>103</v>
      </c>
      <c r="BW29" s="85">
        <v>0.03</v>
      </c>
      <c r="BX29" s="85" t="s">
        <v>97</v>
      </c>
      <c r="BY29" s="94"/>
      <c r="BZ29" s="115"/>
      <c r="CA29" s="96"/>
      <c r="CB29" s="97"/>
      <c r="CC29" s="98"/>
      <c r="CD29" s="98"/>
    </row>
    <row r="30" spans="1:82" s="99" customFormat="1" ht="20.25" customHeight="1" x14ac:dyDescent="0.3">
      <c r="A30" s="85"/>
      <c r="B30" s="86"/>
      <c r="C30" s="87"/>
      <c r="D30" s="87"/>
      <c r="E30" s="87"/>
      <c r="F30" s="87"/>
      <c r="G30" s="91"/>
      <c r="H30" s="86"/>
      <c r="I30" s="86"/>
      <c r="J30" s="86"/>
      <c r="K30" s="86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84"/>
      <c r="BP30" s="84">
        <v>20</v>
      </c>
      <c r="BQ30" s="85" t="s">
        <v>143</v>
      </c>
      <c r="BR30" s="85" t="s">
        <v>144</v>
      </c>
      <c r="BS30" s="111"/>
      <c r="BT30" s="111"/>
      <c r="BU30" s="85">
        <v>293990</v>
      </c>
      <c r="BV30" s="85" t="s">
        <v>145</v>
      </c>
      <c r="BW30" s="85">
        <v>3</v>
      </c>
      <c r="BX30" s="85" t="s">
        <v>97</v>
      </c>
      <c r="BY30" s="108"/>
      <c r="BZ30" s="110" t="s">
        <v>114</v>
      </c>
      <c r="CA30" s="96"/>
      <c r="CB30" s="97"/>
      <c r="CC30" s="98"/>
      <c r="CD30" s="98"/>
    </row>
    <row r="31" spans="1:82" s="99" customFormat="1" ht="17.25" x14ac:dyDescent="0.3">
      <c r="A31" s="85"/>
      <c r="B31" s="86"/>
      <c r="C31" s="87"/>
      <c r="D31" s="87"/>
      <c r="E31" s="87"/>
      <c r="F31" s="87"/>
      <c r="G31" s="91"/>
      <c r="H31" s="86"/>
      <c r="I31" s="86"/>
      <c r="J31" s="86"/>
      <c r="K31" s="86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>
        <v>20</v>
      </c>
      <c r="BQ31" s="105" t="s">
        <v>146</v>
      </c>
      <c r="BR31" s="105" t="s">
        <v>147</v>
      </c>
      <c r="BS31" s="116"/>
      <c r="BT31" s="116"/>
      <c r="BU31" s="105">
        <v>257439</v>
      </c>
      <c r="BV31" s="105" t="s">
        <v>148</v>
      </c>
      <c r="BW31" s="117">
        <v>0.47</v>
      </c>
      <c r="BX31" s="85" t="s">
        <v>97</v>
      </c>
      <c r="BY31" s="108"/>
      <c r="BZ31" s="110" t="s">
        <v>114</v>
      </c>
      <c r="CA31" s="96"/>
      <c r="CB31" s="97"/>
      <c r="CC31" s="98"/>
      <c r="CD31" s="98"/>
    </row>
    <row r="32" spans="1:82" s="99" customFormat="1" ht="20.25" customHeight="1" x14ac:dyDescent="0.3">
      <c r="A32" s="85"/>
      <c r="B32" s="86"/>
      <c r="C32" s="87"/>
      <c r="D32" s="87"/>
      <c r="E32" s="87"/>
      <c r="F32" s="87"/>
      <c r="G32" s="91"/>
      <c r="H32" s="86"/>
      <c r="I32" s="86"/>
      <c r="J32" s="86"/>
      <c r="K32" s="86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>
        <v>20</v>
      </c>
      <c r="BQ32" s="85" t="s">
        <v>149</v>
      </c>
      <c r="BR32" s="85" t="s">
        <v>150</v>
      </c>
      <c r="BS32" s="111"/>
      <c r="BT32" s="111"/>
      <c r="BU32" s="85">
        <v>290829</v>
      </c>
      <c r="BV32" s="85" t="s">
        <v>103</v>
      </c>
      <c r="BW32" s="118">
        <v>2</v>
      </c>
      <c r="BX32" s="85" t="s">
        <v>127</v>
      </c>
      <c r="BY32" s="94"/>
      <c r="BZ32" s="115"/>
      <c r="CA32" s="96"/>
      <c r="CB32" s="97"/>
      <c r="CC32" s="98"/>
      <c r="CD32" s="98"/>
    </row>
    <row r="33" spans="1:82" s="99" customFormat="1" ht="20.25" customHeight="1" x14ac:dyDescent="0.3">
      <c r="A33" s="85"/>
      <c r="B33" s="86"/>
      <c r="C33" s="87"/>
      <c r="D33" s="87"/>
      <c r="E33" s="87"/>
      <c r="F33" s="87"/>
      <c r="G33" s="91"/>
      <c r="H33" s="86"/>
      <c r="I33" s="86"/>
      <c r="J33" s="86"/>
      <c r="K33" s="86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>
        <v>20</v>
      </c>
      <c r="BQ33" s="105" t="s">
        <v>151</v>
      </c>
      <c r="BR33" s="85" t="s">
        <v>152</v>
      </c>
      <c r="BS33" s="111"/>
      <c r="BT33" s="111"/>
      <c r="BU33" s="105">
        <v>294019</v>
      </c>
      <c r="BV33" s="105" t="s">
        <v>148</v>
      </c>
      <c r="BW33" s="106">
        <v>1</v>
      </c>
      <c r="BX33" s="107" t="s">
        <v>127</v>
      </c>
      <c r="BY33" s="94"/>
      <c r="BZ33" s="115"/>
      <c r="CA33" s="96"/>
      <c r="CB33" s="97"/>
      <c r="CC33" s="98"/>
      <c r="CD33" s="98"/>
    </row>
    <row r="34" spans="1:82" s="99" customFormat="1" ht="20.25" customHeight="1" x14ac:dyDescent="0.3">
      <c r="A34" s="85"/>
      <c r="B34" s="86"/>
      <c r="C34" s="87"/>
      <c r="D34" s="87"/>
      <c r="E34" s="87"/>
      <c r="F34" s="87"/>
      <c r="G34" s="91"/>
      <c r="H34" s="86"/>
      <c r="I34" s="86"/>
      <c r="J34" s="86"/>
      <c r="K34" s="86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>
        <v>20</v>
      </c>
      <c r="BQ34" s="85" t="s">
        <v>153</v>
      </c>
      <c r="BR34" s="85" t="s">
        <v>150</v>
      </c>
      <c r="BS34" s="111"/>
      <c r="BT34" s="111"/>
      <c r="BU34" s="85">
        <v>290828</v>
      </c>
      <c r="BV34" s="105" t="s">
        <v>148</v>
      </c>
      <c r="BW34" s="85">
        <v>1</v>
      </c>
      <c r="BX34" s="85" t="s">
        <v>127</v>
      </c>
      <c r="BY34" s="94"/>
      <c r="BZ34" s="115" t="s">
        <v>154</v>
      </c>
      <c r="CA34" s="96"/>
      <c r="CB34" s="97"/>
      <c r="CC34" s="98"/>
      <c r="CD34" s="98"/>
    </row>
    <row r="35" spans="1:82" s="99" customFormat="1" ht="20.25" customHeight="1" x14ac:dyDescent="0.3">
      <c r="A35" s="85"/>
      <c r="B35" s="86"/>
      <c r="C35" s="87"/>
      <c r="D35" s="87"/>
      <c r="E35" s="87"/>
      <c r="F35" s="87"/>
      <c r="G35" s="91"/>
      <c r="H35" s="86"/>
      <c r="I35" s="86"/>
      <c r="J35" s="86"/>
      <c r="K35" s="86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>
        <v>20</v>
      </c>
      <c r="BQ35" s="85" t="s">
        <v>155</v>
      </c>
      <c r="BR35" s="85" t="s">
        <v>150</v>
      </c>
      <c r="BS35" s="111"/>
      <c r="BT35" s="111"/>
      <c r="BU35" s="85">
        <v>290832</v>
      </c>
      <c r="BV35" s="85" t="s">
        <v>148</v>
      </c>
      <c r="BW35" s="85">
        <v>1</v>
      </c>
      <c r="BX35" s="85" t="s">
        <v>127</v>
      </c>
      <c r="BY35" s="94"/>
      <c r="BZ35" s="115" t="s">
        <v>156</v>
      </c>
      <c r="CA35" s="96"/>
      <c r="CB35" s="97"/>
      <c r="CC35" s="98"/>
      <c r="CD35" s="98"/>
    </row>
    <row r="36" spans="1:82" s="124" customFormat="1" ht="20.25" customHeight="1" x14ac:dyDescent="0.3">
      <c r="A36" s="119"/>
      <c r="B36" s="120"/>
      <c r="C36" s="121"/>
      <c r="D36" s="121"/>
      <c r="E36" s="121"/>
      <c r="F36" s="121"/>
      <c r="G36" s="122"/>
      <c r="H36" s="120"/>
      <c r="I36" s="120"/>
      <c r="J36" s="120"/>
      <c r="K36" s="120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123"/>
      <c r="BP36" s="123">
        <v>20</v>
      </c>
      <c r="BQ36" s="85" t="s">
        <v>157</v>
      </c>
      <c r="BR36" s="85" t="s">
        <v>150</v>
      </c>
      <c r="BS36" s="111"/>
      <c r="BT36" s="111"/>
      <c r="BU36" s="85">
        <v>290833</v>
      </c>
      <c r="BV36" s="85" t="s">
        <v>148</v>
      </c>
      <c r="BW36" s="85">
        <v>1</v>
      </c>
      <c r="BX36" s="85" t="s">
        <v>127</v>
      </c>
      <c r="BY36" s="94"/>
      <c r="BZ36" s="110"/>
      <c r="CA36" s="96"/>
      <c r="CB36" s="97"/>
      <c r="CC36" s="98"/>
      <c r="CD36" s="98"/>
    </row>
    <row r="37" spans="1:82" s="124" customFormat="1" ht="20.25" customHeight="1" x14ac:dyDescent="0.3">
      <c r="A37" s="119"/>
      <c r="B37" s="120"/>
      <c r="C37" s="121"/>
      <c r="D37" s="121"/>
      <c r="E37" s="121"/>
      <c r="F37" s="121"/>
      <c r="G37" s="122"/>
      <c r="H37" s="120"/>
      <c r="I37" s="120"/>
      <c r="J37" s="120"/>
      <c r="K37" s="120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123"/>
      <c r="BP37" s="123">
        <v>20</v>
      </c>
      <c r="BQ37" s="125" t="s">
        <v>158</v>
      </c>
      <c r="BR37" s="125" t="s">
        <v>150</v>
      </c>
      <c r="BS37" s="111" t="s">
        <v>94</v>
      </c>
      <c r="BT37" s="126">
        <v>40</v>
      </c>
      <c r="BU37" s="125">
        <v>290958</v>
      </c>
      <c r="BV37" s="105" t="s">
        <v>148</v>
      </c>
      <c r="BW37" s="125">
        <v>1</v>
      </c>
      <c r="BX37" s="125" t="s">
        <v>127</v>
      </c>
      <c r="BY37" s="94"/>
      <c r="BZ37" s="110"/>
      <c r="CA37" s="96"/>
      <c r="CB37" s="97"/>
      <c r="CC37" s="98"/>
      <c r="CD37" s="98"/>
    </row>
    <row r="38" spans="1:82" s="124" customFormat="1" ht="20.25" customHeight="1" x14ac:dyDescent="0.3">
      <c r="A38" s="119"/>
      <c r="B38" s="120"/>
      <c r="C38" s="121"/>
      <c r="D38" s="121"/>
      <c r="E38" s="121"/>
      <c r="F38" s="121"/>
      <c r="G38" s="122"/>
      <c r="H38" s="120"/>
      <c r="I38" s="120"/>
      <c r="J38" s="120"/>
      <c r="K38" s="120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>
        <v>20</v>
      </c>
      <c r="BQ38" s="125" t="s">
        <v>159</v>
      </c>
      <c r="BR38" s="125" t="s">
        <v>150</v>
      </c>
      <c r="BS38" s="111" t="s">
        <v>94</v>
      </c>
      <c r="BT38" s="126">
        <v>42</v>
      </c>
      <c r="BU38" s="125">
        <v>290959</v>
      </c>
      <c r="BV38" s="105" t="s">
        <v>148</v>
      </c>
      <c r="BW38" s="125">
        <v>1</v>
      </c>
      <c r="BX38" s="125" t="s">
        <v>127</v>
      </c>
      <c r="BY38" s="94"/>
      <c r="BZ38" s="110"/>
      <c r="CA38" s="96"/>
      <c r="CB38" s="97"/>
      <c r="CC38" s="98"/>
      <c r="CD38" s="98"/>
    </row>
    <row r="39" spans="1:82" s="99" customFormat="1" ht="20.25" customHeight="1" x14ac:dyDescent="0.3">
      <c r="A39" s="85"/>
      <c r="B39" s="86"/>
      <c r="C39" s="87"/>
      <c r="D39" s="87"/>
      <c r="E39" s="87"/>
      <c r="F39" s="87"/>
      <c r="G39" s="91"/>
      <c r="H39" s="86"/>
      <c r="I39" s="86"/>
      <c r="J39" s="86"/>
      <c r="K39" s="86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84"/>
      <c r="BP39" s="123">
        <v>20</v>
      </c>
      <c r="BQ39" s="125" t="s">
        <v>160</v>
      </c>
      <c r="BR39" s="125" t="s">
        <v>150</v>
      </c>
      <c r="BS39" s="126" t="s">
        <v>94</v>
      </c>
      <c r="BT39" s="126">
        <v>44</v>
      </c>
      <c r="BU39" s="125">
        <v>290960</v>
      </c>
      <c r="BV39" s="105" t="s">
        <v>148</v>
      </c>
      <c r="BW39" s="125">
        <v>1</v>
      </c>
      <c r="BX39" s="125" t="s">
        <v>127</v>
      </c>
      <c r="BY39" s="94"/>
      <c r="BZ39" s="115"/>
      <c r="CA39" s="96"/>
      <c r="CB39" s="97"/>
      <c r="CC39" s="98"/>
      <c r="CD39" s="98"/>
    </row>
    <row r="40" spans="1:82" s="99" customFormat="1" ht="20.25" customHeight="1" x14ac:dyDescent="0.3">
      <c r="A40" s="85"/>
      <c r="B40" s="86"/>
      <c r="C40" s="87"/>
      <c r="D40" s="87"/>
      <c r="E40" s="87"/>
      <c r="F40" s="87"/>
      <c r="G40" s="91"/>
      <c r="H40" s="86"/>
      <c r="I40" s="86"/>
      <c r="J40" s="86"/>
      <c r="K40" s="86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84"/>
      <c r="BP40" s="123">
        <v>20</v>
      </c>
      <c r="BQ40" s="125" t="s">
        <v>161</v>
      </c>
      <c r="BR40" s="125" t="s">
        <v>150</v>
      </c>
      <c r="BS40" s="126" t="s">
        <v>94</v>
      </c>
      <c r="BT40" s="126">
        <v>46</v>
      </c>
      <c r="BU40" s="125">
        <v>290961</v>
      </c>
      <c r="BV40" s="105" t="s">
        <v>148</v>
      </c>
      <c r="BW40" s="125">
        <v>1</v>
      </c>
      <c r="BX40" s="125" t="s">
        <v>127</v>
      </c>
      <c r="BY40" s="94"/>
      <c r="BZ40" s="115"/>
      <c r="CA40" s="96"/>
      <c r="CB40" s="97"/>
      <c r="CC40" s="98"/>
      <c r="CD40" s="98"/>
    </row>
    <row r="41" spans="1:82" s="99" customFormat="1" ht="20.25" customHeight="1" x14ac:dyDescent="0.3">
      <c r="A41" s="85"/>
      <c r="B41" s="86"/>
      <c r="C41" s="87"/>
      <c r="D41" s="87"/>
      <c r="E41" s="87"/>
      <c r="F41" s="87"/>
      <c r="G41" s="91"/>
      <c r="H41" s="86"/>
      <c r="I41" s="86"/>
      <c r="J41" s="86"/>
      <c r="K41" s="86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84"/>
      <c r="BP41" s="123">
        <v>20</v>
      </c>
      <c r="BQ41" s="125" t="s">
        <v>162</v>
      </c>
      <c r="BR41" s="125" t="s">
        <v>150</v>
      </c>
      <c r="BS41" s="126" t="s">
        <v>94</v>
      </c>
      <c r="BT41" s="126">
        <v>48</v>
      </c>
      <c r="BU41" s="125">
        <v>290962</v>
      </c>
      <c r="BV41" s="105" t="s">
        <v>148</v>
      </c>
      <c r="BW41" s="125">
        <v>1</v>
      </c>
      <c r="BX41" s="125" t="s">
        <v>127</v>
      </c>
      <c r="BY41" s="94"/>
      <c r="BZ41" s="115"/>
      <c r="CA41" s="96"/>
      <c r="CB41" s="97"/>
      <c r="CC41" s="98"/>
      <c r="CD41" s="98"/>
    </row>
    <row r="42" spans="1:82" s="99" customFormat="1" ht="20.25" customHeight="1" x14ac:dyDescent="0.3">
      <c r="A42" s="85"/>
      <c r="B42" s="86"/>
      <c r="C42" s="87"/>
      <c r="D42" s="87"/>
      <c r="E42" s="87"/>
      <c r="F42" s="87"/>
      <c r="G42" s="91"/>
      <c r="H42" s="86"/>
      <c r="I42" s="86"/>
      <c r="J42" s="86"/>
      <c r="K42" s="86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84"/>
      <c r="BP42" s="123">
        <v>20</v>
      </c>
      <c r="BQ42" s="125" t="s">
        <v>163</v>
      </c>
      <c r="BR42" s="125" t="s">
        <v>150</v>
      </c>
      <c r="BS42" s="126" t="s">
        <v>94</v>
      </c>
      <c r="BT42" s="126">
        <v>50</v>
      </c>
      <c r="BU42" s="125">
        <v>290963</v>
      </c>
      <c r="BV42" s="105" t="s">
        <v>148</v>
      </c>
      <c r="BW42" s="125">
        <v>1</v>
      </c>
      <c r="BX42" s="125" t="s">
        <v>127</v>
      </c>
      <c r="BY42" s="94"/>
      <c r="BZ42" s="115"/>
      <c r="CA42" s="96"/>
      <c r="CB42" s="97"/>
      <c r="CC42" s="98"/>
      <c r="CD42" s="98"/>
    </row>
    <row r="43" spans="1:82" s="99" customFormat="1" ht="20.25" customHeight="1" x14ac:dyDescent="0.3">
      <c r="A43" s="85"/>
      <c r="B43" s="86"/>
      <c r="C43" s="87"/>
      <c r="D43" s="87"/>
      <c r="E43" s="87"/>
      <c r="F43" s="87"/>
      <c r="G43" s="91"/>
      <c r="H43" s="86"/>
      <c r="I43" s="86"/>
      <c r="J43" s="86"/>
      <c r="K43" s="86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84"/>
      <c r="BP43" s="123">
        <v>20</v>
      </c>
      <c r="BQ43" s="125" t="s">
        <v>164</v>
      </c>
      <c r="BR43" s="125" t="s">
        <v>150</v>
      </c>
      <c r="BS43" s="126" t="s">
        <v>94</v>
      </c>
      <c r="BT43" s="126">
        <v>60</v>
      </c>
      <c r="BU43" s="125">
        <v>290968</v>
      </c>
      <c r="BV43" s="105" t="s">
        <v>148</v>
      </c>
      <c r="BW43" s="125">
        <v>1</v>
      </c>
      <c r="BX43" s="125" t="s">
        <v>127</v>
      </c>
      <c r="BY43" s="94"/>
      <c r="BZ43" s="115"/>
      <c r="CA43" s="96"/>
      <c r="CB43" s="97"/>
      <c r="CC43" s="98"/>
      <c r="CD43" s="98"/>
    </row>
    <row r="44" spans="1:82" s="127" customFormat="1" ht="20.25" customHeight="1" x14ac:dyDescent="0.3">
      <c r="A44" s="85"/>
      <c r="B44" s="86"/>
      <c r="C44" s="87"/>
      <c r="D44" s="87"/>
      <c r="E44" s="87"/>
      <c r="F44" s="87"/>
      <c r="G44" s="91"/>
      <c r="H44" s="86"/>
      <c r="I44" s="86"/>
      <c r="J44" s="86"/>
      <c r="K44" s="86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84"/>
      <c r="BP44" s="84">
        <v>50</v>
      </c>
      <c r="BQ44" s="85" t="s">
        <v>165</v>
      </c>
      <c r="BR44" s="85" t="s">
        <v>166</v>
      </c>
      <c r="BS44" s="111"/>
      <c r="BT44" s="111"/>
      <c r="BU44" s="85">
        <v>290831</v>
      </c>
      <c r="BV44" s="85" t="s">
        <v>103</v>
      </c>
      <c r="BW44" s="85">
        <v>1</v>
      </c>
      <c r="BX44" s="85" t="s">
        <v>127</v>
      </c>
      <c r="BY44" s="94"/>
      <c r="BZ44" s="115"/>
      <c r="CA44" s="96"/>
      <c r="CB44" s="97"/>
      <c r="CC44" s="98"/>
      <c r="CD44" s="98"/>
    </row>
    <row r="45" spans="1:82" s="99" customFormat="1" ht="20.25" customHeight="1" x14ac:dyDescent="0.3">
      <c r="A45" s="85"/>
      <c r="B45" s="86"/>
      <c r="C45" s="87"/>
      <c r="D45" s="87"/>
      <c r="E45" s="87"/>
      <c r="F45" s="87"/>
      <c r="G45" s="91"/>
      <c r="H45" s="86"/>
      <c r="I45" s="86"/>
      <c r="J45" s="86"/>
      <c r="K45" s="86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>
        <v>50</v>
      </c>
      <c r="BQ45" s="128" t="s">
        <v>167</v>
      </c>
      <c r="BR45" s="85" t="s">
        <v>168</v>
      </c>
      <c r="BS45" s="111"/>
      <c r="BT45" s="111"/>
      <c r="BU45" s="85">
        <v>290834</v>
      </c>
      <c r="BV45" s="85" t="s">
        <v>148</v>
      </c>
      <c r="BW45" s="118">
        <v>1</v>
      </c>
      <c r="BX45" s="85" t="s">
        <v>127</v>
      </c>
      <c r="BY45" s="94"/>
      <c r="BZ45" s="110"/>
      <c r="CA45" s="96"/>
      <c r="CB45" s="97"/>
      <c r="CC45" s="98"/>
      <c r="CD45" s="98"/>
    </row>
    <row r="46" spans="1:82" s="135" customFormat="1" ht="20.25" customHeight="1" x14ac:dyDescent="0.3">
      <c r="A46" s="85"/>
      <c r="B46" s="86"/>
      <c r="C46" s="87"/>
      <c r="D46" s="87"/>
      <c r="E46" s="87"/>
      <c r="F46" s="87"/>
      <c r="G46" s="91"/>
      <c r="H46" s="86"/>
      <c r="I46" s="86"/>
      <c r="J46" s="86"/>
      <c r="K46" s="86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>
        <v>50</v>
      </c>
      <c r="BQ46" s="119" t="s">
        <v>169</v>
      </c>
      <c r="BR46" s="119"/>
      <c r="BS46" s="129"/>
      <c r="BT46" s="129"/>
      <c r="BU46" s="119">
        <v>290946</v>
      </c>
      <c r="BV46" s="119"/>
      <c r="BW46" s="119">
        <v>1</v>
      </c>
      <c r="BX46" s="119" t="s">
        <v>127</v>
      </c>
      <c r="BY46" s="130"/>
      <c r="BZ46" s="131"/>
      <c r="CA46" s="132"/>
      <c r="CB46" s="133"/>
      <c r="CC46" s="134"/>
      <c r="CD46" s="134"/>
    </row>
    <row r="47" spans="1:82" s="136" customFormat="1" ht="17.25" customHeight="1" x14ac:dyDescent="0.3">
      <c r="A47" s="85"/>
      <c r="B47" s="86"/>
      <c r="C47" s="87"/>
      <c r="D47" s="87"/>
      <c r="E47" s="87"/>
      <c r="F47" s="87"/>
      <c r="G47" s="91"/>
      <c r="H47" s="86"/>
      <c r="I47" s="86"/>
      <c r="J47" s="86"/>
      <c r="K47" s="86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>
        <v>10</v>
      </c>
      <c r="BQ47" s="105" t="s">
        <v>170</v>
      </c>
      <c r="BR47" s="85" t="s">
        <v>171</v>
      </c>
      <c r="BS47" s="111"/>
      <c r="BT47" s="111"/>
      <c r="BU47" s="85">
        <v>290835</v>
      </c>
      <c r="BV47" s="85" t="s">
        <v>103</v>
      </c>
      <c r="BW47" s="85">
        <v>6.0000000000000001E-3</v>
      </c>
      <c r="BX47" s="85" t="s">
        <v>97</v>
      </c>
      <c r="BY47" s="94"/>
      <c r="BZ47" s="110"/>
      <c r="CA47" s="96"/>
      <c r="CB47" s="97"/>
      <c r="CC47" s="98"/>
      <c r="CD47" s="98"/>
    </row>
    <row r="48" spans="1:82" s="136" customFormat="1" ht="17.25" customHeight="1" x14ac:dyDescent="0.3">
      <c r="A48" s="85"/>
      <c r="B48" s="86"/>
      <c r="C48" s="87"/>
      <c r="D48" s="87"/>
      <c r="E48" s="87"/>
      <c r="F48" s="87"/>
      <c r="G48" s="91"/>
      <c r="H48" s="86"/>
      <c r="I48" s="86"/>
      <c r="J48" s="86"/>
      <c r="K48" s="86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>
        <v>20</v>
      </c>
      <c r="BQ48" s="105" t="s">
        <v>172</v>
      </c>
      <c r="BR48" s="85" t="s">
        <v>173</v>
      </c>
      <c r="BS48" s="111"/>
      <c r="BT48" s="111"/>
      <c r="BU48" s="85">
        <v>290836</v>
      </c>
      <c r="BV48" s="85" t="s">
        <v>103</v>
      </c>
      <c r="BW48" s="85">
        <v>1</v>
      </c>
      <c r="BX48" s="85" t="s">
        <v>127</v>
      </c>
      <c r="BY48" s="94"/>
      <c r="BZ48" s="110"/>
      <c r="CA48" s="96"/>
      <c r="CB48" s="97"/>
      <c r="CC48" s="98"/>
      <c r="CD48" s="98"/>
    </row>
    <row r="49" spans="1:82" s="61" customFormat="1" ht="17.25" x14ac:dyDescent="0.3">
      <c r="A49" s="85"/>
      <c r="B49" s="86"/>
      <c r="C49" s="87"/>
      <c r="D49" s="87"/>
      <c r="E49" s="87"/>
      <c r="F49" s="87"/>
      <c r="G49" s="91"/>
      <c r="H49" s="86"/>
      <c r="I49" s="86"/>
      <c r="J49" s="86"/>
      <c r="K49" s="86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>
        <v>20</v>
      </c>
      <c r="BQ49" s="85" t="s">
        <v>174</v>
      </c>
      <c r="BR49" s="85" t="s">
        <v>144</v>
      </c>
      <c r="BS49" s="111"/>
      <c r="BT49" s="111"/>
      <c r="BU49" s="85">
        <v>290837</v>
      </c>
      <c r="BV49" s="85" t="s">
        <v>103</v>
      </c>
      <c r="BW49" s="85">
        <v>1</v>
      </c>
      <c r="BX49" s="85" t="s">
        <v>127</v>
      </c>
      <c r="BY49" s="94"/>
      <c r="BZ49" s="110"/>
      <c r="CA49" s="96"/>
      <c r="CB49" s="97"/>
      <c r="CC49" s="98"/>
      <c r="CD49" s="98"/>
    </row>
    <row r="50" spans="1:82" s="83" customFormat="1" ht="20.25" customHeight="1" x14ac:dyDescent="0.3">
      <c r="A50" s="85"/>
      <c r="B50" s="86"/>
      <c r="C50" s="87"/>
      <c r="D50" s="87"/>
      <c r="E50" s="87"/>
      <c r="F50" s="87"/>
      <c r="G50" s="91"/>
      <c r="H50" s="86"/>
      <c r="I50" s="86"/>
      <c r="J50" s="86"/>
      <c r="K50" s="86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>
        <v>50</v>
      </c>
      <c r="BQ50" s="85" t="s">
        <v>175</v>
      </c>
      <c r="BR50" s="85"/>
      <c r="BS50" s="111"/>
      <c r="BT50" s="111"/>
      <c r="BU50" s="85">
        <v>290838</v>
      </c>
      <c r="BV50" s="85"/>
      <c r="BW50" s="85">
        <v>1</v>
      </c>
      <c r="BX50" s="85" t="s">
        <v>127</v>
      </c>
      <c r="BY50" s="94"/>
      <c r="BZ50" s="110"/>
      <c r="CA50" s="96"/>
      <c r="CB50" s="97"/>
      <c r="CC50" s="98"/>
      <c r="CD50" s="98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1"/>
      <c r="H51" s="86"/>
      <c r="I51" s="86"/>
      <c r="J51" s="86"/>
      <c r="K51" s="86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>
        <v>50</v>
      </c>
      <c r="BQ51" s="125" t="s">
        <v>176</v>
      </c>
      <c r="BR51" s="125" t="s">
        <v>168</v>
      </c>
      <c r="BS51" s="111" t="s">
        <v>94</v>
      </c>
      <c r="BT51" s="126">
        <v>40</v>
      </c>
      <c r="BU51" s="125">
        <v>294074</v>
      </c>
      <c r="BV51" s="85" t="s">
        <v>148</v>
      </c>
      <c r="BW51" s="125">
        <v>1</v>
      </c>
      <c r="BX51" s="125" t="s">
        <v>127</v>
      </c>
      <c r="BY51" s="94"/>
      <c r="BZ51" s="110"/>
      <c r="CA51" s="96"/>
      <c r="CB51" s="97"/>
      <c r="CC51" s="98"/>
      <c r="CD51" s="98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1"/>
      <c r="H52" s="86"/>
      <c r="I52" s="86"/>
      <c r="J52" s="86"/>
      <c r="K52" s="86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>
        <v>50</v>
      </c>
      <c r="BQ52" s="125" t="s">
        <v>177</v>
      </c>
      <c r="BR52" s="125" t="s">
        <v>168</v>
      </c>
      <c r="BS52" s="111" t="s">
        <v>94</v>
      </c>
      <c r="BT52" s="126">
        <v>42</v>
      </c>
      <c r="BU52" s="125">
        <v>294075</v>
      </c>
      <c r="BV52" s="85" t="s">
        <v>148</v>
      </c>
      <c r="BW52" s="125">
        <v>1</v>
      </c>
      <c r="BX52" s="125" t="s">
        <v>127</v>
      </c>
      <c r="BY52" s="94"/>
      <c r="BZ52" s="110"/>
      <c r="CA52" s="96"/>
      <c r="CB52" s="97"/>
      <c r="CC52" s="98"/>
      <c r="CD52" s="98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1"/>
      <c r="H53" s="86"/>
      <c r="I53" s="86"/>
      <c r="J53" s="86"/>
      <c r="K53" s="86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>
        <v>50</v>
      </c>
      <c r="BQ53" s="125" t="s">
        <v>178</v>
      </c>
      <c r="BR53" s="125" t="s">
        <v>168</v>
      </c>
      <c r="BS53" s="111" t="s">
        <v>94</v>
      </c>
      <c r="BT53" s="126">
        <v>44</v>
      </c>
      <c r="BU53" s="125">
        <v>294076</v>
      </c>
      <c r="BV53" s="85" t="s">
        <v>148</v>
      </c>
      <c r="BW53" s="125">
        <v>1</v>
      </c>
      <c r="BX53" s="125" t="s">
        <v>127</v>
      </c>
      <c r="BY53" s="94"/>
      <c r="BZ53" s="110"/>
      <c r="CA53" s="96"/>
      <c r="CB53" s="97"/>
      <c r="CC53" s="98"/>
      <c r="CD53" s="98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1"/>
      <c r="H54" s="86"/>
      <c r="I54" s="86"/>
      <c r="J54" s="86"/>
      <c r="K54" s="86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>
        <v>50</v>
      </c>
      <c r="BQ54" s="125" t="s">
        <v>179</v>
      </c>
      <c r="BR54" s="125" t="s">
        <v>168</v>
      </c>
      <c r="BS54" s="111" t="s">
        <v>94</v>
      </c>
      <c r="BT54" s="126">
        <v>46</v>
      </c>
      <c r="BU54" s="125">
        <v>294077</v>
      </c>
      <c r="BV54" s="85" t="s">
        <v>148</v>
      </c>
      <c r="BW54" s="125">
        <v>1</v>
      </c>
      <c r="BX54" s="125" t="s">
        <v>127</v>
      </c>
      <c r="BY54" s="94"/>
      <c r="BZ54" s="110"/>
      <c r="CA54" s="96"/>
      <c r="CB54" s="97"/>
      <c r="CC54" s="98"/>
      <c r="CD54" s="98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1"/>
      <c r="H55" s="86"/>
      <c r="I55" s="86"/>
      <c r="J55" s="86"/>
      <c r="K55" s="86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>
        <v>50</v>
      </c>
      <c r="BQ55" s="125" t="s">
        <v>180</v>
      </c>
      <c r="BR55" s="125" t="s">
        <v>168</v>
      </c>
      <c r="BS55" s="111" t="s">
        <v>94</v>
      </c>
      <c r="BT55" s="126">
        <v>48</v>
      </c>
      <c r="BU55" s="125">
        <v>294078</v>
      </c>
      <c r="BV55" s="85" t="s">
        <v>148</v>
      </c>
      <c r="BW55" s="125">
        <v>1</v>
      </c>
      <c r="BX55" s="125" t="s">
        <v>127</v>
      </c>
      <c r="BY55" s="94"/>
      <c r="BZ55" s="110"/>
      <c r="CA55" s="96"/>
      <c r="CB55" s="97"/>
      <c r="CC55" s="98"/>
      <c r="CD55" s="98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1"/>
      <c r="H56" s="86"/>
      <c r="I56" s="86"/>
      <c r="J56" s="86"/>
      <c r="K56" s="86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>
        <v>50</v>
      </c>
      <c r="BQ56" s="125" t="s">
        <v>181</v>
      </c>
      <c r="BR56" s="125" t="s">
        <v>168</v>
      </c>
      <c r="BS56" s="111" t="s">
        <v>94</v>
      </c>
      <c r="BT56" s="126">
        <v>50</v>
      </c>
      <c r="BU56" s="125">
        <v>294079</v>
      </c>
      <c r="BV56" s="85" t="s">
        <v>148</v>
      </c>
      <c r="BW56" s="125">
        <v>1</v>
      </c>
      <c r="BX56" s="125" t="s">
        <v>127</v>
      </c>
      <c r="BY56" s="94"/>
      <c r="BZ56" s="110"/>
      <c r="CA56" s="96"/>
      <c r="CB56" s="97"/>
      <c r="CC56" s="98"/>
      <c r="CD56" s="98"/>
    </row>
    <row r="57" spans="1:82" s="90" customFormat="1" ht="20.25" customHeight="1" x14ac:dyDescent="0.3">
      <c r="A57" s="85"/>
      <c r="B57" s="86"/>
      <c r="C57" s="87"/>
      <c r="D57" s="87"/>
      <c r="E57" s="87"/>
      <c r="F57" s="87"/>
      <c r="G57" s="91"/>
      <c r="H57" s="86"/>
      <c r="I57" s="86"/>
      <c r="J57" s="86"/>
      <c r="K57" s="86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>
        <v>50</v>
      </c>
      <c r="BQ57" s="125" t="s">
        <v>182</v>
      </c>
      <c r="BR57" s="125" t="s">
        <v>168</v>
      </c>
      <c r="BS57" s="111" t="s">
        <v>94</v>
      </c>
      <c r="BT57" s="126">
        <v>60</v>
      </c>
      <c r="BU57" s="125">
        <v>294080</v>
      </c>
      <c r="BV57" s="85" t="s">
        <v>148</v>
      </c>
      <c r="BW57" s="125">
        <v>1</v>
      </c>
      <c r="BX57" s="125" t="s">
        <v>127</v>
      </c>
      <c r="BY57" s="94"/>
      <c r="BZ57" s="110"/>
      <c r="CA57" s="96"/>
      <c r="CB57" s="97"/>
      <c r="CC57" s="98"/>
      <c r="CD57" s="98"/>
    </row>
    <row r="58" spans="1:82" s="90" customFormat="1" ht="33.75" customHeight="1" x14ac:dyDescent="0.3">
      <c r="A58" s="119"/>
      <c r="B58" s="120"/>
      <c r="C58" s="121"/>
      <c r="D58" s="121"/>
      <c r="E58" s="121"/>
      <c r="F58" s="121"/>
      <c r="G58" s="122"/>
      <c r="H58" s="120"/>
      <c r="I58" s="120"/>
      <c r="J58" s="120"/>
      <c r="K58" s="120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123"/>
      <c r="BP58" s="123">
        <v>50</v>
      </c>
      <c r="BQ58" s="92" t="s">
        <v>183</v>
      </c>
      <c r="BR58" s="85" t="s">
        <v>184</v>
      </c>
      <c r="BS58" s="111"/>
      <c r="BT58" s="111"/>
      <c r="BU58" s="85">
        <v>290840</v>
      </c>
      <c r="BV58" s="85" t="s">
        <v>148</v>
      </c>
      <c r="BW58" s="85">
        <v>0.54</v>
      </c>
      <c r="BX58" s="85" t="s">
        <v>113</v>
      </c>
      <c r="BY58" s="94"/>
      <c r="BZ58" s="110"/>
      <c r="CA58" s="96"/>
      <c r="CB58" s="97"/>
      <c r="CC58" s="98"/>
      <c r="CD58" s="98"/>
    </row>
    <row r="59" spans="1:82" s="138" customFormat="1" ht="17.25" x14ac:dyDescent="0.3">
      <c r="A59" s="85"/>
      <c r="B59" s="86"/>
      <c r="C59" s="87"/>
      <c r="D59" s="87"/>
      <c r="E59" s="87"/>
      <c r="F59" s="87"/>
      <c r="G59" s="91"/>
      <c r="H59" s="86"/>
      <c r="I59" s="86"/>
      <c r="J59" s="86"/>
      <c r="K59" s="86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>
        <v>50</v>
      </c>
      <c r="BQ59" s="137" t="s">
        <v>185</v>
      </c>
      <c r="BR59" s="119"/>
      <c r="BS59" s="129"/>
      <c r="BT59" s="129"/>
      <c r="BU59" s="119">
        <v>79280</v>
      </c>
      <c r="BV59" s="119"/>
      <c r="BW59" s="119">
        <v>0.05</v>
      </c>
      <c r="BX59" s="119" t="s">
        <v>113</v>
      </c>
      <c r="BY59" s="130"/>
      <c r="BZ59" s="131"/>
      <c r="CA59" s="132"/>
      <c r="CB59" s="133"/>
      <c r="CC59" s="134"/>
      <c r="CD59" s="134"/>
    </row>
    <row r="60" spans="1:82" s="99" customFormat="1" ht="20.25" customHeight="1" x14ac:dyDescent="0.3">
      <c r="A60" s="85"/>
      <c r="B60" s="86"/>
      <c r="C60" s="87"/>
      <c r="D60" s="87"/>
      <c r="E60" s="87"/>
      <c r="F60" s="87"/>
      <c r="G60" s="91"/>
      <c r="H60" s="86"/>
      <c r="I60" s="86"/>
      <c r="J60" s="86"/>
      <c r="K60" s="86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>
        <v>50</v>
      </c>
      <c r="BQ60" s="125" t="s">
        <v>186</v>
      </c>
      <c r="BR60" s="125" t="s">
        <v>187</v>
      </c>
      <c r="BS60" s="126"/>
      <c r="BT60" s="126"/>
      <c r="BU60" s="125">
        <v>291294</v>
      </c>
      <c r="BV60" s="85" t="s">
        <v>148</v>
      </c>
      <c r="BW60" s="125">
        <v>0.4</v>
      </c>
      <c r="BX60" s="125" t="s">
        <v>127</v>
      </c>
      <c r="BY60" s="139"/>
      <c r="BZ60" s="140" t="s">
        <v>188</v>
      </c>
      <c r="CA60" s="96"/>
      <c r="CB60" s="97"/>
      <c r="CC60" s="98"/>
      <c r="CD60" s="98"/>
    </row>
    <row r="61" spans="1:82" s="99" customFormat="1" ht="33.75" customHeight="1" x14ac:dyDescent="0.3">
      <c r="A61" s="85"/>
      <c r="B61" s="86"/>
      <c r="C61" s="87"/>
      <c r="D61" s="87"/>
      <c r="E61" s="87"/>
      <c r="F61" s="87"/>
      <c r="G61" s="91"/>
      <c r="H61" s="86"/>
      <c r="I61" s="86"/>
      <c r="J61" s="86"/>
      <c r="K61" s="86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84"/>
      <c r="BP61" s="84">
        <v>50</v>
      </c>
      <c r="BQ61" s="92" t="s">
        <v>189</v>
      </c>
      <c r="BR61" s="85" t="s">
        <v>168</v>
      </c>
      <c r="BS61" s="111"/>
      <c r="BT61" s="111"/>
      <c r="BU61" s="85">
        <v>290842</v>
      </c>
      <c r="BV61" s="85"/>
      <c r="BW61" s="85">
        <v>0.1</v>
      </c>
      <c r="BX61" s="85" t="s">
        <v>127</v>
      </c>
      <c r="BY61" s="94"/>
      <c r="BZ61" s="110"/>
      <c r="CA61" s="96"/>
      <c r="CB61" s="97"/>
      <c r="CC61" s="98"/>
      <c r="CD61" s="98"/>
    </row>
    <row r="62" spans="1:82" s="99" customFormat="1" ht="20.25" customHeight="1" x14ac:dyDescent="0.3">
      <c r="A62" s="85"/>
      <c r="B62" s="86"/>
      <c r="C62" s="87"/>
      <c r="D62" s="87"/>
      <c r="E62" s="87"/>
      <c r="F62" s="87"/>
      <c r="G62" s="91"/>
      <c r="H62" s="86"/>
      <c r="I62" s="86"/>
      <c r="J62" s="86"/>
      <c r="K62" s="86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5"/>
      <c r="BR62" s="85"/>
      <c r="BS62" s="111"/>
      <c r="BT62" s="111"/>
      <c r="BU62" s="85"/>
      <c r="BV62" s="85"/>
      <c r="BW62" s="85"/>
      <c r="BX62" s="85"/>
      <c r="BY62" s="94"/>
      <c r="BZ62" s="110"/>
      <c r="CA62" s="96"/>
      <c r="CB62" s="97"/>
      <c r="CC62" s="98"/>
      <c r="CD62" s="98"/>
    </row>
    <row r="63" spans="1:82" s="99" customFormat="1" ht="20.25" customHeight="1" x14ac:dyDescent="0.3">
      <c r="A63" s="163" t="s">
        <v>190</v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  <c r="BJ63" s="164"/>
      <c r="BK63" s="164"/>
      <c r="BL63" s="164"/>
      <c r="BM63" s="164"/>
      <c r="BN63" s="165"/>
      <c r="BO63" s="141">
        <f>SUM(BO8:BO45)</f>
        <v>500</v>
      </c>
      <c r="BP63" s="141"/>
      <c r="BQ63" s="142"/>
      <c r="BR63" s="142"/>
      <c r="BS63" s="143"/>
      <c r="BT63" s="143"/>
      <c r="BU63" s="142"/>
      <c r="BV63" s="142"/>
      <c r="BW63" s="142"/>
      <c r="BX63" s="142"/>
      <c r="BY63" s="144"/>
      <c r="BZ63" s="144"/>
      <c r="CA63" s="144"/>
      <c r="CB63" s="144"/>
      <c r="CC63" s="144"/>
      <c r="CD63" s="144"/>
    </row>
    <row r="64" spans="1:82" s="99" customFormat="1" ht="20.25" customHeight="1" x14ac:dyDescent="0.3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6"/>
      <c r="BA64" s="146"/>
      <c r="BB64" s="61"/>
      <c r="BC64" s="61"/>
      <c r="BD64" s="61"/>
      <c r="BE64" s="61"/>
      <c r="BF64" s="61"/>
      <c r="BG64" s="61"/>
      <c r="BH64" s="61"/>
      <c r="BI64" s="61"/>
      <c r="BJ64" s="83"/>
      <c r="BK64" s="83"/>
      <c r="BL64" s="83"/>
      <c r="BM64" s="83"/>
      <c r="BN64" s="83"/>
      <c r="BO64" s="83"/>
    </row>
    <row r="65" spans="1:82" s="90" customFormat="1" ht="20.25" customHeight="1" x14ac:dyDescent="0.3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6"/>
      <c r="BA65" s="146"/>
      <c r="BB65" s="83"/>
      <c r="BC65" s="83"/>
      <c r="BD65" s="147"/>
      <c r="BE65" s="147"/>
      <c r="BF65" s="83"/>
      <c r="BG65" s="83"/>
      <c r="BH65" s="83"/>
      <c r="BI65" s="83"/>
    </row>
    <row r="66" spans="1:82" s="90" customFormat="1" ht="20.25" customHeight="1" x14ac:dyDescent="0.3">
      <c r="A66" s="6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D66" s="148"/>
      <c r="BE66" s="148"/>
      <c r="BJ66" s="99"/>
      <c r="BK66" s="99"/>
      <c r="BL66" s="99"/>
      <c r="BM66" s="99"/>
      <c r="BN66" s="99"/>
      <c r="BO66" s="99"/>
    </row>
    <row r="67" spans="1:82" s="90" customFormat="1" ht="20.25" customHeight="1" x14ac:dyDescent="0.3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99"/>
      <c r="BC67" s="99"/>
      <c r="BD67" s="147"/>
      <c r="BE67" s="147"/>
      <c r="BF67" s="99"/>
      <c r="BG67" s="99"/>
      <c r="BH67" s="99"/>
      <c r="BI67" s="99"/>
      <c r="BJ67" s="99"/>
      <c r="BK67" s="99"/>
      <c r="BL67" s="99"/>
      <c r="BM67" s="99"/>
      <c r="BN67" s="99"/>
      <c r="BO67" s="99"/>
    </row>
    <row r="68" spans="1:82" s="99" customFormat="1" ht="20.25" customHeight="1" x14ac:dyDescent="0.3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D68" s="147"/>
      <c r="BE68" s="147"/>
    </row>
    <row r="69" spans="1:82" s="99" customFormat="1" ht="20.25" customHeight="1" x14ac:dyDescent="0.3">
      <c r="BD69" s="147"/>
      <c r="BE69" s="147"/>
    </row>
    <row r="70" spans="1:82" s="99" customFormat="1" ht="20.25" customHeight="1" x14ac:dyDescent="0.3">
      <c r="BD70" s="147"/>
      <c r="BE70" s="147"/>
    </row>
    <row r="71" spans="1:82" s="99" customFormat="1" ht="20.25" customHeight="1" x14ac:dyDescent="0.3">
      <c r="BD71" s="147"/>
      <c r="BE71" s="147"/>
      <c r="BJ71" s="90"/>
      <c r="BK71" s="90"/>
      <c r="BL71" s="90"/>
      <c r="BM71" s="90"/>
      <c r="BN71" s="90"/>
      <c r="BO71" s="90"/>
    </row>
    <row r="72" spans="1:82" s="99" customFormat="1" ht="20.25" customHeight="1" x14ac:dyDescent="0.3">
      <c r="BB72" s="90"/>
      <c r="BC72" s="90"/>
      <c r="BD72" s="148"/>
      <c r="BE72" s="148"/>
      <c r="BF72" s="90"/>
      <c r="BG72" s="90"/>
      <c r="BH72" s="90"/>
      <c r="BI72" s="90"/>
      <c r="BJ72" s="90"/>
      <c r="BK72" s="90"/>
      <c r="BL72" s="90"/>
      <c r="BM72" s="90"/>
      <c r="BN72" s="90"/>
      <c r="BO72" s="90"/>
    </row>
    <row r="73" spans="1:82" s="127" customFormat="1" ht="20.25" customHeight="1" x14ac:dyDescent="0.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0"/>
      <c r="BC73" s="90"/>
      <c r="BD73" s="148"/>
      <c r="BE73" s="148"/>
      <c r="BF73" s="90"/>
      <c r="BG73" s="90"/>
      <c r="BH73" s="90"/>
      <c r="BI73" s="90"/>
      <c r="BJ73" s="90"/>
      <c r="BK73" s="90"/>
      <c r="BL73" s="90"/>
      <c r="BM73" s="90"/>
      <c r="BN73" s="90"/>
      <c r="BO73" s="90"/>
    </row>
    <row r="74" spans="1:82" s="99" customFormat="1" ht="20.25" customHeight="1" x14ac:dyDescent="0.3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148"/>
      <c r="BE74" s="148"/>
      <c r="BF74" s="90"/>
      <c r="BG74" s="90"/>
      <c r="BH74" s="90"/>
      <c r="BI74" s="90"/>
    </row>
    <row r="75" spans="1:82" s="99" customFormat="1" ht="20.25" customHeight="1" x14ac:dyDescent="0.3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D75" s="147"/>
      <c r="BE75" s="147"/>
    </row>
    <row r="76" spans="1:82" s="124" customFormat="1" ht="20.25" customHeight="1" x14ac:dyDescent="0.3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9"/>
      <c r="BC76" s="99"/>
      <c r="BD76" s="147"/>
      <c r="BE76" s="147"/>
      <c r="BF76" s="99"/>
      <c r="BG76" s="99"/>
      <c r="BH76" s="99"/>
      <c r="BI76" s="99"/>
      <c r="BJ76" s="99"/>
      <c r="BK76" s="99"/>
      <c r="BL76" s="99"/>
      <c r="BM76" s="99"/>
      <c r="BN76" s="99"/>
      <c r="BO76" s="99"/>
    </row>
    <row r="77" spans="1:82" ht="17.25" x14ac:dyDescent="0.3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147"/>
      <c r="BE77" s="147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149"/>
      <c r="BS77" s="149"/>
      <c r="BT77" s="149"/>
      <c r="BY77" s="149"/>
      <c r="BZ77" s="149"/>
      <c r="CA77" s="149"/>
      <c r="CB77" s="149"/>
      <c r="CC77" s="149"/>
      <c r="CD77" s="149"/>
    </row>
    <row r="78" spans="1:82" ht="17.25" x14ac:dyDescent="0.3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147"/>
      <c r="BE78" s="147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149"/>
      <c r="BS78" s="149"/>
      <c r="BT78" s="149"/>
      <c r="BY78" s="149"/>
      <c r="BZ78" s="149"/>
      <c r="CA78" s="149"/>
      <c r="CB78" s="149"/>
      <c r="CC78" s="149"/>
      <c r="CD78" s="149"/>
    </row>
    <row r="79" spans="1:82" s="61" customFormat="1" ht="17.25" x14ac:dyDescent="0.3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147"/>
      <c r="BE79" s="147"/>
      <c r="BF79" s="99"/>
      <c r="BG79" s="99"/>
      <c r="BH79" s="99"/>
      <c r="BI79" s="99"/>
      <c r="BJ79" s="127"/>
      <c r="BK79" s="127"/>
      <c r="BL79" s="127"/>
      <c r="BM79" s="127"/>
      <c r="BN79" s="127"/>
      <c r="BO79" s="127"/>
    </row>
    <row r="80" spans="1:82" s="127" customFormat="1" ht="20.25" customHeight="1" x14ac:dyDescent="0.3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D80" s="148"/>
      <c r="BE80" s="148"/>
      <c r="BJ80" s="99"/>
      <c r="BK80" s="99"/>
      <c r="BL80" s="99"/>
      <c r="BM80" s="99"/>
      <c r="BN80" s="99"/>
      <c r="BO80" s="99"/>
    </row>
    <row r="81" spans="1:82" s="90" customFormat="1" ht="20.25" customHeight="1" x14ac:dyDescent="0.3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147"/>
      <c r="BE81" s="147"/>
      <c r="BF81" s="99"/>
      <c r="BG81" s="99"/>
      <c r="BH81" s="99"/>
      <c r="BI81" s="99"/>
      <c r="BJ81" s="99"/>
      <c r="BK81" s="99"/>
      <c r="BL81" s="99"/>
      <c r="BM81" s="99"/>
      <c r="BN81" s="99"/>
      <c r="BO81" s="99"/>
    </row>
    <row r="82" spans="1:82" s="90" customFormat="1" ht="20.25" customHeight="1" x14ac:dyDescent="0.3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45"/>
      <c r="BA82" s="145"/>
      <c r="BB82" s="145"/>
      <c r="BC82" s="145"/>
      <c r="BD82" s="145"/>
      <c r="BE82" s="145"/>
      <c r="BF82" s="145"/>
      <c r="BG82" s="145"/>
      <c r="BH82" s="145"/>
      <c r="BI82" s="145"/>
      <c r="BJ82" s="145"/>
      <c r="BK82" s="145"/>
      <c r="BL82" s="145"/>
      <c r="BM82" s="145"/>
      <c r="BN82" s="145"/>
      <c r="BO82" s="127"/>
      <c r="BP82" s="127"/>
      <c r="BQ82" s="99"/>
      <c r="BR82" s="99"/>
      <c r="BS82" s="147"/>
      <c r="BT82" s="147"/>
      <c r="BU82" s="99"/>
      <c r="BV82" s="99"/>
      <c r="BW82" s="99"/>
      <c r="BX82" s="99"/>
      <c r="BY82" s="124"/>
      <c r="BZ82" s="124"/>
      <c r="CA82" s="124"/>
      <c r="CB82" s="124"/>
      <c r="CC82" s="124"/>
      <c r="CD82" s="124"/>
    </row>
    <row r="83" spans="1:82" s="90" customFormat="1" ht="20.25" customHeight="1" x14ac:dyDescent="0.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99"/>
      <c r="BP83" s="99"/>
      <c r="BQ83" s="124"/>
      <c r="BR83" s="124"/>
      <c r="BS83" s="150"/>
      <c r="BT83" s="150"/>
      <c r="BU83" s="124"/>
      <c r="BV83" s="124"/>
      <c r="BW83" s="124"/>
      <c r="BX83" s="124"/>
      <c r="BY83" s="149"/>
      <c r="BZ83" s="149"/>
      <c r="CA83" s="149"/>
      <c r="CB83" s="149"/>
      <c r="CC83" s="149"/>
      <c r="CD83" s="149"/>
    </row>
    <row r="84" spans="1:82" s="90" customFormat="1" ht="20.25" customHeight="1" x14ac:dyDescent="0.3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99"/>
      <c r="BP84" s="99"/>
      <c r="BQ84" s="149"/>
      <c r="BR84" s="149"/>
      <c r="BS84" s="151"/>
      <c r="BT84" s="151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</row>
    <row r="85" spans="1:82" s="90" customFormat="1" ht="20.25" customHeight="1" x14ac:dyDescent="0.3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124"/>
      <c r="BP85" s="124"/>
      <c r="BQ85" s="149"/>
      <c r="BR85" s="149"/>
      <c r="BS85" s="151"/>
      <c r="BT85" s="151"/>
      <c r="BU85" s="149"/>
      <c r="BV85" s="149"/>
      <c r="BW85" s="149"/>
      <c r="BX85" s="149"/>
      <c r="BY85" s="61"/>
      <c r="BZ85" s="61"/>
      <c r="CA85" s="61"/>
      <c r="CB85" s="61"/>
      <c r="CC85" s="61"/>
      <c r="CD85" s="61"/>
    </row>
    <row r="86" spans="1:82" s="90" customFormat="1" ht="20.25" customHeight="1" x14ac:dyDescent="0.3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BO86" s="149"/>
      <c r="BP86" s="149"/>
      <c r="BQ86" s="61"/>
      <c r="BR86" s="61"/>
      <c r="BS86" s="61"/>
      <c r="BT86" s="61"/>
      <c r="BU86" s="61"/>
      <c r="BV86" s="61"/>
      <c r="BW86" s="61"/>
      <c r="BX86" s="61"/>
      <c r="BY86" s="127"/>
      <c r="BZ86" s="127"/>
      <c r="CA86" s="127"/>
      <c r="CB86" s="127"/>
      <c r="CC86" s="127"/>
      <c r="CD86" s="127"/>
    </row>
    <row r="87" spans="1:82" s="90" customFormat="1" ht="20.25" customHeight="1" x14ac:dyDescent="0.3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149"/>
      <c r="BP87" s="149"/>
      <c r="BQ87" s="127"/>
      <c r="BR87" s="127"/>
      <c r="BS87" s="148"/>
      <c r="BT87" s="148"/>
      <c r="BU87" s="127"/>
      <c r="BV87" s="127"/>
      <c r="BW87" s="127"/>
      <c r="BX87" s="127"/>
    </row>
    <row r="88" spans="1:82" s="90" customFormat="1" ht="20.25" customHeight="1" x14ac:dyDescent="0.3">
      <c r="A88" s="6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61"/>
      <c r="BP88" s="61"/>
      <c r="BS88" s="148"/>
      <c r="BT88" s="148"/>
    </row>
    <row r="89" spans="1:82" s="90" customFormat="1" ht="20.25" customHeight="1" x14ac:dyDescent="0.3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127"/>
      <c r="BP89" s="127"/>
      <c r="BS89" s="148"/>
      <c r="BT89" s="148"/>
    </row>
    <row r="90" spans="1:82" s="90" customFormat="1" ht="20.25" customHeight="1" x14ac:dyDescent="0.3"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S90" s="148"/>
      <c r="BT90" s="148"/>
    </row>
    <row r="91" spans="1:82" s="90" customFormat="1" ht="20.25" customHeight="1" x14ac:dyDescent="0.3"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S91" s="148"/>
      <c r="BT91" s="148"/>
    </row>
    <row r="92" spans="1:82" s="90" customFormat="1" ht="20.25" customHeight="1" x14ac:dyDescent="0.3">
      <c r="BS92" s="148"/>
      <c r="BT92" s="148"/>
    </row>
    <row r="93" spans="1:82" s="90" customFormat="1" ht="20.25" customHeight="1" x14ac:dyDescent="0.3">
      <c r="BS93" s="148"/>
      <c r="BT93" s="148"/>
    </row>
    <row r="94" spans="1:82" s="90" customFormat="1" ht="20.25" customHeight="1" x14ac:dyDescent="0.3">
      <c r="BS94" s="148"/>
      <c r="BT94" s="148"/>
    </row>
    <row r="95" spans="1:82" s="127" customFormat="1" ht="20.25" customHeight="1" x14ac:dyDescent="0.3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0"/>
      <c r="BP95" s="90"/>
      <c r="BQ95" s="90"/>
      <c r="BR95" s="90"/>
      <c r="BS95" s="148"/>
      <c r="BT95" s="148"/>
      <c r="BU95" s="90"/>
      <c r="BV95" s="90"/>
      <c r="BW95" s="90"/>
      <c r="BX95" s="90"/>
      <c r="BY95" s="90"/>
      <c r="BZ95" s="90"/>
      <c r="CA95" s="90"/>
      <c r="CB95" s="90"/>
      <c r="CC95" s="90"/>
      <c r="CD95" s="90"/>
    </row>
    <row r="96" spans="1:82" s="90" customFormat="1" ht="20.25" customHeight="1" x14ac:dyDescent="0.3"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S96" s="148"/>
      <c r="BT96" s="148"/>
    </row>
    <row r="97" spans="1:82" s="90" customFormat="1" ht="20.25" customHeight="1" x14ac:dyDescent="0.3"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S97" s="148"/>
      <c r="BT97" s="148"/>
    </row>
    <row r="98" spans="1:82" s="152" customFormat="1" ht="20.25" customHeight="1" x14ac:dyDescent="0.3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0"/>
      <c r="BP98" s="90"/>
      <c r="BQ98" s="90"/>
      <c r="BR98" s="90"/>
      <c r="BS98" s="148"/>
      <c r="BT98" s="148"/>
      <c r="BU98" s="90"/>
      <c r="BV98" s="90"/>
      <c r="BW98" s="90"/>
      <c r="BX98" s="90"/>
      <c r="BY98" s="90"/>
      <c r="BZ98" s="90"/>
      <c r="CA98" s="90"/>
      <c r="CB98" s="90"/>
      <c r="CC98" s="90"/>
      <c r="CD98" s="90"/>
    </row>
    <row r="99" spans="1:82" s="153" customFormat="1" ht="17.25" x14ac:dyDescent="0.3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0"/>
      <c r="BP99" s="90"/>
      <c r="BQ99" s="90"/>
      <c r="BR99" s="90"/>
      <c r="BS99" s="148"/>
      <c r="BT99" s="148"/>
      <c r="BU99" s="90"/>
      <c r="BV99" s="90"/>
      <c r="BW99" s="90"/>
      <c r="BX99" s="90"/>
      <c r="BY99" s="90"/>
      <c r="BZ99" s="90"/>
      <c r="CA99" s="90"/>
      <c r="CB99" s="90"/>
      <c r="CC99" s="90"/>
      <c r="CD99" s="90"/>
    </row>
    <row r="100" spans="1:82" s="153" customFormat="1" ht="17.25" x14ac:dyDescent="0.3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90"/>
      <c r="BP100" s="90"/>
      <c r="BQ100" s="90"/>
      <c r="BR100" s="90"/>
      <c r="BS100" s="148"/>
      <c r="BT100" s="148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</row>
    <row r="101" spans="1:82" s="153" customFormat="1" ht="17.25" x14ac:dyDescent="0.3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0"/>
      <c r="BP101" s="90"/>
      <c r="BQ101" s="90"/>
      <c r="BR101" s="90"/>
      <c r="BS101" s="148"/>
      <c r="BT101" s="148"/>
      <c r="BU101" s="90"/>
      <c r="BV101" s="90"/>
      <c r="BW101" s="90"/>
      <c r="BX101" s="90"/>
      <c r="BY101" s="127"/>
      <c r="BZ101" s="127"/>
      <c r="CA101" s="127"/>
      <c r="CB101" s="127"/>
      <c r="CC101" s="127"/>
      <c r="CD101" s="127"/>
    </row>
    <row r="102" spans="1:82" s="153" customFormat="1" ht="17.25" x14ac:dyDescent="0.3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0"/>
      <c r="BP102" s="90"/>
      <c r="BQ102" s="127"/>
      <c r="BR102" s="127"/>
      <c r="BS102" s="148"/>
      <c r="BT102" s="148"/>
      <c r="BU102" s="127"/>
      <c r="BV102" s="127"/>
      <c r="BW102" s="127"/>
      <c r="BX102" s="127"/>
      <c r="BY102" s="90"/>
      <c r="BZ102" s="90"/>
      <c r="CA102" s="90"/>
      <c r="CB102" s="90"/>
      <c r="CC102" s="90"/>
      <c r="CD102" s="90"/>
    </row>
    <row r="103" spans="1:82" s="153" customFormat="1" ht="17.25" x14ac:dyDescent="0.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90"/>
      <c r="BP103" s="90"/>
      <c r="BQ103" s="90"/>
      <c r="BR103" s="90"/>
      <c r="BS103" s="148"/>
      <c r="BT103" s="148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</row>
    <row r="104" spans="1:82" s="153" customFormat="1" ht="17.25" x14ac:dyDescent="0.3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27"/>
      <c r="BP104" s="127"/>
      <c r="BQ104" s="90"/>
      <c r="BR104" s="90"/>
      <c r="BS104" s="148"/>
      <c r="BT104" s="148"/>
      <c r="BU104" s="90"/>
      <c r="BV104" s="90"/>
      <c r="BW104" s="90"/>
      <c r="BX104" s="90"/>
      <c r="BY104" s="152"/>
      <c r="BZ104" s="152"/>
      <c r="CA104" s="152"/>
      <c r="CB104" s="152"/>
      <c r="CC104" s="152"/>
      <c r="CD104" s="152"/>
    </row>
    <row r="105" spans="1:82" s="153" customFormat="1" ht="17.25" x14ac:dyDescent="0.3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90"/>
      <c r="BP105" s="90"/>
      <c r="BQ105" s="152"/>
      <c r="BR105" s="152"/>
      <c r="BS105" s="154"/>
      <c r="BT105" s="154"/>
      <c r="BU105" s="152"/>
      <c r="BV105" s="152"/>
      <c r="BW105" s="152"/>
      <c r="BX105" s="152"/>
    </row>
    <row r="106" spans="1:82" s="153" customFormat="1" ht="17.25" x14ac:dyDescent="0.3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90"/>
      <c r="BP106" s="90"/>
      <c r="BS106" s="155"/>
      <c r="BT106" s="155"/>
    </row>
    <row r="107" spans="1:82" s="153" customFormat="1" ht="17.25" x14ac:dyDescent="0.3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52"/>
      <c r="BP107" s="152"/>
      <c r="BS107" s="155"/>
      <c r="BT107" s="155"/>
    </row>
    <row r="108" spans="1:82" s="153" customFormat="1" ht="17.25" x14ac:dyDescent="0.3"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S108" s="155"/>
      <c r="BT108" s="155"/>
    </row>
    <row r="109" spans="1:82" s="153" customFormat="1" ht="17.25" x14ac:dyDescent="0.3"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S109" s="155"/>
      <c r="BT109" s="155"/>
    </row>
    <row r="110" spans="1:82" s="153" customFormat="1" ht="17.25" x14ac:dyDescent="0.3"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S110" s="155"/>
      <c r="BT110" s="155"/>
    </row>
    <row r="111" spans="1:82" s="153" customFormat="1" ht="17.25" x14ac:dyDescent="0.3"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S111" s="155"/>
      <c r="BT111" s="155"/>
    </row>
    <row r="112" spans="1:82" s="153" customFormat="1" ht="17.25" x14ac:dyDescent="0.3"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S112" s="155"/>
      <c r="BT112" s="155"/>
    </row>
    <row r="113" spans="1:82" s="153" customFormat="1" ht="17.25" x14ac:dyDescent="0.3"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S113" s="155"/>
      <c r="BT113" s="155"/>
    </row>
    <row r="114" spans="1:82" s="153" customFormat="1" ht="17.25" x14ac:dyDescent="0.3"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S114" s="155"/>
      <c r="BT114" s="155"/>
    </row>
    <row r="115" spans="1:82" ht="17.25" x14ac:dyDescent="0.3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153"/>
      <c r="BP115" s="153"/>
      <c r="BQ115" s="153"/>
      <c r="BR115" s="153"/>
      <c r="BS115" s="155"/>
      <c r="BT115" s="155"/>
      <c r="BU115" s="153"/>
      <c r="BV115" s="153"/>
      <c r="BW115" s="153"/>
      <c r="BX115" s="153"/>
      <c r="BY115" s="153"/>
      <c r="BZ115" s="153"/>
      <c r="CA115" s="153"/>
      <c r="CB115" s="153"/>
      <c r="CC115" s="153"/>
      <c r="CD115" s="153"/>
    </row>
    <row r="116" spans="1:82" ht="17.25" x14ac:dyDescent="0.3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153"/>
      <c r="BP116" s="153"/>
      <c r="BQ116" s="153"/>
      <c r="BR116" s="153"/>
      <c r="BS116" s="155"/>
      <c r="BT116" s="155"/>
      <c r="BU116" s="153"/>
      <c r="BV116" s="153"/>
      <c r="BW116" s="153"/>
      <c r="BX116" s="153"/>
      <c r="BY116" s="153"/>
      <c r="BZ116" s="153"/>
      <c r="CA116" s="153"/>
      <c r="CB116" s="153"/>
      <c r="CC116" s="153"/>
      <c r="CD116" s="153"/>
    </row>
    <row r="117" spans="1:82" ht="17.25" x14ac:dyDescent="0.3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153"/>
      <c r="BP117" s="153"/>
      <c r="BQ117" s="153"/>
      <c r="BR117" s="153"/>
      <c r="BS117" s="155"/>
      <c r="BT117" s="155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</row>
    <row r="118" spans="1:82" ht="17.25" x14ac:dyDescent="0.3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153"/>
      <c r="BP118" s="153"/>
      <c r="BQ118" s="153"/>
      <c r="BR118" s="153"/>
      <c r="BS118" s="155"/>
      <c r="BT118" s="155"/>
      <c r="BU118" s="153"/>
      <c r="BV118" s="153"/>
      <c r="BW118" s="153"/>
      <c r="BX118" s="153"/>
      <c r="BY118" s="153"/>
      <c r="BZ118" s="153"/>
      <c r="CA118" s="153"/>
      <c r="CB118" s="153"/>
      <c r="CC118" s="153"/>
      <c r="CD118" s="153"/>
    </row>
    <row r="119" spans="1:82" ht="17.25" x14ac:dyDescent="0.3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153"/>
      <c r="BP119" s="153"/>
      <c r="BQ119" s="153"/>
      <c r="BR119" s="153"/>
      <c r="BS119" s="155"/>
      <c r="BT119" s="155"/>
      <c r="BU119" s="153"/>
      <c r="BV119" s="153"/>
      <c r="BW119" s="153"/>
      <c r="BX119" s="153"/>
      <c r="BY119" s="153"/>
      <c r="BZ119" s="153"/>
      <c r="CA119" s="153"/>
      <c r="CB119" s="153"/>
      <c r="CC119" s="153"/>
      <c r="CD119" s="153"/>
    </row>
    <row r="120" spans="1:82" ht="17.25" x14ac:dyDescent="0.3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153"/>
      <c r="BP120" s="153"/>
      <c r="BQ120" s="153"/>
      <c r="BR120" s="153"/>
      <c r="BS120" s="155"/>
      <c r="BT120" s="155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</row>
    <row r="121" spans="1:82" ht="17.25" x14ac:dyDescent="0.3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153"/>
      <c r="BP121" s="153"/>
      <c r="BQ121" s="153"/>
      <c r="BR121" s="153"/>
      <c r="BS121" s="155"/>
      <c r="BT121" s="155"/>
      <c r="BU121" s="153"/>
      <c r="BV121" s="153"/>
      <c r="BW121" s="153"/>
      <c r="BX121" s="153"/>
      <c r="BY121" s="149"/>
      <c r="BZ121" s="149"/>
      <c r="CA121" s="149"/>
      <c r="CB121" s="149"/>
      <c r="CC121" s="149"/>
      <c r="CD121" s="149"/>
    </row>
    <row r="122" spans="1:82" ht="17.25" x14ac:dyDescent="0.25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53"/>
      <c r="BP122" s="153"/>
      <c r="BY122" s="149"/>
      <c r="BZ122" s="149"/>
      <c r="CA122" s="149"/>
      <c r="CB122" s="149"/>
      <c r="CC122" s="149"/>
      <c r="CD122" s="149"/>
    </row>
    <row r="123" spans="1:82" ht="17.25" x14ac:dyDescent="0.3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153"/>
      <c r="BP123" s="153"/>
    </row>
    <row r="124" spans="1:82" ht="17.25" x14ac:dyDescent="0.3">
      <c r="G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149"/>
      <c r="BP124" s="149"/>
    </row>
    <row r="125" spans="1:82" ht="17.25" x14ac:dyDescent="0.3">
      <c r="G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52"/>
      <c r="BA125" s="152"/>
      <c r="BB125" s="152"/>
      <c r="BC125" s="152"/>
      <c r="BD125" s="152"/>
      <c r="BE125" s="152"/>
      <c r="BF125" s="152"/>
      <c r="BG125" s="152"/>
      <c r="BH125" s="152"/>
      <c r="BI125" s="152"/>
      <c r="BJ125" s="152"/>
      <c r="BK125" s="152"/>
      <c r="BL125" s="152"/>
      <c r="BM125" s="152"/>
      <c r="BN125" s="152"/>
      <c r="BO125" s="149"/>
      <c r="BP125" s="149"/>
    </row>
    <row r="126" spans="1:82" x14ac:dyDescent="0.25"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</row>
    <row r="127" spans="1:82" x14ac:dyDescent="0.25"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</row>
    <row r="128" spans="1:82" x14ac:dyDescent="0.25"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</row>
    <row r="129" spans="52:66" x14ac:dyDescent="0.25"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</row>
    <row r="130" spans="52:66" x14ac:dyDescent="0.25"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</row>
    <row r="131" spans="52:66" x14ac:dyDescent="0.25"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3"/>
    </row>
    <row r="132" spans="52:66" x14ac:dyDescent="0.25"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</row>
    <row r="133" spans="52:66" x14ac:dyDescent="0.25"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</row>
    <row r="134" spans="52:66" x14ac:dyDescent="0.25"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</row>
    <row r="135" spans="52:66" x14ac:dyDescent="0.25"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</row>
    <row r="136" spans="52:66" x14ac:dyDescent="0.25"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</row>
    <row r="137" spans="52:66" x14ac:dyDescent="0.25"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</row>
    <row r="138" spans="52:66" x14ac:dyDescent="0.25"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</row>
    <row r="139" spans="52:66" x14ac:dyDescent="0.25"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</row>
    <row r="140" spans="52:66" x14ac:dyDescent="0.25"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</row>
    <row r="141" spans="52:66" x14ac:dyDescent="0.25"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</row>
    <row r="142" spans="52:66" x14ac:dyDescent="0.25"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</row>
    <row r="143" spans="52:66" x14ac:dyDescent="0.25"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</row>
  </sheetData>
  <mergeCells count="2">
    <mergeCell ref="BW7:BX7"/>
    <mergeCell ref="A63:BN63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2023-09-22T01:58:43Z</dcterms:created>
  <dcterms:modified xsi:type="dcterms:W3CDTF">2023-09-22T01:59:15Z</dcterms:modified>
</cp:coreProperties>
</file>