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RESUME\"/>
    </mc:Choice>
  </mc:AlternateContent>
  <xr:revisionPtr revIDLastSave="0" documentId="8_{4849BB14-AF60-4AF5-B194-424A3A40F395}" xr6:coauthVersionLast="47" xr6:coauthVersionMax="47" xr10:uidLastSave="{00000000-0000-0000-0000-000000000000}"/>
  <bookViews>
    <workbookView xWindow="-20610" yWindow="-120" windowWidth="20730" windowHeight="11160" xr2:uid="{83182E70-1B30-4FAA-874B-331C80D1E6BF}"/>
  </bookViews>
  <sheets>
    <sheet name="PO" sheetId="1" r:id="rId1"/>
  </sheets>
  <externalReferences>
    <externalReference r:id="rId2"/>
  </externalReference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s="1"/>
</calcChain>
</file>

<file path=xl/sharedStrings.xml><?xml version="1.0" encoding="utf-8"?>
<sst xmlns="http://schemas.openxmlformats.org/spreadsheetml/2006/main" count="385" uniqueCount="197">
  <si>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</si>
  <si>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</si>
  <si>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</si>
  <si>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</si>
  <si>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</si>
  <si>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</si>
  <si>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</si>
  <si>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</si>
  <si>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</si>
  <si>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</si>
  <si>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</si>
  <si>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</si>
  <si>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</si>
  <si>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</si>
  <si>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</si>
  <si>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</si>
  <si>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</si>
  <si>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</si>
  <si>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</si>
  <si>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</si>
  <si>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</si>
  <si>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</si>
  <si>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</si>
  <si>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</si>
  <si>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</si>
  <si>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</si>
  <si>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</si>
  <si>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</si>
  <si>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</si>
  <si>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</si>
  <si>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</si>
  <si>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</si>
  <si>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</si>
  <si>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</si>
  <si>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</si>
  <si>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</si>
  <si>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</si>
  <si>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</si>
  <si>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</si>
  <si>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</si>
  <si>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</si>
  <si>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</si>
  <si>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</si>
  <si>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</si>
  <si>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</si>
  <si>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</si>
  <si>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</si>
  <si>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</si>
  <si>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</si>
  <si>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</si>
  <si>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</si>
  <si>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</si>
  <si>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</si>
  <si>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</si>
  <si>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</si>
  <si>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</si>
  <si>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</si>
  <si>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</si>
  <si>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</si>
  <si>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</si>
  <si>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</si>
  <si>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</si>
  <si>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</si>
  <si>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</si>
  <si>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</si>
  <si>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</si>
  <si>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</si>
  <si>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</si>
  <si>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</si>
  <si>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</si>
  <si>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</si>
  <si>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</si>
  <si>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</si>
  <si>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</si>
  <si>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</si>
  <si>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</si>
  <si>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</si>
  <si>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</si>
  <si>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</si>
  <si>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</si>
  <si>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</si>
  <si>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</si>
  <si>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</si>
  <si>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</si>
  <si>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</si>
  <si>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</si>
  <si>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</si>
  <si>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</si>
  <si>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1111111</t>
  </si>
  <si>
    <t>1111</t>
  </si>
  <si>
    <t>23R9</t>
  </si>
  <si>
    <t>3504712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</si>
  <si>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</si>
  <si>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</si>
  <si>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</si>
  <si>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</si>
  <si>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</si>
  <si>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</si>
  <si>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</si>
  <si>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</si>
  <si>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</si>
  <si>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2222222</t>
  </si>
  <si>
    <t>2222</t>
  </si>
  <si>
    <t>23R10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</si>
  <si>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</si>
  <si>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</si>
  <si>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</si>
  <si>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</si>
  <si>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</si>
  <si>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</si>
  <si>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</si>
  <si>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</si>
  <si>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</si>
  <si>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</si>
  <si>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</si>
  <si>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</si>
  <si>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</si>
  <si>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</si>
  <si>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</si>
  <si>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</si>
  <si>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</si>
  <si>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</si>
  <si>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</si>
  <si>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</si>
  <si>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</si>
  <si>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</si>
  <si>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</si>
  <si>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</si>
  <si>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</si>
  <si>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</si>
  <si>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</si>
  <si>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</si>
  <si>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</si>
  <si>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</si>
  <si>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</si>
  <si>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</si>
  <si>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</si>
  <si>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</si>
  <si>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</si>
  <si>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</si>
  <si>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</si>
  <si>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</si>
  <si>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</si>
  <si>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</si>
  <si>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</si>
  <si>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</si>
  <si>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</si>
  <si>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</si>
  <si>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</si>
  <si>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</si>
  <si>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</si>
  <si>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</si>
  <si>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</si>
  <si>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</si>
  <si>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</si>
  <si>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</si>
  <si>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</si>
  <si>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</si>
  <si>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</si>
  <si>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</si>
  <si>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</si>
  <si>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</si>
  <si>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</si>
  <si>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Size 56 R &amp; Country of Origin label, 2 cm x 2 cm</t>
  </si>
  <si>
    <t>Size 58 R &amp; Country of Origin label, 2 cm x 2 cm</t>
  </si>
  <si>
    <t>Size 60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</si>
  <si>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</si>
  <si>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</si>
  <si>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</si>
  <si>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</si>
  <si>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</si>
  <si>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</si>
  <si>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</si>
  <si>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</si>
  <si>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</si>
  <si>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</si>
  <si>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</si>
  <si>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</si>
  <si>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</si>
  <si>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</si>
  <si>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</si>
  <si>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</si>
  <si>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</si>
  <si>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</si>
  <si>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</si>
  <si>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</si>
  <si>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Poly bag sticker, size 56 RG, 88 mm x 88 mm</t>
  </si>
  <si>
    <t>Poly bag sticker, size 58 RG, 88 mm x 88 mm</t>
  </si>
  <si>
    <t>Poly bag sticker, size 60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</si>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</sst>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9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65" fontId="9" fillId="5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 applyAlignment="1">
      <alignment vertical="top" wrapText="1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</cellXfs>
  <cellStyles count="3">
    <cellStyle name="Currency 2" xfId="2" xr:uid="{77F3377C-D747-4279-8D51-A72AEB6555C1}"/>
    <cellStyle name="Normal" xfId="0" builtinId="0"/>
    <cellStyle name="Normal 2" xfId="1" xr:uid="{41629B0E-81DF-4F0C-BA05-A4DEE5714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SEPTIAN/MAKRO%20BOM/BACKUP/12-22-23/USED/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RPA"/>
      <sheetName val="PO"/>
      <sheetName val="PROSES1"/>
      <sheetName val="PROSES2"/>
      <sheetName val="CEK"/>
      <sheetName val="STATUS_1"/>
      <sheetName val="UPLOAD_1"/>
      <sheetName val="STATUS_N_1"/>
      <sheetName val="STATUS_2"/>
      <sheetName val="UPLOAD_2"/>
      <sheetName val="STATUS_N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0424-EDCB-4E56-9503-A658BA146E1A}">
  <sheetPr codeName="Sheet1">
    <pageSetUpPr fitToPage="1"/>
  </sheetPr>
  <dimension ref="A1:CH149"/>
  <sheetViews>
    <sheetView tabSelected="1" zoomScale="89" zoomScaleNormal="89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A8" sqref="A8"/>
    </sheetView>
  </sheetViews>
  <sheetFormatPr defaultColWidth="9" defaultRowHeight="15.75" x14ac:dyDescent="0.25"/>
  <cols>
    <col min="1" max="1" width="23.7109375" style="156" customWidth="1"/>
    <col min="2" max="2" width="32.140625" style="156" bestFit="1" customWidth="1"/>
    <col min="3" max="3" width="3.85546875" style="156" bestFit="1" customWidth="1"/>
    <col min="4" max="4" width="16.28515625" style="156" bestFit="1" customWidth="1"/>
    <col min="5" max="5" width="7.85546875" style="156" bestFit="1" customWidth="1"/>
    <col min="6" max="6" width="10.28515625" style="156" bestFit="1" customWidth="1"/>
    <col min="7" max="7" width="12.28515625" style="163" bestFit="1" customWidth="1"/>
    <col min="8" max="8" width="31.85546875" style="156" bestFit="1" customWidth="1"/>
    <col min="9" max="9" width="9.85546875" style="156" bestFit="1" customWidth="1"/>
    <col min="10" max="10" width="12.140625" style="156" bestFit="1" customWidth="1"/>
    <col min="11" max="11" width="11" style="156" bestFit="1" customWidth="1"/>
    <col min="12" max="31" width="6.5703125" style="164" bestFit="1" customWidth="1"/>
    <col min="32" max="51" width="6.140625" style="164" bestFit="1" customWidth="1"/>
    <col min="52" max="66" width="5.85546875" style="164" bestFit="1" customWidth="1"/>
    <col min="67" max="67" width="9.42578125" style="164" bestFit="1" customWidth="1"/>
    <col min="68" max="68" width="15.42578125" style="164" bestFit="1" customWidth="1"/>
    <col min="69" max="69" width="78" style="156" bestFit="1" customWidth="1"/>
    <col min="70" max="70" width="21.28515625" style="156" bestFit="1" customWidth="1"/>
    <col min="71" max="71" width="5.7109375" style="158" customWidth="1"/>
    <col min="72" max="72" width="7.140625" style="158" bestFit="1" customWidth="1"/>
    <col min="73" max="73" width="9" style="156" bestFit="1" customWidth="1"/>
    <col min="74" max="74" width="14" style="156" bestFit="1" customWidth="1"/>
    <col min="75" max="75" width="7.7109375" style="156" bestFit="1" customWidth="1"/>
    <col min="76" max="76" width="4.5703125" style="156" bestFit="1" customWidth="1"/>
    <col min="77" max="77" width="10.7109375" style="165" bestFit="1" customWidth="1"/>
    <col min="78" max="78" width="22.5703125" style="165" bestFit="1" customWidth="1"/>
    <col min="79" max="79" width="3.85546875" style="166" bestFit="1" customWidth="1"/>
    <col min="80" max="80" width="5" style="167" bestFit="1" customWidth="1"/>
    <col min="81" max="81" width="4.85546875" style="168" bestFit="1" customWidth="1"/>
    <col min="82" max="82" width="10.5703125" style="168" bestFit="1" customWidth="1"/>
    <col min="83" max="83" width="9" style="156" customWidth="1"/>
    <col min="84" max="84" width="9" style="156"/>
    <col min="85" max="85" width="2.5703125" style="156" bestFit="1" customWidth="1"/>
    <col min="86" max="86" width="10.28515625" style="5" bestFit="1" customWidth="1"/>
    <col min="87" max="16384" width="9" style="156"/>
  </cols>
  <sheetData>
    <row r="1" spans="1:86" s="5" customFormat="1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6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6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6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6" s="5" customFormat="1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6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6" s="62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57" t="s">
        <v>80</v>
      </c>
      <c r="BX7" s="57"/>
      <c r="BY7" s="54" t="s">
        <v>81</v>
      </c>
      <c r="BZ7" s="54" t="s">
        <v>82</v>
      </c>
      <c r="CA7" s="58" t="s">
        <v>83</v>
      </c>
      <c r="CB7" s="59" t="s">
        <v>84</v>
      </c>
      <c r="CC7" s="60" t="s">
        <v>85</v>
      </c>
      <c r="CD7" s="60" t="s">
        <v>86</v>
      </c>
      <c r="CE7" s="61"/>
      <c r="CH7" s="5"/>
    </row>
    <row r="8" spans="1:86" s="84" customFormat="1" ht="34.5" x14ac:dyDescent="0.25">
      <c r="A8" s="63">
        <v>1</v>
      </c>
      <c r="B8" s="64" t="s">
        <v>87</v>
      </c>
      <c r="C8" s="65" t="s">
        <v>88</v>
      </c>
      <c r="D8" s="65" t="s">
        <v>89</v>
      </c>
      <c r="E8" s="66" t="s">
        <v>90</v>
      </c>
      <c r="F8" s="66" t="s">
        <v>91</v>
      </c>
      <c r="G8" s="67">
        <v>45337</v>
      </c>
      <c r="H8" s="68" t="s">
        <v>92</v>
      </c>
      <c r="I8" s="69" t="s">
        <v>93</v>
      </c>
      <c r="J8" s="70">
        <v>20.239999999999998</v>
      </c>
      <c r="K8" s="70">
        <v>12.47</v>
      </c>
      <c r="L8" s="71"/>
      <c r="M8" s="71"/>
      <c r="N8" s="71"/>
      <c r="O8" s="71">
        <v>30</v>
      </c>
      <c r="P8" s="71">
        <v>30</v>
      </c>
      <c r="Q8" s="71">
        <v>40</v>
      </c>
      <c r="R8" s="71">
        <v>40</v>
      </c>
      <c r="S8" s="71">
        <v>100</v>
      </c>
      <c r="T8" s="71">
        <v>100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>
        <f>SUM(L8:AY8)</f>
        <v>340</v>
      </c>
      <c r="BP8" s="72">
        <v>10</v>
      </c>
      <c r="BQ8" s="73" t="s">
        <v>94</v>
      </c>
      <c r="BR8" s="74" t="s">
        <v>95</v>
      </c>
      <c r="BS8" s="75" t="s">
        <v>96</v>
      </c>
      <c r="BT8" s="75" t="s">
        <v>97</v>
      </c>
      <c r="BU8" s="73">
        <v>293000</v>
      </c>
      <c r="BV8" s="76" t="s">
        <v>98</v>
      </c>
      <c r="BW8" s="77">
        <v>2.71</v>
      </c>
      <c r="BX8" s="78" t="s">
        <v>99</v>
      </c>
      <c r="BY8" s="79"/>
      <c r="BZ8" s="80" t="s">
        <v>100</v>
      </c>
      <c r="CA8" s="81"/>
      <c r="CB8" s="82"/>
      <c r="CC8" s="83"/>
      <c r="CD8" s="83"/>
      <c r="CG8"/>
      <c r="CH8"/>
    </row>
    <row r="9" spans="1:86" s="84" customFormat="1" ht="34.5" x14ac:dyDescent="0.25">
      <c r="A9" s="63">
        <v>2</v>
      </c>
      <c r="B9" s="64" t="s">
        <v>87</v>
      </c>
      <c r="C9" s="65" t="s">
        <v>101</v>
      </c>
      <c r="D9" s="65" t="s">
        <v>102</v>
      </c>
      <c r="E9" s="66" t="s">
        <v>103</v>
      </c>
      <c r="F9" s="66" t="s">
        <v>91</v>
      </c>
      <c r="G9" s="67">
        <v>45337</v>
      </c>
      <c r="H9" s="68" t="s">
        <v>92</v>
      </c>
      <c r="I9" s="69" t="s">
        <v>93</v>
      </c>
      <c r="J9" s="70">
        <v>20.239999999999998</v>
      </c>
      <c r="K9" s="70">
        <v>12.47</v>
      </c>
      <c r="L9" s="71"/>
      <c r="M9" s="71"/>
      <c r="N9" s="71"/>
      <c r="O9" s="71"/>
      <c r="P9" s="71"/>
      <c r="Q9" s="71"/>
      <c r="R9" s="71"/>
      <c r="S9" s="71"/>
      <c r="T9" s="71"/>
      <c r="U9" s="71">
        <v>30</v>
      </c>
      <c r="V9" s="71">
        <v>30</v>
      </c>
      <c r="W9" s="71">
        <v>30</v>
      </c>
      <c r="X9" s="71">
        <v>30</v>
      </c>
      <c r="Y9" s="71">
        <v>20</v>
      </c>
      <c r="Z9" s="71">
        <v>20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>
        <f>SUM(L9:AY9)</f>
        <v>160</v>
      </c>
      <c r="BP9" s="72">
        <v>10</v>
      </c>
      <c r="BQ9" s="85" t="s">
        <v>104</v>
      </c>
      <c r="BR9" s="86" t="s">
        <v>95</v>
      </c>
      <c r="BS9" s="87" t="s">
        <v>96</v>
      </c>
      <c r="BT9" s="87" t="s">
        <v>105</v>
      </c>
      <c r="BU9" s="85">
        <v>293000</v>
      </c>
      <c r="BV9" s="76" t="s">
        <v>98</v>
      </c>
      <c r="BW9" s="77">
        <v>2.7</v>
      </c>
      <c r="BX9" s="78" t="s">
        <v>99</v>
      </c>
      <c r="BY9" s="79"/>
      <c r="BZ9" s="80" t="s">
        <v>100</v>
      </c>
      <c r="CA9" s="81"/>
      <c r="CB9" s="82"/>
      <c r="CC9" s="83"/>
      <c r="CD9" s="83"/>
      <c r="CG9"/>
      <c r="CH9"/>
    </row>
    <row r="10" spans="1:86" s="94" customFormat="1" ht="17.25" x14ac:dyDescent="0.3">
      <c r="A10" s="88"/>
      <c r="B10" s="89"/>
      <c r="C10" s="90"/>
      <c r="D10" s="90"/>
      <c r="E10" s="90"/>
      <c r="F10" s="90"/>
      <c r="G10" s="91"/>
      <c r="H10" s="68"/>
      <c r="I10" s="86"/>
      <c r="J10" s="70"/>
      <c r="K10" s="70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71"/>
      <c r="BP10" s="72">
        <v>10</v>
      </c>
      <c r="BQ10" s="85" t="s">
        <v>106</v>
      </c>
      <c r="BR10" s="86" t="s">
        <v>107</v>
      </c>
      <c r="BS10" s="87" t="s">
        <v>96</v>
      </c>
      <c r="BT10" s="87" t="s">
        <v>97</v>
      </c>
      <c r="BU10" s="93">
        <v>279392</v>
      </c>
      <c r="BV10" s="76" t="s">
        <v>108</v>
      </c>
      <c r="BW10" s="78">
        <v>0.32700000000000001</v>
      </c>
      <c r="BX10" s="78" t="s">
        <v>109</v>
      </c>
      <c r="BY10" s="79"/>
      <c r="BZ10" s="80" t="s">
        <v>110</v>
      </c>
      <c r="CA10" s="81"/>
      <c r="CB10" s="82"/>
      <c r="CC10" s="83"/>
      <c r="CD10" s="83"/>
      <c r="CG10"/>
      <c r="CH10"/>
    </row>
    <row r="11" spans="1:86" s="94" customFormat="1" ht="17.25" x14ac:dyDescent="0.3">
      <c r="A11" s="88"/>
      <c r="B11" s="89"/>
      <c r="C11" s="90"/>
      <c r="D11" s="90"/>
      <c r="E11" s="90"/>
      <c r="F11" s="90"/>
      <c r="G11" s="91"/>
      <c r="H11" s="68"/>
      <c r="I11" s="86"/>
      <c r="J11" s="70"/>
      <c r="K11" s="70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71"/>
      <c r="BP11" s="72">
        <v>10</v>
      </c>
      <c r="BQ11" s="85" t="s">
        <v>111</v>
      </c>
      <c r="BR11" s="86" t="s">
        <v>107</v>
      </c>
      <c r="BS11" s="87" t="s">
        <v>96</v>
      </c>
      <c r="BT11" s="87" t="s">
        <v>105</v>
      </c>
      <c r="BU11" s="93">
        <v>279392</v>
      </c>
      <c r="BV11" s="76" t="s">
        <v>108</v>
      </c>
      <c r="BW11" s="78">
        <v>0.33</v>
      </c>
      <c r="BX11" s="78" t="s">
        <v>109</v>
      </c>
      <c r="BY11" s="79"/>
      <c r="BZ11" s="80" t="s">
        <v>110</v>
      </c>
      <c r="CA11" s="81"/>
      <c r="CB11" s="82"/>
      <c r="CC11" s="83"/>
      <c r="CD11" s="83"/>
      <c r="CG11"/>
      <c r="CH11"/>
    </row>
    <row r="12" spans="1:86" s="103" customFormat="1" ht="34.5" x14ac:dyDescent="0.3">
      <c r="A12" s="88"/>
      <c r="B12" s="89"/>
      <c r="C12" s="90"/>
      <c r="D12" s="90"/>
      <c r="E12" s="90"/>
      <c r="F12" s="90"/>
      <c r="G12" s="95"/>
      <c r="H12" s="89"/>
      <c r="I12" s="89"/>
      <c r="J12" s="89"/>
      <c r="K12" s="89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72">
        <v>20</v>
      </c>
      <c r="BQ12" s="96" t="s">
        <v>112</v>
      </c>
      <c r="BR12" s="88" t="s">
        <v>113</v>
      </c>
      <c r="BS12" s="87"/>
      <c r="BT12" s="87"/>
      <c r="BU12" s="88">
        <v>290945</v>
      </c>
      <c r="BV12" s="97" t="s">
        <v>114</v>
      </c>
      <c r="BW12" s="88">
        <v>75</v>
      </c>
      <c r="BX12" s="88" t="s">
        <v>109</v>
      </c>
      <c r="BY12" s="98"/>
      <c r="BZ12" s="99"/>
      <c r="CA12" s="100"/>
      <c r="CB12" s="101"/>
      <c r="CC12" s="102"/>
      <c r="CD12" s="102"/>
      <c r="CG12"/>
      <c r="CH12"/>
    </row>
    <row r="13" spans="1:86" s="103" customFormat="1" ht="36" customHeight="1" x14ac:dyDescent="0.3">
      <c r="A13" s="88"/>
      <c r="B13" s="89"/>
      <c r="C13" s="90"/>
      <c r="D13" s="90"/>
      <c r="E13" s="90"/>
      <c r="F13" s="90"/>
      <c r="G13" s="95"/>
      <c r="H13" s="89"/>
      <c r="I13" s="89"/>
      <c r="J13" s="89"/>
      <c r="K13" s="89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72">
        <v>20</v>
      </c>
      <c r="BQ13" s="104" t="s">
        <v>115</v>
      </c>
      <c r="BR13" s="88" t="s">
        <v>113</v>
      </c>
      <c r="BS13" s="87"/>
      <c r="BT13" s="87"/>
      <c r="BU13" s="88">
        <v>291590</v>
      </c>
      <c r="BV13" s="97" t="s">
        <v>116</v>
      </c>
      <c r="BW13" s="105" t="s">
        <v>117</v>
      </c>
      <c r="BX13" s="88" t="s">
        <v>109</v>
      </c>
      <c r="BY13" s="98"/>
      <c r="BZ13" s="99"/>
      <c r="CA13" s="100"/>
      <c r="CB13" s="101"/>
      <c r="CC13" s="102"/>
      <c r="CD13" s="102"/>
      <c r="CG13"/>
      <c r="CH13"/>
    </row>
    <row r="14" spans="1:86" s="103" customFormat="1" ht="37.5" customHeight="1" x14ac:dyDescent="0.3">
      <c r="A14" s="88"/>
      <c r="B14" s="89"/>
      <c r="C14" s="90"/>
      <c r="D14" s="90"/>
      <c r="E14" s="90"/>
      <c r="F14" s="90"/>
      <c r="G14" s="95"/>
      <c r="H14" s="89"/>
      <c r="I14" s="89"/>
      <c r="J14" s="89"/>
      <c r="K14" s="89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72">
        <v>20</v>
      </c>
      <c r="BQ14" s="96" t="s">
        <v>118</v>
      </c>
      <c r="BR14" s="88" t="s">
        <v>95</v>
      </c>
      <c r="BS14" s="87"/>
      <c r="BT14" s="87"/>
      <c r="BU14" s="88">
        <v>291589</v>
      </c>
      <c r="BV14" s="96" t="s">
        <v>119</v>
      </c>
      <c r="BW14" s="88">
        <v>540</v>
      </c>
      <c r="BX14" s="88" t="s">
        <v>109</v>
      </c>
      <c r="BY14" s="98"/>
      <c r="BZ14" s="99"/>
      <c r="CA14" s="100"/>
      <c r="CB14" s="101"/>
      <c r="CC14" s="102"/>
      <c r="CD14" s="102"/>
      <c r="CG14"/>
      <c r="CH14"/>
    </row>
    <row r="15" spans="1:86" s="103" customFormat="1" ht="69" x14ac:dyDescent="0.3">
      <c r="A15" s="88"/>
      <c r="B15" s="89"/>
      <c r="C15" s="90"/>
      <c r="D15" s="90"/>
      <c r="E15" s="90"/>
      <c r="F15" s="90"/>
      <c r="G15" s="91"/>
      <c r="H15" s="68"/>
      <c r="I15" s="86"/>
      <c r="J15" s="86"/>
      <c r="K15" s="86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71"/>
      <c r="BP15" s="72">
        <v>20</v>
      </c>
      <c r="BQ15" s="106" t="s">
        <v>120</v>
      </c>
      <c r="BR15" s="107" t="s">
        <v>121</v>
      </c>
      <c r="BS15" s="108" t="s">
        <v>96</v>
      </c>
      <c r="BT15" s="108" t="s">
        <v>122</v>
      </c>
      <c r="BU15" s="109">
        <v>290817</v>
      </c>
      <c r="BV15" s="109" t="s">
        <v>108</v>
      </c>
      <c r="BW15" s="110">
        <v>1</v>
      </c>
      <c r="BX15" s="111" t="s">
        <v>123</v>
      </c>
      <c r="BY15" s="112"/>
      <c r="BZ15" s="112"/>
      <c r="CA15" s="113"/>
      <c r="CB15" s="101"/>
      <c r="CC15" s="102"/>
      <c r="CD15" s="102"/>
      <c r="CG15"/>
      <c r="CH15"/>
    </row>
    <row r="16" spans="1:86" s="103" customFormat="1" ht="69" x14ac:dyDescent="0.3">
      <c r="A16" s="88"/>
      <c r="B16" s="89"/>
      <c r="C16" s="90"/>
      <c r="D16" s="90"/>
      <c r="E16" s="90"/>
      <c r="F16" s="90"/>
      <c r="G16" s="91"/>
      <c r="H16" s="68"/>
      <c r="I16" s="86"/>
      <c r="J16" s="86"/>
      <c r="K16" s="86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71"/>
      <c r="BP16" s="72">
        <v>20</v>
      </c>
      <c r="BQ16" s="106" t="s">
        <v>124</v>
      </c>
      <c r="BR16" s="107" t="s">
        <v>121</v>
      </c>
      <c r="BS16" s="108" t="s">
        <v>96</v>
      </c>
      <c r="BT16" s="108" t="s">
        <v>125</v>
      </c>
      <c r="BU16" s="109">
        <v>290952</v>
      </c>
      <c r="BV16" s="109" t="s">
        <v>108</v>
      </c>
      <c r="BW16" s="110">
        <v>1</v>
      </c>
      <c r="BX16" s="111" t="s">
        <v>123</v>
      </c>
      <c r="BY16" s="112"/>
      <c r="BZ16" s="112"/>
      <c r="CA16" s="113"/>
      <c r="CB16" s="101"/>
      <c r="CC16" s="102"/>
      <c r="CD16" s="102"/>
      <c r="CG16"/>
      <c r="CH16"/>
    </row>
    <row r="17" spans="1:86" s="103" customFormat="1" ht="69" x14ac:dyDescent="0.3">
      <c r="A17" s="88"/>
      <c r="B17" s="89"/>
      <c r="C17" s="90"/>
      <c r="D17" s="90"/>
      <c r="E17" s="90"/>
      <c r="F17" s="90"/>
      <c r="G17" s="91"/>
      <c r="H17" s="68"/>
      <c r="I17" s="86"/>
      <c r="J17" s="86"/>
      <c r="K17" s="86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71"/>
      <c r="BP17" s="72">
        <v>20</v>
      </c>
      <c r="BQ17" s="106" t="s">
        <v>126</v>
      </c>
      <c r="BR17" s="107" t="s">
        <v>121</v>
      </c>
      <c r="BS17" s="108" t="s">
        <v>96</v>
      </c>
      <c r="BT17" s="108" t="s">
        <v>127</v>
      </c>
      <c r="BU17" s="109">
        <v>290953</v>
      </c>
      <c r="BV17" s="109" t="s">
        <v>108</v>
      </c>
      <c r="BW17" s="110">
        <v>1</v>
      </c>
      <c r="BX17" s="111" t="s">
        <v>123</v>
      </c>
      <c r="BY17" s="112"/>
      <c r="BZ17" s="112"/>
      <c r="CA17" s="113"/>
      <c r="CB17" s="101"/>
      <c r="CC17" s="102"/>
      <c r="CD17" s="102"/>
      <c r="CG17"/>
      <c r="CH17"/>
    </row>
    <row r="18" spans="1:86" s="103" customFormat="1" ht="51.75" x14ac:dyDescent="0.3">
      <c r="A18" s="88"/>
      <c r="B18" s="89"/>
      <c r="C18" s="90"/>
      <c r="D18" s="90"/>
      <c r="E18" s="90"/>
      <c r="F18" s="90"/>
      <c r="G18" s="91"/>
      <c r="H18" s="68"/>
      <c r="I18" s="86"/>
      <c r="J18" s="86"/>
      <c r="K18" s="86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71"/>
      <c r="BP18" s="72">
        <v>20</v>
      </c>
      <c r="BQ18" s="96" t="s">
        <v>128</v>
      </c>
      <c r="BR18" s="88" t="s">
        <v>121</v>
      </c>
      <c r="BS18" s="87"/>
      <c r="BT18" s="87" t="s">
        <v>129</v>
      </c>
      <c r="BU18" s="88">
        <v>290954</v>
      </c>
      <c r="BV18" s="88" t="s">
        <v>108</v>
      </c>
      <c r="BW18" s="88">
        <v>2</v>
      </c>
      <c r="BX18" s="88" t="s">
        <v>123</v>
      </c>
      <c r="BY18" s="98"/>
      <c r="BZ18" s="114"/>
      <c r="CA18" s="100"/>
      <c r="CB18" s="101"/>
      <c r="CC18" s="102"/>
      <c r="CD18" s="102"/>
      <c r="CG18"/>
      <c r="CH18"/>
    </row>
    <row r="19" spans="1:86" s="103" customFormat="1" ht="51.75" x14ac:dyDescent="0.3">
      <c r="A19" s="88"/>
      <c r="B19" s="89"/>
      <c r="C19" s="90"/>
      <c r="D19" s="90"/>
      <c r="E19" s="90"/>
      <c r="F19" s="90"/>
      <c r="G19" s="95"/>
      <c r="H19" s="89"/>
      <c r="I19" s="89"/>
      <c r="J19" s="89"/>
      <c r="K19" s="89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72">
        <v>20</v>
      </c>
      <c r="BQ19" s="96" t="s">
        <v>130</v>
      </c>
      <c r="BR19" s="88" t="s">
        <v>121</v>
      </c>
      <c r="BS19" s="87"/>
      <c r="BT19" s="87" t="s">
        <v>131</v>
      </c>
      <c r="BU19" s="88">
        <v>290818</v>
      </c>
      <c r="BV19" s="88" t="s">
        <v>108</v>
      </c>
      <c r="BW19" s="88">
        <v>2</v>
      </c>
      <c r="BX19" s="88" t="s">
        <v>123</v>
      </c>
      <c r="BY19" s="98"/>
      <c r="BZ19" s="114"/>
      <c r="CA19" s="100"/>
      <c r="CB19" s="101"/>
      <c r="CC19" s="102"/>
      <c r="CD19" s="102"/>
      <c r="CG19"/>
      <c r="CH19"/>
    </row>
    <row r="20" spans="1:86" s="103" customFormat="1" ht="20.25" customHeight="1" x14ac:dyDescent="0.3">
      <c r="A20" s="88"/>
      <c r="B20" s="89"/>
      <c r="C20" s="90"/>
      <c r="D20" s="90"/>
      <c r="E20" s="90"/>
      <c r="F20" s="90"/>
      <c r="G20" s="95"/>
      <c r="H20" s="89"/>
      <c r="I20" s="89"/>
      <c r="J20" s="89"/>
      <c r="K20" s="89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>
        <v>20</v>
      </c>
      <c r="BQ20" s="88" t="s">
        <v>132</v>
      </c>
      <c r="BR20" s="88" t="s">
        <v>133</v>
      </c>
      <c r="BS20" s="115"/>
      <c r="BT20" s="115"/>
      <c r="BU20" s="88">
        <v>290820</v>
      </c>
      <c r="BV20" s="88" t="s">
        <v>108</v>
      </c>
      <c r="BW20" s="88">
        <v>9</v>
      </c>
      <c r="BX20" s="88" t="s">
        <v>123</v>
      </c>
      <c r="BY20" s="98"/>
      <c r="BZ20" s="99"/>
      <c r="CA20" s="100"/>
      <c r="CB20" s="101"/>
      <c r="CC20" s="102"/>
      <c r="CD20" s="102"/>
      <c r="CG20"/>
      <c r="CH20"/>
    </row>
    <row r="21" spans="1:86" s="103" customFormat="1" ht="20.25" customHeight="1" x14ac:dyDescent="0.3">
      <c r="A21" s="88"/>
      <c r="B21" s="89"/>
      <c r="C21" s="90"/>
      <c r="D21" s="90"/>
      <c r="E21" s="90"/>
      <c r="F21" s="90"/>
      <c r="G21" s="95"/>
      <c r="H21" s="89"/>
      <c r="I21" s="89"/>
      <c r="J21" s="89"/>
      <c r="K21" s="89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>
        <v>20</v>
      </c>
      <c r="BQ21" s="88" t="s">
        <v>134</v>
      </c>
      <c r="BR21" s="88" t="s">
        <v>133</v>
      </c>
      <c r="BS21" s="115"/>
      <c r="BT21" s="115"/>
      <c r="BU21" s="88">
        <v>290821</v>
      </c>
      <c r="BV21" s="88" t="s">
        <v>108</v>
      </c>
      <c r="BW21" s="88">
        <v>9</v>
      </c>
      <c r="BX21" s="88" t="s">
        <v>123</v>
      </c>
      <c r="BY21" s="98"/>
      <c r="BZ21" s="99"/>
      <c r="CA21" s="100"/>
      <c r="CB21" s="101"/>
      <c r="CC21" s="102"/>
      <c r="CD21" s="102"/>
      <c r="CG21"/>
      <c r="CH21"/>
    </row>
    <row r="22" spans="1:86" s="103" customFormat="1" ht="20.25" customHeight="1" x14ac:dyDescent="0.3">
      <c r="A22" s="109"/>
      <c r="B22" s="107"/>
      <c r="C22" s="116"/>
      <c r="D22" s="116"/>
      <c r="E22" s="116"/>
      <c r="F22" s="116"/>
      <c r="G22" s="117"/>
      <c r="H22" s="107"/>
      <c r="I22" s="107"/>
      <c r="J22" s="107"/>
      <c r="K22" s="107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118"/>
      <c r="BP22" s="118">
        <v>20</v>
      </c>
      <c r="BQ22" s="88" t="s">
        <v>135</v>
      </c>
      <c r="BR22" s="88" t="s">
        <v>133</v>
      </c>
      <c r="BS22" s="115"/>
      <c r="BT22" s="115"/>
      <c r="BU22" s="88">
        <v>290822</v>
      </c>
      <c r="BV22" s="88" t="s">
        <v>108</v>
      </c>
      <c r="BW22" s="88">
        <v>9</v>
      </c>
      <c r="BX22" s="88" t="s">
        <v>123</v>
      </c>
      <c r="BY22" s="98"/>
      <c r="BZ22" s="119"/>
      <c r="CA22" s="100"/>
      <c r="CB22" s="101"/>
      <c r="CC22" s="102"/>
      <c r="CD22" s="102"/>
      <c r="CG22"/>
      <c r="CH22"/>
    </row>
    <row r="23" spans="1:86" s="94" customFormat="1" ht="20.25" customHeight="1" x14ac:dyDescent="0.3">
      <c r="A23" s="109"/>
      <c r="B23" s="107"/>
      <c r="C23" s="116"/>
      <c r="D23" s="116"/>
      <c r="E23" s="116"/>
      <c r="F23" s="116"/>
      <c r="G23" s="117"/>
      <c r="H23" s="107"/>
      <c r="I23" s="107"/>
      <c r="J23" s="107"/>
      <c r="K23" s="107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118"/>
      <c r="BP23" s="118">
        <v>20</v>
      </c>
      <c r="BQ23" s="88" t="s">
        <v>136</v>
      </c>
      <c r="BR23" s="88" t="s">
        <v>133</v>
      </c>
      <c r="BS23" s="115"/>
      <c r="BT23" s="115"/>
      <c r="BU23" s="88">
        <v>290823</v>
      </c>
      <c r="BV23" s="88" t="s">
        <v>108</v>
      </c>
      <c r="BW23" s="88">
        <v>9</v>
      </c>
      <c r="BX23" s="88" t="s">
        <v>123</v>
      </c>
      <c r="BY23" s="98"/>
      <c r="BZ23" s="119"/>
      <c r="CA23" s="100"/>
      <c r="CB23" s="101"/>
      <c r="CC23" s="102"/>
      <c r="CD23" s="102"/>
      <c r="CG23"/>
      <c r="CH23"/>
    </row>
    <row r="24" spans="1:86" s="94" customFormat="1" ht="20.25" customHeight="1" x14ac:dyDescent="0.3">
      <c r="A24" s="109"/>
      <c r="B24" s="107"/>
      <c r="C24" s="116"/>
      <c r="D24" s="116"/>
      <c r="E24" s="116"/>
      <c r="F24" s="116"/>
      <c r="G24" s="117"/>
      <c r="H24" s="107"/>
      <c r="I24" s="107"/>
      <c r="J24" s="107"/>
      <c r="K24" s="107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>
        <v>20</v>
      </c>
      <c r="BQ24" s="88" t="s">
        <v>137</v>
      </c>
      <c r="BR24" s="88" t="s">
        <v>121</v>
      </c>
      <c r="BS24" s="115"/>
      <c r="BT24" s="115"/>
      <c r="BU24" s="88">
        <v>290824</v>
      </c>
      <c r="BV24" s="88" t="s">
        <v>108</v>
      </c>
      <c r="BW24" s="88">
        <v>0.51</v>
      </c>
      <c r="BX24" s="88" t="s">
        <v>99</v>
      </c>
      <c r="BY24" s="98"/>
      <c r="BZ24" s="119"/>
      <c r="CA24" s="100"/>
      <c r="CB24" s="101"/>
      <c r="CC24" s="102"/>
      <c r="CD24" s="102"/>
      <c r="CG24"/>
      <c r="CH24"/>
    </row>
    <row r="25" spans="1:86" s="94" customFormat="1" ht="20.25" customHeight="1" x14ac:dyDescent="0.3">
      <c r="A25" s="88"/>
      <c r="B25" s="89"/>
      <c r="C25" s="90"/>
      <c r="D25" s="90"/>
      <c r="E25" s="90"/>
      <c r="F25" s="90"/>
      <c r="G25" s="95"/>
      <c r="H25" s="89"/>
      <c r="I25" s="89"/>
      <c r="J25" s="89"/>
      <c r="K25" s="89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92"/>
      <c r="BP25" s="92">
        <v>20</v>
      </c>
      <c r="BQ25" s="88" t="s">
        <v>138</v>
      </c>
      <c r="BR25" s="88" t="s">
        <v>121</v>
      </c>
      <c r="BS25" s="115"/>
      <c r="BT25" s="115"/>
      <c r="BU25" s="88">
        <v>290825</v>
      </c>
      <c r="BV25" s="88" t="s">
        <v>108</v>
      </c>
      <c r="BW25" s="88">
        <v>0.15</v>
      </c>
      <c r="BX25" s="88" t="s">
        <v>99</v>
      </c>
      <c r="BY25" s="98"/>
      <c r="BZ25" s="119"/>
      <c r="CA25" s="100"/>
      <c r="CB25" s="101"/>
      <c r="CC25" s="102"/>
      <c r="CD25" s="102"/>
      <c r="CG25"/>
      <c r="CH25"/>
    </row>
    <row r="26" spans="1:86" s="103" customFormat="1" ht="20.25" customHeight="1" x14ac:dyDescent="0.3">
      <c r="A26" s="88"/>
      <c r="B26" s="89"/>
      <c r="C26" s="90"/>
      <c r="D26" s="90"/>
      <c r="E26" s="90"/>
      <c r="F26" s="90"/>
      <c r="G26" s="95"/>
      <c r="H26" s="89"/>
      <c r="I26" s="89"/>
      <c r="J26" s="89"/>
      <c r="K26" s="89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92"/>
      <c r="BP26" s="92">
        <v>20</v>
      </c>
      <c r="BQ26" s="88" t="s">
        <v>139</v>
      </c>
      <c r="BR26" s="88" t="s">
        <v>140</v>
      </c>
      <c r="BS26" s="115"/>
      <c r="BT26" s="115"/>
      <c r="BU26" s="88">
        <v>290826</v>
      </c>
      <c r="BV26" s="88" t="s">
        <v>141</v>
      </c>
      <c r="BW26" s="88">
        <v>2.8</v>
      </c>
      <c r="BX26" s="88" t="s">
        <v>99</v>
      </c>
      <c r="BY26" s="112"/>
      <c r="BZ26" s="114" t="s">
        <v>110</v>
      </c>
      <c r="CA26" s="100"/>
      <c r="CB26" s="101"/>
      <c r="CC26" s="102"/>
      <c r="CD26" s="102"/>
      <c r="CG26"/>
      <c r="CH26"/>
    </row>
    <row r="27" spans="1:86" s="103" customFormat="1" ht="17.25" x14ac:dyDescent="0.3">
      <c r="A27" s="88"/>
      <c r="B27" s="89"/>
      <c r="C27" s="90"/>
      <c r="D27" s="90"/>
      <c r="E27" s="90"/>
      <c r="F27" s="90"/>
      <c r="G27" s="95"/>
      <c r="H27" s="89"/>
      <c r="I27" s="89"/>
      <c r="J27" s="89"/>
      <c r="K27" s="89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>
        <v>20</v>
      </c>
      <c r="BQ27" s="109" t="s">
        <v>142</v>
      </c>
      <c r="BR27" s="109" t="s">
        <v>143</v>
      </c>
      <c r="BS27" s="120"/>
      <c r="BT27" s="120"/>
      <c r="BU27" s="109">
        <v>257439</v>
      </c>
      <c r="BV27" s="109" t="s">
        <v>144</v>
      </c>
      <c r="BW27" s="121">
        <v>0.47</v>
      </c>
      <c r="BX27" s="88" t="s">
        <v>99</v>
      </c>
      <c r="BY27" s="112"/>
      <c r="BZ27" s="114" t="s">
        <v>110</v>
      </c>
      <c r="CA27" s="100"/>
      <c r="CB27" s="101"/>
      <c r="CC27" s="102"/>
      <c r="CD27" s="102"/>
      <c r="CG27"/>
      <c r="CH27"/>
    </row>
    <row r="28" spans="1:86" s="103" customFormat="1" ht="20.25" customHeight="1" x14ac:dyDescent="0.3">
      <c r="A28" s="88"/>
      <c r="B28" s="89"/>
      <c r="C28" s="90"/>
      <c r="D28" s="90"/>
      <c r="E28" s="90"/>
      <c r="F28" s="90"/>
      <c r="G28" s="95"/>
      <c r="H28" s="89"/>
      <c r="I28" s="89"/>
      <c r="J28" s="89"/>
      <c r="K28" s="89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>
        <v>20</v>
      </c>
      <c r="BQ28" s="88" t="s">
        <v>145</v>
      </c>
      <c r="BR28" s="88" t="s">
        <v>146</v>
      </c>
      <c r="BS28" s="115"/>
      <c r="BT28" s="115"/>
      <c r="BU28" s="88">
        <v>290829</v>
      </c>
      <c r="BV28" s="88" t="s">
        <v>108</v>
      </c>
      <c r="BW28" s="122">
        <v>2</v>
      </c>
      <c r="BX28" s="88" t="s">
        <v>123</v>
      </c>
      <c r="BY28" s="98"/>
      <c r="BZ28" s="119"/>
      <c r="CA28" s="100"/>
      <c r="CB28" s="101"/>
      <c r="CC28" s="102"/>
      <c r="CD28" s="102"/>
      <c r="CG28"/>
      <c r="CH28"/>
    </row>
    <row r="29" spans="1:86" s="103" customFormat="1" ht="20.25" customHeight="1" x14ac:dyDescent="0.3">
      <c r="A29" s="88"/>
      <c r="B29" s="89"/>
      <c r="C29" s="90"/>
      <c r="D29" s="90"/>
      <c r="E29" s="90"/>
      <c r="F29" s="90"/>
      <c r="G29" s="95"/>
      <c r="H29" s="89"/>
      <c r="I29" s="89"/>
      <c r="J29" s="89"/>
      <c r="K29" s="89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>
        <v>20</v>
      </c>
      <c r="BQ29" s="109" t="s">
        <v>147</v>
      </c>
      <c r="BR29" s="88" t="s">
        <v>148</v>
      </c>
      <c r="BS29" s="115"/>
      <c r="BT29" s="115"/>
      <c r="BU29" s="109">
        <v>290827</v>
      </c>
      <c r="BV29" s="109" t="s">
        <v>144</v>
      </c>
      <c r="BW29" s="110">
        <v>1</v>
      </c>
      <c r="BX29" s="111" t="s">
        <v>123</v>
      </c>
      <c r="BY29" s="98"/>
      <c r="BZ29" s="119"/>
      <c r="CA29" s="100"/>
      <c r="CB29" s="101"/>
      <c r="CC29" s="102"/>
      <c r="CD29" s="102"/>
      <c r="CG29"/>
      <c r="CH29"/>
    </row>
    <row r="30" spans="1:86" s="103" customFormat="1" ht="20.25" customHeight="1" x14ac:dyDescent="0.3">
      <c r="A30" s="88"/>
      <c r="B30" s="89"/>
      <c r="C30" s="90"/>
      <c r="D30" s="90"/>
      <c r="E30" s="90"/>
      <c r="F30" s="90"/>
      <c r="G30" s="95"/>
      <c r="H30" s="89"/>
      <c r="I30" s="89"/>
      <c r="J30" s="89"/>
      <c r="K30" s="89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>
        <v>20</v>
      </c>
      <c r="BQ30" s="88" t="s">
        <v>149</v>
      </c>
      <c r="BR30" s="88" t="s">
        <v>146</v>
      </c>
      <c r="BS30" s="115"/>
      <c r="BT30" s="115"/>
      <c r="BU30" s="88">
        <v>290828</v>
      </c>
      <c r="BV30" s="109" t="s">
        <v>144</v>
      </c>
      <c r="BW30" s="88">
        <v>1</v>
      </c>
      <c r="BX30" s="88" t="s">
        <v>123</v>
      </c>
      <c r="BY30" s="98"/>
      <c r="BZ30" s="119" t="s">
        <v>150</v>
      </c>
      <c r="CA30" s="100"/>
      <c r="CB30" s="101"/>
      <c r="CC30" s="102"/>
      <c r="CD30" s="102"/>
      <c r="CG30"/>
      <c r="CH30"/>
    </row>
    <row r="31" spans="1:86" s="103" customFormat="1" ht="20.25" customHeight="1" x14ac:dyDescent="0.3">
      <c r="A31" s="88"/>
      <c r="B31" s="89"/>
      <c r="C31" s="90"/>
      <c r="D31" s="90"/>
      <c r="E31" s="90"/>
      <c r="F31" s="90"/>
      <c r="G31" s="95"/>
      <c r="H31" s="89"/>
      <c r="I31" s="89"/>
      <c r="J31" s="89"/>
      <c r="K31" s="89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>
        <v>20</v>
      </c>
      <c r="BQ31" s="88" t="s">
        <v>151</v>
      </c>
      <c r="BR31" s="88" t="s">
        <v>146</v>
      </c>
      <c r="BS31" s="115"/>
      <c r="BT31" s="115"/>
      <c r="BU31" s="88">
        <v>290832</v>
      </c>
      <c r="BV31" s="88" t="s">
        <v>144</v>
      </c>
      <c r="BW31" s="88">
        <v>1</v>
      </c>
      <c r="BX31" s="88" t="s">
        <v>123</v>
      </c>
      <c r="BY31" s="98"/>
      <c r="BZ31" s="119" t="s">
        <v>152</v>
      </c>
      <c r="CA31" s="100"/>
      <c r="CB31" s="101"/>
      <c r="CC31" s="102"/>
      <c r="CD31" s="102"/>
      <c r="CG31"/>
      <c r="CH31"/>
    </row>
    <row r="32" spans="1:86" s="128" customFormat="1" ht="20.25" customHeight="1" x14ac:dyDescent="0.3">
      <c r="A32" s="123"/>
      <c r="B32" s="124"/>
      <c r="C32" s="125"/>
      <c r="D32" s="125"/>
      <c r="E32" s="125"/>
      <c r="F32" s="125"/>
      <c r="G32" s="126"/>
      <c r="H32" s="124"/>
      <c r="I32" s="124"/>
      <c r="J32" s="124"/>
      <c r="K32" s="124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127"/>
      <c r="BP32" s="127">
        <v>20</v>
      </c>
      <c r="BQ32" s="88" t="s">
        <v>153</v>
      </c>
      <c r="BR32" s="88" t="s">
        <v>146</v>
      </c>
      <c r="BS32" s="115"/>
      <c r="BT32" s="115"/>
      <c r="BU32" s="88">
        <v>290833</v>
      </c>
      <c r="BV32" s="88" t="s">
        <v>144</v>
      </c>
      <c r="BW32" s="88">
        <v>1</v>
      </c>
      <c r="BX32" s="88" t="s">
        <v>123</v>
      </c>
      <c r="BY32" s="98"/>
      <c r="BZ32" s="114"/>
      <c r="CA32" s="100"/>
      <c r="CB32" s="101"/>
      <c r="CC32" s="102"/>
      <c r="CD32" s="102"/>
      <c r="CG32"/>
      <c r="CH32"/>
    </row>
    <row r="33" spans="1:86" s="128" customFormat="1" ht="20.25" customHeight="1" x14ac:dyDescent="0.3">
      <c r="A33" s="123"/>
      <c r="B33" s="124"/>
      <c r="C33" s="125"/>
      <c r="D33" s="125"/>
      <c r="E33" s="125"/>
      <c r="F33" s="125"/>
      <c r="G33" s="126"/>
      <c r="H33" s="124"/>
      <c r="I33" s="124"/>
      <c r="J33" s="124"/>
      <c r="K33" s="124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127"/>
      <c r="BP33" s="127">
        <v>20</v>
      </c>
      <c r="BQ33" s="88" t="s">
        <v>154</v>
      </c>
      <c r="BR33" s="88" t="s">
        <v>146</v>
      </c>
      <c r="BS33" s="115" t="s">
        <v>96</v>
      </c>
      <c r="BT33" s="115">
        <v>38</v>
      </c>
      <c r="BU33" s="129">
        <v>290957</v>
      </c>
      <c r="BV33" s="88" t="s">
        <v>144</v>
      </c>
      <c r="BW33" s="88">
        <v>1</v>
      </c>
      <c r="BX33" s="88" t="s">
        <v>123</v>
      </c>
      <c r="BY33" s="98"/>
      <c r="BZ33" s="114"/>
      <c r="CA33" s="100"/>
      <c r="CB33" s="101"/>
      <c r="CC33" s="102"/>
      <c r="CD33" s="102"/>
      <c r="CG33"/>
      <c r="CH33"/>
    </row>
    <row r="34" spans="1:86" s="128" customFormat="1" ht="20.25" customHeight="1" x14ac:dyDescent="0.3">
      <c r="A34" s="123"/>
      <c r="B34" s="124"/>
      <c r="C34" s="125"/>
      <c r="D34" s="125"/>
      <c r="E34" s="125"/>
      <c r="F34" s="125"/>
      <c r="G34" s="126"/>
      <c r="H34" s="124"/>
      <c r="I34" s="124"/>
      <c r="J34" s="124"/>
      <c r="K34" s="124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127"/>
      <c r="BP34" s="127">
        <v>20</v>
      </c>
      <c r="BQ34" s="129" t="s">
        <v>155</v>
      </c>
      <c r="BR34" s="129" t="s">
        <v>146</v>
      </c>
      <c r="BS34" s="115" t="s">
        <v>96</v>
      </c>
      <c r="BT34" s="130">
        <v>40</v>
      </c>
      <c r="BU34" s="129">
        <v>290958</v>
      </c>
      <c r="BV34" s="109" t="s">
        <v>144</v>
      </c>
      <c r="BW34" s="129">
        <v>1</v>
      </c>
      <c r="BX34" s="129" t="s">
        <v>123</v>
      </c>
      <c r="BY34" s="98"/>
      <c r="BZ34" s="114"/>
      <c r="CA34" s="100"/>
      <c r="CB34" s="101"/>
      <c r="CC34" s="102"/>
      <c r="CD34" s="102"/>
      <c r="CG34"/>
      <c r="CH34"/>
    </row>
    <row r="35" spans="1:86" s="128" customFormat="1" ht="20.25" customHeight="1" x14ac:dyDescent="0.3">
      <c r="A35" s="123"/>
      <c r="B35" s="124"/>
      <c r="C35" s="125"/>
      <c r="D35" s="125"/>
      <c r="E35" s="125"/>
      <c r="F35" s="125"/>
      <c r="G35" s="126"/>
      <c r="H35" s="124"/>
      <c r="I35" s="124"/>
      <c r="J35" s="124"/>
      <c r="K35" s="124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>
        <v>20</v>
      </c>
      <c r="BQ35" s="129" t="s">
        <v>156</v>
      </c>
      <c r="BR35" s="129" t="s">
        <v>146</v>
      </c>
      <c r="BS35" s="115" t="s">
        <v>96</v>
      </c>
      <c r="BT35" s="130">
        <v>42</v>
      </c>
      <c r="BU35" s="129">
        <v>290959</v>
      </c>
      <c r="BV35" s="109" t="s">
        <v>144</v>
      </c>
      <c r="BW35" s="129">
        <v>1</v>
      </c>
      <c r="BX35" s="129" t="s">
        <v>123</v>
      </c>
      <c r="BY35" s="98"/>
      <c r="BZ35" s="114"/>
      <c r="CA35" s="100"/>
      <c r="CB35" s="101"/>
      <c r="CC35" s="102"/>
      <c r="CD35" s="102"/>
      <c r="CG35"/>
      <c r="CH35"/>
    </row>
    <row r="36" spans="1:86" s="103" customFormat="1" ht="20.25" customHeight="1" x14ac:dyDescent="0.3">
      <c r="A36" s="88"/>
      <c r="B36" s="89"/>
      <c r="C36" s="90"/>
      <c r="D36" s="90"/>
      <c r="E36" s="90"/>
      <c r="F36" s="90"/>
      <c r="G36" s="95"/>
      <c r="H36" s="89"/>
      <c r="I36" s="89"/>
      <c r="J36" s="89"/>
      <c r="K36" s="89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92"/>
      <c r="BP36" s="127">
        <v>20</v>
      </c>
      <c r="BQ36" s="129" t="s">
        <v>157</v>
      </c>
      <c r="BR36" s="129" t="s">
        <v>146</v>
      </c>
      <c r="BS36" s="130" t="s">
        <v>96</v>
      </c>
      <c r="BT36" s="130">
        <v>44</v>
      </c>
      <c r="BU36" s="129">
        <v>290960</v>
      </c>
      <c r="BV36" s="109" t="s">
        <v>144</v>
      </c>
      <c r="BW36" s="129">
        <v>1</v>
      </c>
      <c r="BX36" s="129" t="s">
        <v>123</v>
      </c>
      <c r="BY36" s="98"/>
      <c r="BZ36" s="119"/>
      <c r="CA36" s="100"/>
      <c r="CB36" s="101"/>
      <c r="CC36" s="102"/>
      <c r="CD36" s="102"/>
      <c r="CG36"/>
      <c r="CH36"/>
    </row>
    <row r="37" spans="1:86" s="103" customFormat="1" ht="20.25" customHeight="1" x14ac:dyDescent="0.3">
      <c r="A37" s="88"/>
      <c r="B37" s="89"/>
      <c r="C37" s="90"/>
      <c r="D37" s="90"/>
      <c r="E37" s="90"/>
      <c r="F37" s="90"/>
      <c r="G37" s="95"/>
      <c r="H37" s="89"/>
      <c r="I37" s="89"/>
      <c r="J37" s="89"/>
      <c r="K37" s="89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92"/>
      <c r="BP37" s="127">
        <v>20</v>
      </c>
      <c r="BQ37" s="129" t="s">
        <v>158</v>
      </c>
      <c r="BR37" s="129" t="s">
        <v>146</v>
      </c>
      <c r="BS37" s="130" t="s">
        <v>96</v>
      </c>
      <c r="BT37" s="130">
        <v>46</v>
      </c>
      <c r="BU37" s="129">
        <v>290961</v>
      </c>
      <c r="BV37" s="109" t="s">
        <v>144</v>
      </c>
      <c r="BW37" s="129">
        <v>1</v>
      </c>
      <c r="BX37" s="129" t="s">
        <v>123</v>
      </c>
      <c r="BY37" s="98"/>
      <c r="BZ37" s="119"/>
      <c r="CA37" s="100"/>
      <c r="CB37" s="101"/>
      <c r="CC37" s="102"/>
      <c r="CD37" s="102"/>
      <c r="CG37"/>
      <c r="CH37"/>
    </row>
    <row r="38" spans="1:86" s="103" customFormat="1" ht="20.25" customHeight="1" x14ac:dyDescent="0.3">
      <c r="A38" s="88"/>
      <c r="B38" s="89"/>
      <c r="C38" s="90"/>
      <c r="D38" s="90"/>
      <c r="E38" s="90"/>
      <c r="F38" s="90"/>
      <c r="G38" s="95"/>
      <c r="H38" s="89"/>
      <c r="I38" s="89"/>
      <c r="J38" s="89"/>
      <c r="K38" s="89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92"/>
      <c r="BP38" s="127">
        <v>20</v>
      </c>
      <c r="BQ38" s="129" t="s">
        <v>159</v>
      </c>
      <c r="BR38" s="129" t="s">
        <v>146</v>
      </c>
      <c r="BS38" s="130" t="s">
        <v>96</v>
      </c>
      <c r="BT38" s="130">
        <v>48</v>
      </c>
      <c r="BU38" s="129">
        <v>290962</v>
      </c>
      <c r="BV38" s="109" t="s">
        <v>144</v>
      </c>
      <c r="BW38" s="129">
        <v>1</v>
      </c>
      <c r="BX38" s="129" t="s">
        <v>123</v>
      </c>
      <c r="BY38" s="98"/>
      <c r="BZ38" s="119"/>
      <c r="CA38" s="100"/>
      <c r="CB38" s="101"/>
      <c r="CC38" s="102"/>
      <c r="CD38" s="102"/>
      <c r="CG38"/>
      <c r="CH38"/>
    </row>
    <row r="39" spans="1:86" s="103" customFormat="1" ht="20.25" customHeight="1" x14ac:dyDescent="0.3">
      <c r="A39" s="88"/>
      <c r="B39" s="89"/>
      <c r="C39" s="90"/>
      <c r="D39" s="90"/>
      <c r="E39" s="90"/>
      <c r="F39" s="90"/>
      <c r="G39" s="95"/>
      <c r="H39" s="89"/>
      <c r="I39" s="89"/>
      <c r="J39" s="89"/>
      <c r="K39" s="89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92"/>
      <c r="BP39" s="127">
        <v>20</v>
      </c>
      <c r="BQ39" s="129" t="s">
        <v>160</v>
      </c>
      <c r="BR39" s="129" t="s">
        <v>146</v>
      </c>
      <c r="BS39" s="130" t="s">
        <v>96</v>
      </c>
      <c r="BT39" s="130">
        <v>50</v>
      </c>
      <c r="BU39" s="129">
        <v>290963</v>
      </c>
      <c r="BV39" s="109" t="s">
        <v>144</v>
      </c>
      <c r="BW39" s="129">
        <v>1</v>
      </c>
      <c r="BX39" s="129" t="s">
        <v>123</v>
      </c>
      <c r="BY39" s="98"/>
      <c r="BZ39" s="119"/>
      <c r="CA39" s="100"/>
      <c r="CB39" s="101"/>
      <c r="CC39" s="102"/>
      <c r="CD39" s="102"/>
      <c r="CG39"/>
      <c r="CH39"/>
    </row>
    <row r="40" spans="1:86" s="103" customFormat="1" ht="20.25" customHeight="1" x14ac:dyDescent="0.3">
      <c r="A40" s="88"/>
      <c r="B40" s="89"/>
      <c r="C40" s="90"/>
      <c r="D40" s="90"/>
      <c r="E40" s="90"/>
      <c r="F40" s="90"/>
      <c r="G40" s="95"/>
      <c r="H40" s="89"/>
      <c r="I40" s="89"/>
      <c r="J40" s="89"/>
      <c r="K40" s="89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92"/>
      <c r="BP40" s="127">
        <v>20</v>
      </c>
      <c r="BQ40" s="129" t="s">
        <v>161</v>
      </c>
      <c r="BR40" s="129" t="s">
        <v>146</v>
      </c>
      <c r="BS40" s="130" t="s">
        <v>96</v>
      </c>
      <c r="BT40" s="130">
        <v>52</v>
      </c>
      <c r="BU40" s="129">
        <v>290964</v>
      </c>
      <c r="BV40" s="109" t="s">
        <v>144</v>
      </c>
      <c r="BW40" s="129">
        <v>1</v>
      </c>
      <c r="BX40" s="129" t="s">
        <v>123</v>
      </c>
      <c r="BY40" s="98"/>
      <c r="BZ40" s="119"/>
      <c r="CA40" s="100"/>
      <c r="CB40" s="101"/>
      <c r="CC40" s="102"/>
      <c r="CD40" s="102"/>
      <c r="CG40"/>
      <c r="CH40"/>
    </row>
    <row r="41" spans="1:86" s="103" customFormat="1" ht="20.25" customHeight="1" x14ac:dyDescent="0.3">
      <c r="A41" s="88"/>
      <c r="B41" s="89"/>
      <c r="C41" s="90"/>
      <c r="D41" s="90"/>
      <c r="E41" s="90"/>
      <c r="F41" s="90"/>
      <c r="G41" s="95"/>
      <c r="H41" s="89"/>
      <c r="I41" s="89"/>
      <c r="J41" s="89"/>
      <c r="K41" s="89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92"/>
      <c r="BP41" s="127">
        <v>20</v>
      </c>
      <c r="BQ41" s="129" t="s">
        <v>162</v>
      </c>
      <c r="BR41" s="129" t="s">
        <v>146</v>
      </c>
      <c r="BS41" s="130" t="s">
        <v>96</v>
      </c>
      <c r="BT41" s="130">
        <v>54</v>
      </c>
      <c r="BU41" s="129">
        <v>290965</v>
      </c>
      <c r="BV41" s="109" t="s">
        <v>144</v>
      </c>
      <c r="BW41" s="129">
        <v>1</v>
      </c>
      <c r="BX41" s="129" t="s">
        <v>123</v>
      </c>
      <c r="BY41" s="98"/>
      <c r="BZ41" s="119"/>
      <c r="CA41" s="100"/>
      <c r="CB41" s="101"/>
      <c r="CC41" s="102"/>
      <c r="CD41" s="102"/>
      <c r="CG41"/>
      <c r="CH41"/>
    </row>
    <row r="42" spans="1:86" s="103" customFormat="1" ht="20.25" customHeight="1" x14ac:dyDescent="0.3">
      <c r="A42" s="88"/>
      <c r="B42" s="89"/>
      <c r="C42" s="90"/>
      <c r="D42" s="90"/>
      <c r="E42" s="90"/>
      <c r="F42" s="90"/>
      <c r="G42" s="95"/>
      <c r="H42" s="89"/>
      <c r="I42" s="89"/>
      <c r="J42" s="89"/>
      <c r="K42" s="89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92"/>
      <c r="BP42" s="127">
        <v>20</v>
      </c>
      <c r="BQ42" s="129" t="s">
        <v>163</v>
      </c>
      <c r="BR42" s="129" t="s">
        <v>146</v>
      </c>
      <c r="BS42" s="130" t="s">
        <v>96</v>
      </c>
      <c r="BT42" s="130">
        <v>56</v>
      </c>
      <c r="BU42" s="129">
        <v>290966</v>
      </c>
      <c r="BV42" s="109" t="s">
        <v>144</v>
      </c>
      <c r="BW42" s="129">
        <v>1</v>
      </c>
      <c r="BX42" s="129" t="s">
        <v>123</v>
      </c>
      <c r="BY42" s="98"/>
      <c r="BZ42" s="119"/>
      <c r="CA42" s="100"/>
      <c r="CB42" s="101"/>
      <c r="CC42" s="102"/>
      <c r="CD42" s="102"/>
      <c r="CG42"/>
      <c r="CH42"/>
    </row>
    <row r="43" spans="1:86" s="103" customFormat="1" ht="20.25" customHeight="1" x14ac:dyDescent="0.3">
      <c r="A43" s="88"/>
      <c r="B43" s="89"/>
      <c r="C43" s="90"/>
      <c r="D43" s="90"/>
      <c r="E43" s="90"/>
      <c r="F43" s="90"/>
      <c r="G43" s="95"/>
      <c r="H43" s="89"/>
      <c r="I43" s="89"/>
      <c r="J43" s="89"/>
      <c r="K43" s="89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92"/>
      <c r="BP43" s="127">
        <v>20</v>
      </c>
      <c r="BQ43" s="129" t="s">
        <v>164</v>
      </c>
      <c r="BR43" s="129" t="s">
        <v>146</v>
      </c>
      <c r="BS43" s="130" t="s">
        <v>96</v>
      </c>
      <c r="BT43" s="130">
        <v>58</v>
      </c>
      <c r="BU43" s="129">
        <v>290967</v>
      </c>
      <c r="BV43" s="109" t="s">
        <v>144</v>
      </c>
      <c r="BW43" s="129">
        <v>1</v>
      </c>
      <c r="BX43" s="129" t="s">
        <v>123</v>
      </c>
      <c r="BY43" s="98"/>
      <c r="BZ43" s="119"/>
      <c r="CA43" s="100"/>
      <c r="CB43" s="101"/>
      <c r="CC43" s="102"/>
      <c r="CD43" s="102"/>
      <c r="CG43"/>
      <c r="CH43"/>
    </row>
    <row r="44" spans="1:86" s="103" customFormat="1" ht="20.25" customHeight="1" x14ac:dyDescent="0.3">
      <c r="A44" s="88"/>
      <c r="B44" s="89"/>
      <c r="C44" s="90"/>
      <c r="D44" s="90"/>
      <c r="E44" s="90"/>
      <c r="F44" s="90"/>
      <c r="G44" s="95"/>
      <c r="H44" s="89"/>
      <c r="I44" s="89"/>
      <c r="J44" s="89"/>
      <c r="K44" s="89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92"/>
      <c r="BP44" s="127">
        <v>20</v>
      </c>
      <c r="BQ44" s="129" t="s">
        <v>165</v>
      </c>
      <c r="BR44" s="129" t="s">
        <v>146</v>
      </c>
      <c r="BS44" s="130" t="s">
        <v>96</v>
      </c>
      <c r="BT44" s="130">
        <v>60</v>
      </c>
      <c r="BU44" s="129">
        <v>290968</v>
      </c>
      <c r="BV44" s="109" t="s">
        <v>144</v>
      </c>
      <c r="BW44" s="129">
        <v>1</v>
      </c>
      <c r="BX44" s="129" t="s">
        <v>123</v>
      </c>
      <c r="BY44" s="98"/>
      <c r="BZ44" s="119"/>
      <c r="CA44" s="100"/>
      <c r="CB44" s="101"/>
      <c r="CC44" s="102"/>
      <c r="CD44" s="102"/>
      <c r="CG44"/>
      <c r="CH44"/>
    </row>
    <row r="45" spans="1:86" s="131" customFormat="1" ht="20.25" customHeight="1" x14ac:dyDescent="0.3">
      <c r="A45" s="88"/>
      <c r="B45" s="89"/>
      <c r="C45" s="90"/>
      <c r="D45" s="90"/>
      <c r="E45" s="90"/>
      <c r="F45" s="90"/>
      <c r="G45" s="95"/>
      <c r="H45" s="89"/>
      <c r="I45" s="89"/>
      <c r="J45" s="89"/>
      <c r="K45" s="89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92"/>
      <c r="BP45" s="92">
        <v>50</v>
      </c>
      <c r="BQ45" s="88" t="s">
        <v>166</v>
      </c>
      <c r="BR45" s="88" t="s">
        <v>167</v>
      </c>
      <c r="BS45" s="115"/>
      <c r="BT45" s="115"/>
      <c r="BU45" s="129">
        <v>290831</v>
      </c>
      <c r="BV45" s="88" t="s">
        <v>108</v>
      </c>
      <c r="BW45" s="88">
        <v>1</v>
      </c>
      <c r="BX45" s="88" t="s">
        <v>123</v>
      </c>
      <c r="BY45" s="98"/>
      <c r="BZ45" s="119"/>
      <c r="CA45" s="100"/>
      <c r="CB45" s="101"/>
      <c r="CC45" s="102"/>
      <c r="CD45" s="102"/>
      <c r="CG45"/>
      <c r="CH45"/>
    </row>
    <row r="46" spans="1:86" s="103" customFormat="1" ht="20.25" customHeight="1" x14ac:dyDescent="0.3">
      <c r="A46" s="88"/>
      <c r="B46" s="89"/>
      <c r="C46" s="90"/>
      <c r="D46" s="90"/>
      <c r="E46" s="90"/>
      <c r="F46" s="90"/>
      <c r="G46" s="95"/>
      <c r="H46" s="89"/>
      <c r="I46" s="89"/>
      <c r="J46" s="89"/>
      <c r="K46" s="89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>
        <v>50</v>
      </c>
      <c r="BQ46" s="132" t="s">
        <v>168</v>
      </c>
      <c r="BR46" s="88" t="s">
        <v>169</v>
      </c>
      <c r="BS46" s="115"/>
      <c r="BT46" s="115"/>
      <c r="BU46" s="129">
        <v>290834</v>
      </c>
      <c r="BV46" s="88" t="s">
        <v>144</v>
      </c>
      <c r="BW46" s="122">
        <v>1</v>
      </c>
      <c r="BX46" s="88" t="s">
        <v>123</v>
      </c>
      <c r="BY46" s="98"/>
      <c r="BZ46" s="114"/>
      <c r="CA46" s="100"/>
      <c r="CB46" s="101"/>
      <c r="CC46" s="102"/>
      <c r="CD46" s="102"/>
      <c r="CG46"/>
      <c r="CH46"/>
    </row>
    <row r="47" spans="1:86" s="139" customFormat="1" ht="20.25" customHeight="1" x14ac:dyDescent="0.3">
      <c r="A47" s="88"/>
      <c r="B47" s="89"/>
      <c r="C47" s="90"/>
      <c r="D47" s="90"/>
      <c r="E47" s="90"/>
      <c r="F47" s="90"/>
      <c r="G47" s="95"/>
      <c r="H47" s="89"/>
      <c r="I47" s="89"/>
      <c r="J47" s="89"/>
      <c r="K47" s="89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>
        <v>50</v>
      </c>
      <c r="BQ47" s="123" t="s">
        <v>170</v>
      </c>
      <c r="BR47" s="123"/>
      <c r="BS47" s="133"/>
      <c r="BT47" s="133"/>
      <c r="BU47" s="129">
        <v>290946</v>
      </c>
      <c r="BV47" s="123"/>
      <c r="BW47" s="123">
        <v>1</v>
      </c>
      <c r="BX47" s="123" t="s">
        <v>123</v>
      </c>
      <c r="BY47" s="134"/>
      <c r="BZ47" s="135"/>
      <c r="CA47" s="136"/>
      <c r="CB47" s="137"/>
      <c r="CC47" s="138"/>
      <c r="CD47" s="138"/>
      <c r="CG47"/>
      <c r="CH47"/>
    </row>
    <row r="48" spans="1:86" s="140" customFormat="1" ht="17.25" customHeight="1" x14ac:dyDescent="0.3">
      <c r="A48" s="88"/>
      <c r="B48" s="89"/>
      <c r="C48" s="90"/>
      <c r="D48" s="90"/>
      <c r="E48" s="90"/>
      <c r="F48" s="90"/>
      <c r="G48" s="95"/>
      <c r="H48" s="89"/>
      <c r="I48" s="89"/>
      <c r="J48" s="89"/>
      <c r="K48" s="89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>
        <v>10</v>
      </c>
      <c r="BQ48" s="109" t="s">
        <v>171</v>
      </c>
      <c r="BR48" s="88" t="s">
        <v>172</v>
      </c>
      <c r="BS48" s="115"/>
      <c r="BT48" s="115"/>
      <c r="BU48" s="129">
        <v>290835</v>
      </c>
      <c r="BV48" s="88" t="s">
        <v>108</v>
      </c>
      <c r="BW48" s="88">
        <v>6.0000000000000001E-3</v>
      </c>
      <c r="BX48" s="88" t="s">
        <v>99</v>
      </c>
      <c r="BY48" s="98"/>
      <c r="BZ48" s="114"/>
      <c r="CA48" s="100"/>
      <c r="CB48" s="101"/>
      <c r="CC48" s="102"/>
      <c r="CD48" s="102"/>
      <c r="CG48"/>
      <c r="CH48"/>
    </row>
    <row r="49" spans="1:86" s="140" customFormat="1" ht="17.25" customHeight="1" x14ac:dyDescent="0.3">
      <c r="A49" s="88"/>
      <c r="B49" s="89"/>
      <c r="C49" s="90"/>
      <c r="D49" s="90"/>
      <c r="E49" s="90"/>
      <c r="F49" s="90"/>
      <c r="G49" s="95"/>
      <c r="H49" s="89"/>
      <c r="I49" s="89"/>
      <c r="J49" s="89"/>
      <c r="K49" s="89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>
        <v>20</v>
      </c>
      <c r="BQ49" s="109" t="s">
        <v>173</v>
      </c>
      <c r="BR49" s="88" t="s">
        <v>174</v>
      </c>
      <c r="BS49" s="115"/>
      <c r="BT49" s="115"/>
      <c r="BU49" s="129">
        <v>290836</v>
      </c>
      <c r="BV49" s="88" t="s">
        <v>108</v>
      </c>
      <c r="BW49" s="88">
        <v>1</v>
      </c>
      <c r="BX49" s="88" t="s">
        <v>123</v>
      </c>
      <c r="BY49" s="98"/>
      <c r="BZ49" s="114"/>
      <c r="CA49" s="100"/>
      <c r="CB49" s="101"/>
      <c r="CC49" s="102"/>
      <c r="CD49" s="102"/>
      <c r="CG49"/>
      <c r="CH49"/>
    </row>
    <row r="50" spans="1:86" s="62" customFormat="1" ht="17.25" x14ac:dyDescent="0.3">
      <c r="A50" s="88"/>
      <c r="B50" s="89"/>
      <c r="C50" s="90"/>
      <c r="D50" s="90"/>
      <c r="E50" s="90"/>
      <c r="F50" s="90"/>
      <c r="G50" s="95"/>
      <c r="H50" s="89"/>
      <c r="I50" s="89"/>
      <c r="J50" s="89"/>
      <c r="K50" s="89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>
        <v>20</v>
      </c>
      <c r="BQ50" s="88" t="s">
        <v>175</v>
      </c>
      <c r="BR50" s="88" t="s">
        <v>140</v>
      </c>
      <c r="BS50" s="115"/>
      <c r="BT50" s="115"/>
      <c r="BU50" s="129">
        <v>290837</v>
      </c>
      <c r="BV50" s="88" t="s">
        <v>108</v>
      </c>
      <c r="BW50" s="88">
        <v>1</v>
      </c>
      <c r="BX50" s="88" t="s">
        <v>123</v>
      </c>
      <c r="BY50" s="98"/>
      <c r="BZ50" s="114"/>
      <c r="CA50" s="100"/>
      <c r="CB50" s="101"/>
      <c r="CC50" s="102"/>
      <c r="CD50" s="102"/>
      <c r="CG50"/>
      <c r="CH50"/>
    </row>
    <row r="51" spans="1:86" s="84" customFormat="1" ht="20.25" customHeight="1" x14ac:dyDescent="0.3">
      <c r="A51" s="88"/>
      <c r="B51" s="89"/>
      <c r="C51" s="90"/>
      <c r="D51" s="90"/>
      <c r="E51" s="90"/>
      <c r="F51" s="90"/>
      <c r="G51" s="95"/>
      <c r="H51" s="89"/>
      <c r="I51" s="89"/>
      <c r="J51" s="89"/>
      <c r="K51" s="89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>
        <v>50</v>
      </c>
      <c r="BQ51" s="88" t="s">
        <v>176</v>
      </c>
      <c r="BR51" s="88"/>
      <c r="BS51" s="115"/>
      <c r="BT51" s="115"/>
      <c r="BU51" s="129">
        <v>290838</v>
      </c>
      <c r="BV51" s="88"/>
      <c r="BW51" s="88">
        <v>1</v>
      </c>
      <c r="BX51" s="88" t="s">
        <v>123</v>
      </c>
      <c r="BY51" s="98"/>
      <c r="BZ51" s="114"/>
      <c r="CA51" s="100"/>
      <c r="CB51" s="101"/>
      <c r="CC51" s="102"/>
      <c r="CD51" s="102"/>
      <c r="CG51"/>
      <c r="CH51"/>
    </row>
    <row r="52" spans="1:86" s="84" customFormat="1" ht="20.25" customHeight="1" x14ac:dyDescent="0.3">
      <c r="A52" s="88"/>
      <c r="B52" s="89"/>
      <c r="C52" s="90"/>
      <c r="D52" s="90"/>
      <c r="E52" s="90"/>
      <c r="F52" s="90"/>
      <c r="G52" s="95"/>
      <c r="H52" s="89"/>
      <c r="I52" s="89"/>
      <c r="J52" s="89"/>
      <c r="K52" s="89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>
        <v>50</v>
      </c>
      <c r="BQ52" s="88" t="s">
        <v>177</v>
      </c>
      <c r="BR52" s="88" t="s">
        <v>169</v>
      </c>
      <c r="BS52" s="115" t="s">
        <v>96</v>
      </c>
      <c r="BT52" s="115">
        <v>38</v>
      </c>
      <c r="BU52" s="129">
        <v>290971</v>
      </c>
      <c r="BV52" s="88" t="s">
        <v>144</v>
      </c>
      <c r="BW52" s="88">
        <v>1</v>
      </c>
      <c r="BX52" s="88" t="s">
        <v>123</v>
      </c>
      <c r="BY52" s="98"/>
      <c r="BZ52" s="114"/>
      <c r="CA52" s="100"/>
      <c r="CB52" s="101"/>
      <c r="CC52" s="102"/>
      <c r="CD52" s="102"/>
      <c r="CG52"/>
      <c r="CH52"/>
    </row>
    <row r="53" spans="1:86" s="84" customFormat="1" ht="20.25" customHeight="1" x14ac:dyDescent="0.3">
      <c r="A53" s="88"/>
      <c r="B53" s="89"/>
      <c r="C53" s="90"/>
      <c r="D53" s="90"/>
      <c r="E53" s="90"/>
      <c r="F53" s="90"/>
      <c r="G53" s="95"/>
      <c r="H53" s="89"/>
      <c r="I53" s="89"/>
      <c r="J53" s="89"/>
      <c r="K53" s="89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>
        <v>50</v>
      </c>
      <c r="BQ53" s="129" t="s">
        <v>178</v>
      </c>
      <c r="BR53" s="129" t="s">
        <v>169</v>
      </c>
      <c r="BS53" s="115" t="s">
        <v>96</v>
      </c>
      <c r="BT53" s="130">
        <v>40</v>
      </c>
      <c r="BU53" s="129">
        <v>290972</v>
      </c>
      <c r="BV53" s="88" t="s">
        <v>144</v>
      </c>
      <c r="BW53" s="129">
        <v>1</v>
      </c>
      <c r="BX53" s="129" t="s">
        <v>123</v>
      </c>
      <c r="BY53" s="98"/>
      <c r="BZ53" s="114"/>
      <c r="CA53" s="100"/>
      <c r="CB53" s="101"/>
      <c r="CC53" s="102"/>
      <c r="CD53" s="102"/>
      <c r="CG53"/>
      <c r="CH53"/>
    </row>
    <row r="54" spans="1:86" s="84" customFormat="1" ht="20.25" customHeight="1" x14ac:dyDescent="0.3">
      <c r="A54" s="88"/>
      <c r="B54" s="89"/>
      <c r="C54" s="90"/>
      <c r="D54" s="90"/>
      <c r="E54" s="90"/>
      <c r="F54" s="90"/>
      <c r="G54" s="95"/>
      <c r="H54" s="89"/>
      <c r="I54" s="89"/>
      <c r="J54" s="89"/>
      <c r="K54" s="89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>
        <v>50</v>
      </c>
      <c r="BQ54" s="129" t="s">
        <v>179</v>
      </c>
      <c r="BR54" s="129" t="s">
        <v>169</v>
      </c>
      <c r="BS54" s="115" t="s">
        <v>96</v>
      </c>
      <c r="BT54" s="130">
        <v>42</v>
      </c>
      <c r="BU54" s="129">
        <v>290973</v>
      </c>
      <c r="BV54" s="88" t="s">
        <v>144</v>
      </c>
      <c r="BW54" s="129">
        <v>1</v>
      </c>
      <c r="BX54" s="129" t="s">
        <v>123</v>
      </c>
      <c r="BY54" s="98"/>
      <c r="BZ54" s="114"/>
      <c r="CA54" s="100"/>
      <c r="CB54" s="101"/>
      <c r="CC54" s="102"/>
      <c r="CD54" s="102"/>
      <c r="CG54"/>
      <c r="CH54"/>
    </row>
    <row r="55" spans="1:86" s="84" customFormat="1" ht="20.25" customHeight="1" x14ac:dyDescent="0.3">
      <c r="A55" s="88"/>
      <c r="B55" s="89"/>
      <c r="C55" s="90"/>
      <c r="D55" s="90"/>
      <c r="E55" s="90"/>
      <c r="F55" s="90"/>
      <c r="G55" s="95"/>
      <c r="H55" s="89"/>
      <c r="I55" s="89"/>
      <c r="J55" s="89"/>
      <c r="K55" s="89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>
        <v>50</v>
      </c>
      <c r="BQ55" s="129" t="s">
        <v>180</v>
      </c>
      <c r="BR55" s="129" t="s">
        <v>169</v>
      </c>
      <c r="BS55" s="115" t="s">
        <v>96</v>
      </c>
      <c r="BT55" s="130">
        <v>44</v>
      </c>
      <c r="BU55" s="129">
        <v>290974</v>
      </c>
      <c r="BV55" s="88" t="s">
        <v>144</v>
      </c>
      <c r="BW55" s="129">
        <v>1</v>
      </c>
      <c r="BX55" s="129" t="s">
        <v>123</v>
      </c>
      <c r="BY55" s="98"/>
      <c r="BZ55" s="114"/>
      <c r="CA55" s="100"/>
      <c r="CB55" s="101"/>
      <c r="CC55" s="102"/>
      <c r="CD55" s="102"/>
      <c r="CG55"/>
      <c r="CH55"/>
    </row>
    <row r="56" spans="1:86" s="84" customFormat="1" ht="20.25" customHeight="1" x14ac:dyDescent="0.3">
      <c r="A56" s="88"/>
      <c r="B56" s="89"/>
      <c r="C56" s="90"/>
      <c r="D56" s="90"/>
      <c r="E56" s="90"/>
      <c r="F56" s="90"/>
      <c r="G56" s="95"/>
      <c r="H56" s="89"/>
      <c r="I56" s="89"/>
      <c r="J56" s="89"/>
      <c r="K56" s="89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>
        <v>50</v>
      </c>
      <c r="BQ56" s="129" t="s">
        <v>181</v>
      </c>
      <c r="BR56" s="129" t="s">
        <v>169</v>
      </c>
      <c r="BS56" s="115" t="s">
        <v>96</v>
      </c>
      <c r="BT56" s="130">
        <v>46</v>
      </c>
      <c r="BU56" s="129">
        <v>290975</v>
      </c>
      <c r="BV56" s="88" t="s">
        <v>144</v>
      </c>
      <c r="BW56" s="129">
        <v>1</v>
      </c>
      <c r="BX56" s="129" t="s">
        <v>123</v>
      </c>
      <c r="BY56" s="98"/>
      <c r="BZ56" s="114"/>
      <c r="CA56" s="100"/>
      <c r="CB56" s="101"/>
      <c r="CC56" s="102"/>
      <c r="CD56" s="102"/>
      <c r="CG56"/>
      <c r="CH56"/>
    </row>
    <row r="57" spans="1:86" s="84" customFormat="1" ht="20.25" customHeight="1" x14ac:dyDescent="0.3">
      <c r="A57" s="88"/>
      <c r="B57" s="89"/>
      <c r="C57" s="90"/>
      <c r="D57" s="90"/>
      <c r="E57" s="90"/>
      <c r="F57" s="90"/>
      <c r="G57" s="95"/>
      <c r="H57" s="89"/>
      <c r="I57" s="89"/>
      <c r="J57" s="89"/>
      <c r="K57" s="89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>
        <v>50</v>
      </c>
      <c r="BQ57" s="129" t="s">
        <v>182</v>
      </c>
      <c r="BR57" s="129" t="s">
        <v>169</v>
      </c>
      <c r="BS57" s="115" t="s">
        <v>96</v>
      </c>
      <c r="BT57" s="130">
        <v>48</v>
      </c>
      <c r="BU57" s="129">
        <v>290976</v>
      </c>
      <c r="BV57" s="88" t="s">
        <v>144</v>
      </c>
      <c r="BW57" s="129">
        <v>1</v>
      </c>
      <c r="BX57" s="129" t="s">
        <v>123</v>
      </c>
      <c r="BY57" s="98"/>
      <c r="BZ57" s="114"/>
      <c r="CA57" s="100"/>
      <c r="CB57" s="101"/>
      <c r="CC57" s="102"/>
      <c r="CD57" s="102"/>
      <c r="CG57"/>
      <c r="CH57"/>
    </row>
    <row r="58" spans="1:86" s="84" customFormat="1" ht="20.25" customHeight="1" x14ac:dyDescent="0.3">
      <c r="A58" s="88"/>
      <c r="B58" s="89"/>
      <c r="C58" s="90"/>
      <c r="D58" s="90"/>
      <c r="E58" s="90"/>
      <c r="F58" s="90"/>
      <c r="G58" s="95"/>
      <c r="H58" s="89"/>
      <c r="I58" s="89"/>
      <c r="J58" s="89"/>
      <c r="K58" s="89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>
        <v>50</v>
      </c>
      <c r="BQ58" s="129" t="s">
        <v>183</v>
      </c>
      <c r="BR58" s="129" t="s">
        <v>169</v>
      </c>
      <c r="BS58" s="115" t="s">
        <v>96</v>
      </c>
      <c r="BT58" s="130">
        <v>50</v>
      </c>
      <c r="BU58" s="129">
        <v>290977</v>
      </c>
      <c r="BV58" s="88" t="s">
        <v>144</v>
      </c>
      <c r="BW58" s="129">
        <v>1</v>
      </c>
      <c r="BX58" s="129" t="s">
        <v>123</v>
      </c>
      <c r="BY58" s="98"/>
      <c r="BZ58" s="114"/>
      <c r="CA58" s="100"/>
      <c r="CB58" s="101"/>
      <c r="CC58" s="102"/>
      <c r="CD58" s="102"/>
      <c r="CG58"/>
      <c r="CH58"/>
    </row>
    <row r="59" spans="1:86" s="84" customFormat="1" ht="20.25" customHeight="1" x14ac:dyDescent="0.3">
      <c r="A59" s="88"/>
      <c r="B59" s="89"/>
      <c r="C59" s="90"/>
      <c r="D59" s="90"/>
      <c r="E59" s="90"/>
      <c r="F59" s="90"/>
      <c r="G59" s="95"/>
      <c r="H59" s="89"/>
      <c r="I59" s="89"/>
      <c r="J59" s="89"/>
      <c r="K59" s="89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>
        <v>50</v>
      </c>
      <c r="BQ59" s="129" t="s">
        <v>184</v>
      </c>
      <c r="BR59" s="129" t="s">
        <v>169</v>
      </c>
      <c r="BS59" s="115" t="s">
        <v>96</v>
      </c>
      <c r="BT59" s="130">
        <v>52</v>
      </c>
      <c r="BU59" s="129">
        <v>290978</v>
      </c>
      <c r="BV59" s="88" t="s">
        <v>144</v>
      </c>
      <c r="BW59" s="129">
        <v>1</v>
      </c>
      <c r="BX59" s="129" t="s">
        <v>123</v>
      </c>
      <c r="BY59" s="98"/>
      <c r="BZ59" s="114"/>
      <c r="CA59" s="100"/>
      <c r="CB59" s="101"/>
      <c r="CC59" s="102"/>
      <c r="CD59" s="102"/>
      <c r="CG59"/>
      <c r="CH59"/>
    </row>
    <row r="60" spans="1:86" s="84" customFormat="1" ht="20.25" customHeight="1" x14ac:dyDescent="0.3">
      <c r="A60" s="88"/>
      <c r="B60" s="89"/>
      <c r="C60" s="90"/>
      <c r="D60" s="90"/>
      <c r="E60" s="90"/>
      <c r="F60" s="90"/>
      <c r="G60" s="95"/>
      <c r="H60" s="89"/>
      <c r="I60" s="89"/>
      <c r="J60" s="89"/>
      <c r="K60" s="89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>
        <v>50</v>
      </c>
      <c r="BQ60" s="129" t="s">
        <v>185</v>
      </c>
      <c r="BR60" s="129" t="s">
        <v>169</v>
      </c>
      <c r="BS60" s="115" t="s">
        <v>96</v>
      </c>
      <c r="BT60" s="130">
        <v>54</v>
      </c>
      <c r="BU60" s="129">
        <v>290979</v>
      </c>
      <c r="BV60" s="88" t="s">
        <v>144</v>
      </c>
      <c r="BW60" s="129">
        <v>1</v>
      </c>
      <c r="BX60" s="129" t="s">
        <v>123</v>
      </c>
      <c r="BY60" s="98"/>
      <c r="BZ60" s="114"/>
      <c r="CA60" s="100"/>
      <c r="CB60" s="101"/>
      <c r="CC60" s="102"/>
      <c r="CD60" s="102"/>
      <c r="CG60"/>
      <c r="CH60"/>
    </row>
    <row r="61" spans="1:86" s="84" customFormat="1" ht="20.25" customHeight="1" x14ac:dyDescent="0.3">
      <c r="A61" s="88"/>
      <c r="B61" s="89"/>
      <c r="C61" s="90"/>
      <c r="D61" s="90"/>
      <c r="E61" s="90"/>
      <c r="F61" s="90"/>
      <c r="G61" s="95"/>
      <c r="H61" s="89"/>
      <c r="I61" s="89"/>
      <c r="J61" s="89"/>
      <c r="K61" s="89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>
        <v>50</v>
      </c>
      <c r="BQ61" s="129" t="s">
        <v>186</v>
      </c>
      <c r="BR61" s="129" t="s">
        <v>169</v>
      </c>
      <c r="BS61" s="115" t="s">
        <v>96</v>
      </c>
      <c r="BT61" s="130">
        <v>56</v>
      </c>
      <c r="BU61" s="129">
        <v>290980</v>
      </c>
      <c r="BV61" s="88" t="s">
        <v>144</v>
      </c>
      <c r="BW61" s="129">
        <v>1</v>
      </c>
      <c r="BX61" s="129" t="s">
        <v>123</v>
      </c>
      <c r="BY61" s="98"/>
      <c r="BZ61" s="114"/>
      <c r="CA61" s="100"/>
      <c r="CB61" s="101"/>
      <c r="CC61" s="102"/>
      <c r="CD61" s="102"/>
      <c r="CG61"/>
      <c r="CH61"/>
    </row>
    <row r="62" spans="1:86" s="84" customFormat="1" ht="20.25" customHeight="1" x14ac:dyDescent="0.3">
      <c r="A62" s="88"/>
      <c r="B62" s="89"/>
      <c r="C62" s="90"/>
      <c r="D62" s="90"/>
      <c r="E62" s="90"/>
      <c r="F62" s="90"/>
      <c r="G62" s="95"/>
      <c r="H62" s="89"/>
      <c r="I62" s="89"/>
      <c r="J62" s="89"/>
      <c r="K62" s="89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>
        <v>50</v>
      </c>
      <c r="BQ62" s="129" t="s">
        <v>187</v>
      </c>
      <c r="BR62" s="129" t="s">
        <v>169</v>
      </c>
      <c r="BS62" s="115" t="s">
        <v>96</v>
      </c>
      <c r="BT62" s="130">
        <v>58</v>
      </c>
      <c r="BU62" s="129">
        <v>290981</v>
      </c>
      <c r="BV62" s="88" t="s">
        <v>144</v>
      </c>
      <c r="BW62" s="129">
        <v>1</v>
      </c>
      <c r="BX62" s="129" t="s">
        <v>123</v>
      </c>
      <c r="BY62" s="98"/>
      <c r="BZ62" s="114"/>
      <c r="CA62" s="100"/>
      <c r="CB62" s="101"/>
      <c r="CC62" s="102"/>
      <c r="CD62" s="102"/>
      <c r="CG62"/>
      <c r="CH62"/>
    </row>
    <row r="63" spans="1:86" s="84" customFormat="1" ht="20.25" customHeight="1" x14ac:dyDescent="0.3">
      <c r="A63" s="88"/>
      <c r="B63" s="89"/>
      <c r="C63" s="90"/>
      <c r="D63" s="90"/>
      <c r="E63" s="90"/>
      <c r="F63" s="90"/>
      <c r="G63" s="95"/>
      <c r="H63" s="89"/>
      <c r="I63" s="89"/>
      <c r="J63" s="89"/>
      <c r="K63" s="89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>
        <v>50</v>
      </c>
      <c r="BQ63" s="129" t="s">
        <v>188</v>
      </c>
      <c r="BR63" s="129" t="s">
        <v>169</v>
      </c>
      <c r="BS63" s="115" t="s">
        <v>96</v>
      </c>
      <c r="BT63" s="130">
        <v>60</v>
      </c>
      <c r="BU63" s="129">
        <v>290982</v>
      </c>
      <c r="BV63" s="88" t="s">
        <v>144</v>
      </c>
      <c r="BW63" s="129">
        <v>1</v>
      </c>
      <c r="BX63" s="129" t="s">
        <v>123</v>
      </c>
      <c r="BY63" s="98"/>
      <c r="BZ63" s="114"/>
      <c r="CA63" s="100"/>
      <c r="CB63" s="101"/>
      <c r="CC63" s="102"/>
      <c r="CD63" s="102"/>
      <c r="CG63"/>
      <c r="CH63"/>
    </row>
    <row r="64" spans="1:86" s="94" customFormat="1" ht="33.75" customHeight="1" x14ac:dyDescent="0.3">
      <c r="A64" s="123"/>
      <c r="B64" s="124"/>
      <c r="C64" s="125"/>
      <c r="D64" s="125"/>
      <c r="E64" s="125"/>
      <c r="F64" s="125"/>
      <c r="G64" s="126"/>
      <c r="H64" s="124"/>
      <c r="I64" s="124"/>
      <c r="J64" s="124"/>
      <c r="K64" s="124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127"/>
      <c r="BP64" s="127">
        <v>50</v>
      </c>
      <c r="BQ64" s="96" t="s">
        <v>189</v>
      </c>
      <c r="BR64" s="88" t="s">
        <v>190</v>
      </c>
      <c r="BS64" s="115"/>
      <c r="BT64" s="115"/>
      <c r="BU64" s="129">
        <v>290840</v>
      </c>
      <c r="BV64" s="88" t="s">
        <v>144</v>
      </c>
      <c r="BW64" s="88">
        <v>0.54</v>
      </c>
      <c r="BX64" s="88" t="s">
        <v>109</v>
      </c>
      <c r="BY64" s="98"/>
      <c r="BZ64" s="114"/>
      <c r="CA64" s="100"/>
      <c r="CB64" s="101"/>
      <c r="CC64" s="102"/>
      <c r="CD64" s="102"/>
      <c r="CG64"/>
      <c r="CH64"/>
    </row>
    <row r="65" spans="1:86" s="142" customFormat="1" ht="17.25" x14ac:dyDescent="0.3">
      <c r="A65" s="88"/>
      <c r="B65" s="89"/>
      <c r="C65" s="90"/>
      <c r="D65" s="90"/>
      <c r="E65" s="90"/>
      <c r="F65" s="90"/>
      <c r="G65" s="95"/>
      <c r="H65" s="89"/>
      <c r="I65" s="89"/>
      <c r="J65" s="89"/>
      <c r="K65" s="89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>
        <v>50</v>
      </c>
      <c r="BQ65" s="141" t="s">
        <v>191</v>
      </c>
      <c r="BR65" s="123"/>
      <c r="BS65" s="133"/>
      <c r="BT65" s="133"/>
      <c r="BU65" s="129">
        <v>79280</v>
      </c>
      <c r="BV65" s="123"/>
      <c r="BW65" s="123">
        <v>0.05</v>
      </c>
      <c r="BX65" s="123" t="s">
        <v>109</v>
      </c>
      <c r="BY65" s="134"/>
      <c r="BZ65" s="135"/>
      <c r="CA65" s="136"/>
      <c r="CB65" s="137"/>
      <c r="CC65" s="138"/>
      <c r="CD65" s="138"/>
      <c r="CG65"/>
      <c r="CH65"/>
    </row>
    <row r="66" spans="1:86" s="103" customFormat="1" ht="20.25" customHeight="1" x14ac:dyDescent="0.3">
      <c r="A66" s="88"/>
      <c r="B66" s="89"/>
      <c r="C66" s="90"/>
      <c r="D66" s="90"/>
      <c r="E66" s="90"/>
      <c r="F66" s="90"/>
      <c r="G66" s="95"/>
      <c r="H66" s="89"/>
      <c r="I66" s="89"/>
      <c r="J66" s="89"/>
      <c r="K66" s="89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>
        <v>50</v>
      </c>
      <c r="BQ66" s="129" t="s">
        <v>192</v>
      </c>
      <c r="BR66" s="129" t="s">
        <v>193</v>
      </c>
      <c r="BS66" s="130"/>
      <c r="BT66" s="130"/>
      <c r="BU66" s="129">
        <v>291304</v>
      </c>
      <c r="BV66" s="88" t="s">
        <v>144</v>
      </c>
      <c r="BW66" s="129">
        <v>0.4</v>
      </c>
      <c r="BX66" s="129" t="s">
        <v>123</v>
      </c>
      <c r="BY66" s="143"/>
      <c r="BZ66" s="144" t="s">
        <v>194</v>
      </c>
      <c r="CA66" s="100"/>
      <c r="CB66" s="101"/>
      <c r="CC66" s="102"/>
      <c r="CD66" s="102"/>
      <c r="CG66"/>
      <c r="CH66"/>
    </row>
    <row r="67" spans="1:86" s="103" customFormat="1" ht="33.75" customHeight="1" x14ac:dyDescent="0.3">
      <c r="A67" s="88"/>
      <c r="B67" s="89"/>
      <c r="C67" s="90"/>
      <c r="D67" s="90"/>
      <c r="E67" s="90"/>
      <c r="F67" s="90"/>
      <c r="G67" s="95"/>
      <c r="H67" s="89"/>
      <c r="I67" s="89"/>
      <c r="J67" s="89"/>
      <c r="K67" s="89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92"/>
      <c r="BP67" s="92">
        <v>50</v>
      </c>
      <c r="BQ67" s="96" t="s">
        <v>195</v>
      </c>
      <c r="BR67" s="88" t="s">
        <v>169</v>
      </c>
      <c r="BS67" s="115"/>
      <c r="BT67" s="115"/>
      <c r="BU67" s="129">
        <v>290842</v>
      </c>
      <c r="BV67" s="88"/>
      <c r="BW67" s="88">
        <v>0.1</v>
      </c>
      <c r="BX67" s="88" t="s">
        <v>123</v>
      </c>
      <c r="BY67" s="98"/>
      <c r="BZ67" s="114"/>
      <c r="CA67" s="100"/>
      <c r="CB67" s="101"/>
      <c r="CC67" s="102"/>
      <c r="CD67" s="102"/>
      <c r="CG67"/>
      <c r="CH67"/>
    </row>
    <row r="68" spans="1:86" s="103" customFormat="1" ht="20.25" customHeight="1" x14ac:dyDescent="0.3">
      <c r="A68" s="88"/>
      <c r="B68" s="89"/>
      <c r="C68" s="90"/>
      <c r="D68" s="90"/>
      <c r="E68" s="90"/>
      <c r="F68" s="90"/>
      <c r="G68" s="95"/>
      <c r="H68" s="89"/>
      <c r="I68" s="89"/>
      <c r="J68" s="89"/>
      <c r="K68" s="89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88"/>
      <c r="BR68" s="88"/>
      <c r="BS68" s="115"/>
      <c r="BT68" s="115"/>
      <c r="BU68" s="88"/>
      <c r="BV68" s="88"/>
      <c r="BW68" s="88"/>
      <c r="BX68" s="88"/>
      <c r="BY68" s="98"/>
      <c r="BZ68" s="114"/>
      <c r="CA68" s="100"/>
      <c r="CB68" s="101"/>
      <c r="CC68" s="102"/>
      <c r="CD68" s="102"/>
      <c r="CH68" s="5"/>
    </row>
    <row r="69" spans="1:86" s="103" customFormat="1" ht="20.25" customHeight="1" x14ac:dyDescent="0.3">
      <c r="A69" s="145" t="s">
        <v>196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  <c r="BM69" s="146"/>
      <c r="BN69" s="147"/>
      <c r="BO69" s="148">
        <f>SUM(BO8:BO46)</f>
        <v>500</v>
      </c>
      <c r="BP69" s="148"/>
      <c r="BQ69" s="149"/>
      <c r="BR69" s="149"/>
      <c r="BS69" s="150"/>
      <c r="BT69" s="150"/>
      <c r="BU69" s="149"/>
      <c r="BV69" s="149"/>
      <c r="BW69" s="149"/>
      <c r="BX69" s="149"/>
      <c r="BY69" s="151"/>
      <c r="BZ69" s="151"/>
      <c r="CA69" s="151"/>
      <c r="CB69" s="151"/>
      <c r="CC69" s="151"/>
      <c r="CD69" s="151"/>
      <c r="CH69" s="5"/>
    </row>
    <row r="70" spans="1:86" s="103" customFormat="1" ht="20.25" customHeight="1" x14ac:dyDescent="0.3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3"/>
      <c r="BA70" s="153"/>
      <c r="BB70" s="62"/>
      <c r="BC70" s="62"/>
      <c r="BD70" s="62"/>
      <c r="BE70" s="62"/>
      <c r="BF70" s="62"/>
      <c r="BG70" s="62"/>
      <c r="BH70" s="62"/>
      <c r="BI70" s="62"/>
      <c r="BJ70" s="84"/>
      <c r="BK70" s="84"/>
      <c r="BL70" s="84"/>
      <c r="BM70" s="84"/>
      <c r="BN70" s="84"/>
      <c r="BO70" s="84"/>
      <c r="CH70" s="5"/>
    </row>
    <row r="71" spans="1:86" s="94" customFormat="1" ht="20.25" customHeight="1" x14ac:dyDescent="0.3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3"/>
      <c r="BA71" s="153"/>
      <c r="BB71" s="84"/>
      <c r="BC71" s="84"/>
      <c r="BD71" s="154"/>
      <c r="BE71" s="154"/>
      <c r="BF71" s="84"/>
      <c r="BG71" s="84"/>
      <c r="BH71" s="84"/>
      <c r="BI71" s="84"/>
      <c r="CH71" s="5"/>
    </row>
    <row r="72" spans="1:86" s="94" customFormat="1" ht="20.25" customHeight="1" x14ac:dyDescent="0.3">
      <c r="A72" s="61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D72" s="155"/>
      <c r="BE72" s="155"/>
      <c r="BJ72" s="103"/>
      <c r="BK72" s="103"/>
      <c r="BL72" s="103"/>
      <c r="BM72" s="103"/>
      <c r="BN72" s="103"/>
      <c r="BO72" s="103"/>
      <c r="CH72" s="5"/>
    </row>
    <row r="73" spans="1:86" s="94" customFormat="1" ht="20.25" customHeight="1" x14ac:dyDescent="0.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103"/>
      <c r="BC73" s="103"/>
      <c r="BD73" s="154"/>
      <c r="BE73" s="154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CH73" s="5"/>
    </row>
    <row r="74" spans="1:86" s="103" customFormat="1" ht="20.25" customHeight="1" x14ac:dyDescent="0.3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D74" s="154"/>
      <c r="BE74" s="154"/>
      <c r="CH74" s="5"/>
    </row>
    <row r="75" spans="1:86" s="103" customFormat="1" ht="20.25" customHeight="1" x14ac:dyDescent="0.3">
      <c r="BD75" s="154"/>
      <c r="BE75" s="154"/>
      <c r="CH75" s="5"/>
    </row>
    <row r="76" spans="1:86" s="103" customFormat="1" ht="20.25" customHeight="1" x14ac:dyDescent="0.3">
      <c r="BD76" s="154"/>
      <c r="BE76" s="154"/>
      <c r="CH76" s="5"/>
    </row>
    <row r="77" spans="1:86" s="103" customFormat="1" ht="20.25" customHeight="1" x14ac:dyDescent="0.3">
      <c r="BD77" s="154"/>
      <c r="BE77" s="154"/>
      <c r="BJ77" s="94"/>
      <c r="BK77" s="94"/>
      <c r="BL77" s="94"/>
      <c r="BM77" s="94"/>
      <c r="BN77" s="94"/>
      <c r="BO77" s="94"/>
      <c r="CH77" s="5"/>
    </row>
    <row r="78" spans="1:86" s="103" customFormat="1" ht="20.25" customHeight="1" x14ac:dyDescent="0.3">
      <c r="BB78" s="94"/>
      <c r="BC78" s="94"/>
      <c r="BD78" s="155"/>
      <c r="BE78" s="155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CH78" s="5"/>
    </row>
    <row r="79" spans="1:86" s="131" customFormat="1" ht="20.25" customHeight="1" x14ac:dyDescent="0.3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94"/>
      <c r="BC79" s="94"/>
      <c r="BD79" s="155"/>
      <c r="BE79" s="155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CH79" s="5"/>
    </row>
    <row r="80" spans="1:86" s="103" customFormat="1" ht="20.25" customHeight="1" x14ac:dyDescent="0.3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155"/>
      <c r="BE80" s="155"/>
      <c r="BF80" s="94"/>
      <c r="BG80" s="94"/>
      <c r="BH80" s="94"/>
      <c r="BI80" s="94"/>
      <c r="CH80" s="5"/>
    </row>
    <row r="81" spans="1:86" s="103" customFormat="1" ht="20.25" customHeight="1" x14ac:dyDescent="0.3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D81" s="154"/>
      <c r="BE81" s="154"/>
      <c r="CH81" s="5"/>
    </row>
    <row r="82" spans="1:86" s="128" customFormat="1" ht="20.25" customHeight="1" x14ac:dyDescent="0.3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103"/>
      <c r="BC82" s="103"/>
      <c r="BD82" s="154"/>
      <c r="BE82" s="154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CH82" s="5"/>
    </row>
    <row r="83" spans="1:86" ht="17.25" x14ac:dyDescent="0.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54"/>
      <c r="BE83" s="154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56"/>
      <c r="BS83" s="156"/>
      <c r="BT83" s="156"/>
      <c r="BY83" s="156"/>
      <c r="BZ83" s="156"/>
      <c r="CA83" s="156"/>
      <c r="CB83" s="156"/>
      <c r="CC83" s="156"/>
      <c r="CD83" s="156"/>
    </row>
    <row r="84" spans="1:86" ht="17.25" x14ac:dyDescent="0.3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54"/>
      <c r="BE84" s="154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56"/>
      <c r="BS84" s="156"/>
      <c r="BT84" s="156"/>
      <c r="BY84" s="156"/>
      <c r="BZ84" s="156"/>
      <c r="CA84" s="156"/>
      <c r="CB84" s="156"/>
      <c r="CC84" s="156"/>
      <c r="CD84" s="156"/>
    </row>
    <row r="85" spans="1:86" s="62" customFormat="1" ht="17.25" x14ac:dyDescent="0.3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54"/>
      <c r="BE85" s="154"/>
      <c r="BF85" s="103"/>
      <c r="BG85" s="103"/>
      <c r="BH85" s="103"/>
      <c r="BI85" s="103"/>
      <c r="BJ85" s="131"/>
      <c r="BK85" s="131"/>
      <c r="BL85" s="131"/>
      <c r="BM85" s="131"/>
      <c r="BN85" s="131"/>
      <c r="BO85" s="131"/>
      <c r="CH85" s="5"/>
    </row>
    <row r="86" spans="1:86" s="131" customFormat="1" ht="20.25" customHeight="1" x14ac:dyDescent="0.3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D86" s="155"/>
      <c r="BE86" s="155"/>
      <c r="BJ86" s="103"/>
      <c r="BK86" s="103"/>
      <c r="BL86" s="103"/>
      <c r="BM86" s="103"/>
      <c r="BN86" s="103"/>
      <c r="BO86" s="103"/>
      <c r="CH86" s="5"/>
    </row>
    <row r="87" spans="1:86" s="94" customFormat="1" ht="20.25" customHeight="1" x14ac:dyDescent="0.3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54"/>
      <c r="BE87" s="154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CH87" s="5"/>
    </row>
    <row r="88" spans="1:86" s="94" customFormat="1" ht="20.25" customHeight="1" x14ac:dyDescent="0.3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31"/>
      <c r="BP88" s="131"/>
      <c r="BQ88" s="103"/>
      <c r="BR88" s="103"/>
      <c r="BS88" s="154"/>
      <c r="BT88" s="154"/>
      <c r="BU88" s="103"/>
      <c r="BV88" s="103"/>
      <c r="BW88" s="103"/>
      <c r="BX88" s="103"/>
      <c r="BY88" s="128"/>
      <c r="BZ88" s="128"/>
      <c r="CA88" s="128"/>
      <c r="CB88" s="128"/>
      <c r="CC88" s="128"/>
      <c r="CD88" s="128"/>
      <c r="CH88" s="5"/>
    </row>
    <row r="89" spans="1:86" s="94" customFormat="1" ht="20.25" customHeight="1" x14ac:dyDescent="0.3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  <c r="BM89" s="152"/>
      <c r="BN89" s="152"/>
      <c r="BO89" s="103"/>
      <c r="BP89" s="103"/>
      <c r="BQ89" s="128"/>
      <c r="BR89" s="128"/>
      <c r="BS89" s="157"/>
      <c r="BT89" s="157"/>
      <c r="BU89" s="128"/>
      <c r="BV89" s="128"/>
      <c r="BW89" s="128"/>
      <c r="BX89" s="128"/>
      <c r="BY89" s="156"/>
      <c r="BZ89" s="156"/>
      <c r="CA89" s="156"/>
      <c r="CB89" s="156"/>
      <c r="CC89" s="156"/>
      <c r="CD89" s="156"/>
      <c r="CH89" s="5"/>
    </row>
    <row r="90" spans="1:86" s="94" customFormat="1" ht="20.25" customHeight="1" x14ac:dyDescent="0.3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103"/>
      <c r="BP90" s="103"/>
      <c r="BQ90" s="156"/>
      <c r="BR90" s="156"/>
      <c r="BS90" s="158"/>
      <c r="BT90" s="158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H90" s="5"/>
    </row>
    <row r="91" spans="1:86" s="94" customFormat="1" ht="20.25" customHeight="1" x14ac:dyDescent="0.3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128"/>
      <c r="BP91" s="128"/>
      <c r="BQ91" s="156"/>
      <c r="BR91" s="156"/>
      <c r="BS91" s="158"/>
      <c r="BT91" s="158"/>
      <c r="BU91" s="156"/>
      <c r="BV91" s="156"/>
      <c r="BW91" s="156"/>
      <c r="BX91" s="156"/>
      <c r="BY91" s="62"/>
      <c r="BZ91" s="62"/>
      <c r="CA91" s="62"/>
      <c r="CB91" s="62"/>
      <c r="CC91" s="62"/>
      <c r="CD91" s="62"/>
      <c r="CH91" s="5"/>
    </row>
    <row r="92" spans="1:86" s="94" customFormat="1" ht="20.25" customHeight="1" x14ac:dyDescent="0.3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BO92" s="156"/>
      <c r="BP92" s="156"/>
      <c r="BQ92" s="62"/>
      <c r="BR92" s="62"/>
      <c r="BS92" s="62"/>
      <c r="BT92" s="62"/>
      <c r="BU92" s="62"/>
      <c r="BV92" s="62"/>
      <c r="BW92" s="62"/>
      <c r="BX92" s="62"/>
      <c r="BY92" s="131"/>
      <c r="BZ92" s="131"/>
      <c r="CA92" s="131"/>
      <c r="CB92" s="131"/>
      <c r="CC92" s="131"/>
      <c r="CD92" s="131"/>
      <c r="CH92" s="5"/>
    </row>
    <row r="93" spans="1:86" s="94" customFormat="1" ht="20.25" customHeight="1" x14ac:dyDescent="0.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56"/>
      <c r="BP93" s="156"/>
      <c r="BQ93" s="131"/>
      <c r="BR93" s="131"/>
      <c r="BS93" s="155"/>
      <c r="BT93" s="155"/>
      <c r="BU93" s="131"/>
      <c r="BV93" s="131"/>
      <c r="BW93" s="131"/>
      <c r="BX93" s="131"/>
      <c r="CH93" s="5"/>
    </row>
    <row r="94" spans="1:86" s="94" customFormat="1" ht="20.25" customHeight="1" x14ac:dyDescent="0.3">
      <c r="A94" s="61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62"/>
      <c r="BP94" s="62"/>
      <c r="BS94" s="155"/>
      <c r="BT94" s="155"/>
      <c r="CH94" s="5"/>
    </row>
    <row r="95" spans="1:86" s="94" customFormat="1" ht="20.25" customHeight="1" x14ac:dyDescent="0.3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31"/>
      <c r="BP95" s="131"/>
      <c r="BS95" s="155"/>
      <c r="BT95" s="155"/>
      <c r="CH95" s="5"/>
    </row>
    <row r="96" spans="1:86" s="94" customFormat="1" ht="20.25" customHeight="1" x14ac:dyDescent="0.3"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S96" s="155"/>
      <c r="BT96" s="155"/>
      <c r="CH96" s="5"/>
    </row>
    <row r="97" spans="1:86" s="94" customFormat="1" ht="20.25" customHeight="1" x14ac:dyDescent="0.3"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S97" s="155"/>
      <c r="BT97" s="155"/>
      <c r="CH97" s="5"/>
    </row>
    <row r="98" spans="1:86" s="94" customFormat="1" ht="20.25" customHeight="1" x14ac:dyDescent="0.3">
      <c r="BS98" s="155"/>
      <c r="BT98" s="155"/>
      <c r="CH98" s="5"/>
    </row>
    <row r="99" spans="1:86" s="94" customFormat="1" ht="20.25" customHeight="1" x14ac:dyDescent="0.3">
      <c r="BS99" s="155"/>
      <c r="BT99" s="155"/>
      <c r="CH99" s="5"/>
    </row>
    <row r="100" spans="1:86" s="94" customFormat="1" ht="20.25" customHeight="1" x14ac:dyDescent="0.3">
      <c r="BS100" s="155"/>
      <c r="BT100" s="155"/>
      <c r="CH100" s="5"/>
    </row>
    <row r="101" spans="1:86" s="131" customFormat="1" ht="20.25" customHeight="1" x14ac:dyDescent="0.3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94"/>
      <c r="BP101" s="94"/>
      <c r="BQ101" s="94"/>
      <c r="BR101" s="94"/>
      <c r="BS101" s="155"/>
      <c r="BT101" s="155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H101" s="5"/>
    </row>
    <row r="102" spans="1:86" s="94" customFormat="1" ht="20.25" customHeight="1" x14ac:dyDescent="0.3"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S102" s="155"/>
      <c r="BT102" s="155"/>
      <c r="CH102" s="5"/>
    </row>
    <row r="103" spans="1:86" s="94" customFormat="1" ht="20.25" customHeight="1" x14ac:dyDescent="0.3"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S103" s="155"/>
      <c r="BT103" s="155"/>
      <c r="CH103" s="5"/>
    </row>
    <row r="104" spans="1:86" s="159" customFormat="1" ht="20.25" customHeight="1" x14ac:dyDescent="0.3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94"/>
      <c r="BP104" s="94"/>
      <c r="BQ104" s="94"/>
      <c r="BR104" s="94"/>
      <c r="BS104" s="155"/>
      <c r="BT104" s="155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H104" s="5"/>
    </row>
    <row r="105" spans="1:86" s="160" customFormat="1" ht="17.25" x14ac:dyDescent="0.3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94"/>
      <c r="BP105" s="94"/>
      <c r="BQ105" s="94"/>
      <c r="BR105" s="94"/>
      <c r="BS105" s="155"/>
      <c r="BT105" s="155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H105" s="5"/>
    </row>
    <row r="106" spans="1:86" s="160" customFormat="1" ht="17.25" x14ac:dyDescent="0.3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94"/>
      <c r="BP106" s="94"/>
      <c r="BQ106" s="94"/>
      <c r="BR106" s="94"/>
      <c r="BS106" s="155"/>
      <c r="BT106" s="155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H106" s="5"/>
    </row>
    <row r="107" spans="1:86" s="160" customFormat="1" ht="17.25" x14ac:dyDescent="0.3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94"/>
      <c r="BP107" s="94"/>
      <c r="BQ107" s="94"/>
      <c r="BR107" s="94"/>
      <c r="BS107" s="155"/>
      <c r="BT107" s="155"/>
      <c r="BU107" s="94"/>
      <c r="BV107" s="94"/>
      <c r="BW107" s="94"/>
      <c r="BX107" s="94"/>
      <c r="BY107" s="131"/>
      <c r="BZ107" s="131"/>
      <c r="CA107" s="131"/>
      <c r="CB107" s="131"/>
      <c r="CC107" s="131"/>
      <c r="CD107" s="131"/>
      <c r="CH107" s="5"/>
    </row>
    <row r="108" spans="1:86" s="160" customFormat="1" ht="17.25" x14ac:dyDescent="0.3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94"/>
      <c r="BP108" s="94"/>
      <c r="BQ108" s="131"/>
      <c r="BR108" s="131"/>
      <c r="BS108" s="155"/>
      <c r="BT108" s="155"/>
      <c r="BU108" s="131"/>
      <c r="BV108" s="131"/>
      <c r="BW108" s="131"/>
      <c r="BX108" s="131"/>
      <c r="BY108" s="94"/>
      <c r="BZ108" s="94"/>
      <c r="CA108" s="94"/>
      <c r="CB108" s="94"/>
      <c r="CC108" s="94"/>
      <c r="CD108" s="94"/>
      <c r="CH108" s="5"/>
    </row>
    <row r="109" spans="1:86" s="160" customFormat="1" ht="17.25" x14ac:dyDescent="0.3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128"/>
      <c r="BA109" s="128"/>
      <c r="BB109" s="128"/>
      <c r="BC109" s="128"/>
      <c r="BD109" s="128"/>
      <c r="BE109" s="128"/>
      <c r="BF109" s="128"/>
      <c r="BG109" s="128"/>
      <c r="BH109" s="128"/>
      <c r="BI109" s="128"/>
      <c r="BJ109" s="128"/>
      <c r="BK109" s="128"/>
      <c r="BL109" s="128"/>
      <c r="BM109" s="128"/>
      <c r="BN109" s="128"/>
      <c r="BO109" s="94"/>
      <c r="BP109" s="94"/>
      <c r="BQ109" s="94"/>
      <c r="BR109" s="94"/>
      <c r="BS109" s="155"/>
      <c r="BT109" s="155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H109" s="5"/>
    </row>
    <row r="110" spans="1:86" s="160" customFormat="1" ht="17.25" x14ac:dyDescent="0.3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31"/>
      <c r="BP110" s="131"/>
      <c r="BQ110" s="94"/>
      <c r="BR110" s="94"/>
      <c r="BS110" s="155"/>
      <c r="BT110" s="155"/>
      <c r="BU110" s="94"/>
      <c r="BV110" s="94"/>
      <c r="BW110" s="94"/>
      <c r="BX110" s="94"/>
      <c r="BY110" s="159"/>
      <c r="BZ110" s="159"/>
      <c r="CA110" s="159"/>
      <c r="CB110" s="159"/>
      <c r="CC110" s="159"/>
      <c r="CD110" s="159"/>
      <c r="CH110" s="5"/>
    </row>
    <row r="111" spans="1:86" s="160" customFormat="1" ht="17.25" x14ac:dyDescent="0.3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156"/>
      <c r="BA111" s="156"/>
      <c r="BB111" s="156"/>
      <c r="BC111" s="156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94"/>
      <c r="BP111" s="94"/>
      <c r="BQ111" s="159"/>
      <c r="BR111" s="159"/>
      <c r="BS111" s="161"/>
      <c r="BT111" s="161"/>
      <c r="BU111" s="159"/>
      <c r="BV111" s="159"/>
      <c r="BW111" s="159"/>
      <c r="BX111" s="159"/>
      <c r="CH111" s="5"/>
    </row>
    <row r="112" spans="1:86" s="160" customFormat="1" ht="17.25" x14ac:dyDescent="0.3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94"/>
      <c r="BP112" s="94"/>
      <c r="BS112" s="162"/>
      <c r="BT112" s="162"/>
      <c r="CH112" s="5"/>
    </row>
    <row r="113" spans="1:86" s="160" customFormat="1" ht="17.25" x14ac:dyDescent="0.3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59"/>
      <c r="BP113" s="159"/>
      <c r="BS113" s="162"/>
      <c r="BT113" s="162"/>
      <c r="CH113" s="5"/>
    </row>
    <row r="114" spans="1:86" s="160" customFormat="1" ht="17.25" x14ac:dyDescent="0.3"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S114" s="162"/>
      <c r="BT114" s="162"/>
      <c r="CH114" s="5"/>
    </row>
    <row r="115" spans="1:86" s="160" customFormat="1" ht="17.25" x14ac:dyDescent="0.3"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S115" s="162"/>
      <c r="BT115" s="162"/>
      <c r="CH115" s="5"/>
    </row>
    <row r="116" spans="1:86" s="160" customFormat="1" ht="17.25" x14ac:dyDescent="0.3"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S116" s="162"/>
      <c r="BT116" s="162"/>
      <c r="CH116" s="5"/>
    </row>
    <row r="117" spans="1:86" s="160" customFormat="1" ht="17.25" x14ac:dyDescent="0.3"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S117" s="162"/>
      <c r="BT117" s="162"/>
      <c r="CH117" s="5"/>
    </row>
    <row r="118" spans="1:86" s="160" customFormat="1" ht="17.25" x14ac:dyDescent="0.3"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S118" s="162"/>
      <c r="BT118" s="162"/>
      <c r="CH118" s="5"/>
    </row>
    <row r="119" spans="1:86" s="160" customFormat="1" ht="17.25" x14ac:dyDescent="0.3"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S119" s="162"/>
      <c r="BT119" s="162"/>
      <c r="CH119" s="5"/>
    </row>
    <row r="120" spans="1:86" s="160" customFormat="1" ht="17.25" x14ac:dyDescent="0.3"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S120" s="162"/>
      <c r="BT120" s="162"/>
      <c r="CH120" s="5"/>
    </row>
    <row r="121" spans="1:86" ht="17.25" x14ac:dyDescent="0.3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160"/>
      <c r="BP121" s="160"/>
      <c r="BQ121" s="160"/>
      <c r="BR121" s="160"/>
      <c r="BS121" s="162"/>
      <c r="BT121" s="162"/>
      <c r="BU121" s="160"/>
      <c r="BV121" s="160"/>
      <c r="BW121" s="160"/>
      <c r="BX121" s="160"/>
      <c r="BY121" s="160"/>
      <c r="BZ121" s="160"/>
      <c r="CA121" s="160"/>
      <c r="CB121" s="160"/>
      <c r="CC121" s="160"/>
      <c r="CD121" s="160"/>
    </row>
    <row r="122" spans="1:86" ht="17.25" x14ac:dyDescent="0.3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160"/>
      <c r="BP122" s="160"/>
      <c r="BQ122" s="160"/>
      <c r="BR122" s="160"/>
      <c r="BS122" s="162"/>
      <c r="BT122" s="162"/>
      <c r="BU122" s="160"/>
      <c r="BV122" s="160"/>
      <c r="BW122" s="160"/>
      <c r="BX122" s="160"/>
      <c r="BY122" s="160"/>
      <c r="BZ122" s="160"/>
      <c r="CA122" s="160"/>
      <c r="CB122" s="160"/>
      <c r="CC122" s="160"/>
      <c r="CD122" s="160"/>
    </row>
    <row r="123" spans="1:86" ht="17.25" x14ac:dyDescent="0.3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160"/>
      <c r="BP123" s="160"/>
      <c r="BQ123" s="160"/>
      <c r="BR123" s="160"/>
      <c r="BS123" s="162"/>
      <c r="BT123" s="162"/>
      <c r="BU123" s="160"/>
      <c r="BV123" s="160"/>
      <c r="BW123" s="160"/>
      <c r="BX123" s="160"/>
      <c r="BY123" s="160"/>
      <c r="BZ123" s="160"/>
      <c r="CA123" s="160"/>
      <c r="CB123" s="160"/>
      <c r="CC123" s="160"/>
      <c r="CD123" s="160"/>
    </row>
    <row r="124" spans="1:86" ht="17.25" x14ac:dyDescent="0.3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160"/>
      <c r="BP124" s="160"/>
      <c r="BQ124" s="160"/>
      <c r="BR124" s="160"/>
      <c r="BS124" s="162"/>
      <c r="BT124" s="162"/>
      <c r="BU124" s="160"/>
      <c r="BV124" s="160"/>
      <c r="BW124" s="160"/>
      <c r="BX124" s="160"/>
      <c r="BY124" s="160"/>
      <c r="BZ124" s="160"/>
      <c r="CA124" s="160"/>
      <c r="CB124" s="160"/>
      <c r="CC124" s="160"/>
      <c r="CD124" s="160"/>
    </row>
    <row r="125" spans="1:86" ht="17.25" x14ac:dyDescent="0.3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160"/>
      <c r="BP125" s="160"/>
      <c r="BQ125" s="160"/>
      <c r="BR125" s="160"/>
      <c r="BS125" s="162"/>
      <c r="BT125" s="162"/>
      <c r="BU125" s="160"/>
      <c r="BV125" s="160"/>
      <c r="BW125" s="160"/>
      <c r="BX125" s="160"/>
      <c r="BY125" s="160"/>
      <c r="BZ125" s="160"/>
      <c r="CA125" s="160"/>
      <c r="CB125" s="160"/>
      <c r="CC125" s="160"/>
      <c r="CD125" s="160"/>
    </row>
    <row r="126" spans="1:86" ht="17.25" x14ac:dyDescent="0.3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160"/>
      <c r="BP126" s="160"/>
      <c r="BQ126" s="160"/>
      <c r="BR126" s="160"/>
      <c r="BS126" s="162"/>
      <c r="BT126" s="162"/>
      <c r="BU126" s="160"/>
      <c r="BV126" s="160"/>
      <c r="BW126" s="160"/>
      <c r="BX126" s="160"/>
      <c r="BY126" s="160"/>
      <c r="BZ126" s="160"/>
      <c r="CA126" s="160"/>
      <c r="CB126" s="160"/>
      <c r="CC126" s="160"/>
      <c r="CD126" s="160"/>
    </row>
    <row r="127" spans="1:86" ht="17.25" x14ac:dyDescent="0.3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160"/>
      <c r="BP127" s="160"/>
      <c r="BQ127" s="160"/>
      <c r="BR127" s="160"/>
      <c r="BS127" s="162"/>
      <c r="BT127" s="162"/>
      <c r="BU127" s="160"/>
      <c r="BV127" s="160"/>
      <c r="BW127" s="160"/>
      <c r="BX127" s="160"/>
      <c r="BY127" s="156"/>
      <c r="BZ127" s="156"/>
      <c r="CA127" s="156"/>
      <c r="CB127" s="156"/>
      <c r="CC127" s="156"/>
      <c r="CD127" s="156"/>
    </row>
    <row r="128" spans="1:86" ht="17.25" x14ac:dyDescent="0.25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  <c r="AV128" s="160"/>
      <c r="AW128" s="160"/>
      <c r="AX128" s="160"/>
      <c r="AY128" s="160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60"/>
      <c r="BP128" s="160"/>
      <c r="BY128" s="156"/>
      <c r="BZ128" s="156"/>
      <c r="CA128" s="156"/>
      <c r="CB128" s="156"/>
      <c r="CC128" s="156"/>
      <c r="CD128" s="156"/>
    </row>
    <row r="129" spans="1:68" ht="17.25" x14ac:dyDescent="0.3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  <c r="AU129" s="160"/>
      <c r="AV129" s="160"/>
      <c r="AW129" s="160"/>
      <c r="AX129" s="160"/>
      <c r="AY129" s="160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160"/>
      <c r="BP129" s="160"/>
    </row>
    <row r="130" spans="1:68" ht="17.25" x14ac:dyDescent="0.3">
      <c r="G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  <c r="AX130" s="156"/>
      <c r="AY130" s="156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156"/>
      <c r="BP130" s="156"/>
    </row>
    <row r="131" spans="1:68" ht="17.25" x14ac:dyDescent="0.3">
      <c r="G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  <c r="AX131" s="156"/>
      <c r="AY131" s="156"/>
      <c r="AZ131" s="159"/>
      <c r="BA131" s="159"/>
      <c r="BB131" s="159"/>
      <c r="BC131" s="159"/>
      <c r="BD131" s="159"/>
      <c r="BE131" s="159"/>
      <c r="BF131" s="159"/>
      <c r="BG131" s="159"/>
      <c r="BH131" s="159"/>
      <c r="BI131" s="159"/>
      <c r="BJ131" s="159"/>
      <c r="BK131" s="159"/>
      <c r="BL131" s="159"/>
      <c r="BM131" s="159"/>
      <c r="BN131" s="159"/>
      <c r="BO131" s="156"/>
      <c r="BP131" s="156"/>
    </row>
    <row r="132" spans="1:68" x14ac:dyDescent="0.25"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0"/>
      <c r="BK132" s="160"/>
      <c r="BL132" s="160"/>
      <c r="BM132" s="160"/>
      <c r="BN132" s="160"/>
    </row>
    <row r="133" spans="1:68" x14ac:dyDescent="0.25">
      <c r="AZ133" s="160"/>
      <c r="BA133" s="160"/>
      <c r="BB133" s="160"/>
      <c r="BC133" s="160"/>
      <c r="BD133" s="160"/>
      <c r="BE133" s="160"/>
      <c r="BF133" s="160"/>
      <c r="BG133" s="160"/>
      <c r="BH133" s="160"/>
      <c r="BI133" s="160"/>
      <c r="BJ133" s="160"/>
      <c r="BK133" s="160"/>
      <c r="BL133" s="160"/>
      <c r="BM133" s="160"/>
      <c r="BN133" s="160"/>
    </row>
    <row r="134" spans="1:68" x14ac:dyDescent="0.25"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</row>
    <row r="135" spans="1:68" x14ac:dyDescent="0.25">
      <c r="AZ135" s="160"/>
      <c r="BA135" s="160"/>
      <c r="BB135" s="160"/>
      <c r="BC135" s="160"/>
      <c r="BD135" s="160"/>
      <c r="BE135" s="160"/>
      <c r="BF135" s="160"/>
      <c r="BG135" s="160"/>
      <c r="BH135" s="160"/>
      <c r="BI135" s="160"/>
      <c r="BJ135" s="160"/>
      <c r="BK135" s="160"/>
      <c r="BL135" s="160"/>
      <c r="BM135" s="160"/>
      <c r="BN135" s="160"/>
    </row>
    <row r="136" spans="1:68" x14ac:dyDescent="0.25">
      <c r="AZ136" s="160"/>
      <c r="BA136" s="160"/>
      <c r="BB136" s="160"/>
      <c r="BC136" s="160"/>
      <c r="BD136" s="160"/>
      <c r="BE136" s="160"/>
      <c r="BF136" s="160"/>
      <c r="BG136" s="160"/>
      <c r="BH136" s="160"/>
      <c r="BI136" s="160"/>
      <c r="BJ136" s="160"/>
      <c r="BK136" s="160"/>
      <c r="BL136" s="160"/>
      <c r="BM136" s="160"/>
      <c r="BN136" s="160"/>
    </row>
    <row r="137" spans="1:68" x14ac:dyDescent="0.25">
      <c r="AZ137" s="160"/>
      <c r="BA137" s="160"/>
      <c r="BB137" s="160"/>
      <c r="BC137" s="160"/>
      <c r="BD137" s="160"/>
      <c r="BE137" s="160"/>
      <c r="BF137" s="160"/>
      <c r="BG137" s="160"/>
      <c r="BH137" s="160"/>
      <c r="BI137" s="160"/>
      <c r="BJ137" s="160"/>
      <c r="BK137" s="160"/>
      <c r="BL137" s="160"/>
      <c r="BM137" s="160"/>
      <c r="BN137" s="160"/>
    </row>
    <row r="138" spans="1:68" x14ac:dyDescent="0.25">
      <c r="AZ138" s="160"/>
      <c r="BA138" s="160"/>
      <c r="BB138" s="160"/>
      <c r="BC138" s="160"/>
      <c r="BD138" s="160"/>
      <c r="BE138" s="160"/>
      <c r="BF138" s="160"/>
      <c r="BG138" s="160"/>
      <c r="BH138" s="160"/>
      <c r="BI138" s="160"/>
      <c r="BJ138" s="160"/>
      <c r="BK138" s="160"/>
      <c r="BL138" s="160"/>
      <c r="BM138" s="160"/>
      <c r="BN138" s="160"/>
    </row>
    <row r="139" spans="1:68" x14ac:dyDescent="0.25">
      <c r="AZ139" s="160"/>
      <c r="BA139" s="160"/>
      <c r="BB139" s="160"/>
      <c r="BC139" s="160"/>
      <c r="BD139" s="160"/>
      <c r="BE139" s="160"/>
      <c r="BF139" s="160"/>
      <c r="BG139" s="160"/>
      <c r="BH139" s="160"/>
      <c r="BI139" s="160"/>
      <c r="BJ139" s="160"/>
      <c r="BK139" s="160"/>
      <c r="BL139" s="160"/>
      <c r="BM139" s="160"/>
      <c r="BN139" s="160"/>
    </row>
    <row r="140" spans="1:68" x14ac:dyDescent="0.25">
      <c r="AZ140" s="160"/>
      <c r="BA140" s="160"/>
      <c r="BB140" s="160"/>
      <c r="BC140" s="160"/>
      <c r="BD140" s="160"/>
      <c r="BE140" s="160"/>
      <c r="BF140" s="160"/>
      <c r="BG140" s="160"/>
      <c r="BH140" s="160"/>
      <c r="BI140" s="160"/>
      <c r="BJ140" s="160"/>
      <c r="BK140" s="160"/>
      <c r="BL140" s="160"/>
      <c r="BM140" s="160"/>
      <c r="BN140" s="160"/>
    </row>
    <row r="141" spans="1:68" x14ac:dyDescent="0.25">
      <c r="AZ141" s="160"/>
      <c r="BA141" s="160"/>
      <c r="BB141" s="160"/>
      <c r="BC141" s="160"/>
      <c r="BD141" s="160"/>
      <c r="BE141" s="160"/>
      <c r="BF141" s="160"/>
      <c r="BG141" s="160"/>
      <c r="BH141" s="160"/>
      <c r="BI141" s="160"/>
      <c r="BJ141" s="160"/>
      <c r="BK141" s="160"/>
      <c r="BL141" s="160"/>
      <c r="BM141" s="160"/>
      <c r="BN141" s="160"/>
    </row>
    <row r="142" spans="1:68" x14ac:dyDescent="0.25">
      <c r="AZ142" s="160"/>
      <c r="BA142" s="160"/>
      <c r="BB142" s="160"/>
      <c r="BC142" s="160"/>
      <c r="BD142" s="160"/>
      <c r="BE142" s="160"/>
      <c r="BF142" s="160"/>
      <c r="BG142" s="160"/>
      <c r="BH142" s="160"/>
      <c r="BI142" s="160"/>
      <c r="BJ142" s="160"/>
      <c r="BK142" s="160"/>
      <c r="BL142" s="160"/>
      <c r="BM142" s="160"/>
      <c r="BN142" s="160"/>
    </row>
    <row r="143" spans="1:68" x14ac:dyDescent="0.25">
      <c r="AZ143" s="160"/>
      <c r="BA143" s="160"/>
      <c r="BB143" s="160"/>
      <c r="BC143" s="160"/>
      <c r="BD143" s="160"/>
      <c r="BE143" s="160"/>
      <c r="BF143" s="160"/>
      <c r="BG143" s="160"/>
      <c r="BH143" s="160"/>
      <c r="BI143" s="160"/>
      <c r="BJ143" s="160"/>
      <c r="BK143" s="160"/>
      <c r="BL143" s="160"/>
      <c r="BM143" s="160"/>
      <c r="BN143" s="160"/>
    </row>
    <row r="144" spans="1:68" x14ac:dyDescent="0.25">
      <c r="AZ144" s="160"/>
      <c r="BA144" s="160"/>
      <c r="BB144" s="160"/>
      <c r="BC144" s="160"/>
      <c r="BD144" s="160"/>
      <c r="BE144" s="160"/>
      <c r="BF144" s="160"/>
      <c r="BG144" s="160"/>
      <c r="BH144" s="160"/>
      <c r="BI144" s="160"/>
      <c r="BJ144" s="160"/>
      <c r="BK144" s="160"/>
      <c r="BL144" s="160"/>
      <c r="BM144" s="160"/>
      <c r="BN144" s="160"/>
    </row>
    <row r="145" spans="52:66" x14ac:dyDescent="0.25">
      <c r="AZ145" s="160"/>
      <c r="BA145" s="160"/>
      <c r="BB145" s="160"/>
      <c r="BC145" s="160"/>
      <c r="BD145" s="160"/>
      <c r="BE145" s="160"/>
      <c r="BF145" s="160"/>
      <c r="BG145" s="160"/>
      <c r="BH145" s="160"/>
      <c r="BI145" s="160"/>
      <c r="BJ145" s="160"/>
      <c r="BK145" s="160"/>
      <c r="BL145" s="160"/>
      <c r="BM145" s="160"/>
      <c r="BN145" s="160"/>
    </row>
    <row r="146" spans="52:66" x14ac:dyDescent="0.25">
      <c r="AZ146" s="160"/>
      <c r="BA146" s="160"/>
      <c r="BB146" s="160"/>
      <c r="BC146" s="160"/>
      <c r="BD146" s="160"/>
      <c r="BE146" s="160"/>
      <c r="BF146" s="160"/>
      <c r="BG146" s="160"/>
      <c r="BH146" s="160"/>
      <c r="BI146" s="160"/>
      <c r="BJ146" s="160"/>
      <c r="BK146" s="160"/>
      <c r="BL146" s="160"/>
      <c r="BM146" s="160"/>
      <c r="BN146" s="160"/>
    </row>
    <row r="147" spans="52:66" x14ac:dyDescent="0.25">
      <c r="AZ147" s="160"/>
      <c r="BA147" s="160"/>
      <c r="BB147" s="160"/>
      <c r="BC147" s="160"/>
      <c r="BD147" s="160"/>
      <c r="BE147" s="160"/>
      <c r="BF147" s="160"/>
      <c r="BG147" s="160"/>
      <c r="BH147" s="160"/>
      <c r="BI147" s="160"/>
      <c r="BJ147" s="160"/>
      <c r="BK147" s="160"/>
      <c r="BL147" s="160"/>
      <c r="BM147" s="160"/>
      <c r="BN147" s="160"/>
    </row>
    <row r="148" spans="52:66" x14ac:dyDescent="0.25">
      <c r="AZ148" s="156"/>
      <c r="BA148" s="156"/>
      <c r="BB148" s="156"/>
      <c r="BC148" s="156"/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6"/>
      <c r="BN148" s="156"/>
    </row>
    <row r="149" spans="52:66" x14ac:dyDescent="0.25">
      <c r="AZ149" s="156"/>
      <c r="BA149" s="156"/>
      <c r="BB149" s="156"/>
      <c r="BC149" s="156"/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6"/>
      <c r="BN149" s="156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2023-12-22T06:44:26Z</dcterms:created>
  <dcterms:modified xsi:type="dcterms:W3CDTF">2023-12-22T06:44:31Z</dcterms:modified>
</cp:coreProperties>
</file>