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SEPTIAN\MAKRO BOM\RESUME\"/>
    </mc:Choice>
  </mc:AlternateContent>
  <xr:revisionPtr revIDLastSave="0" documentId="13_ncr:1_{DB0FA07D-6FD9-4D02-A4DB-BCE674B76EB0}" xr6:coauthVersionLast="47" xr6:coauthVersionMax="47" xr10:uidLastSave="{00000000-0000-0000-0000-000000000000}"/>
  <bookViews>
    <workbookView xWindow="-120" yWindow="-120" windowWidth="20730" windowHeight="11160" xr2:uid="{82E65488-F1B5-4FBA-8137-DEBCD45A866A}"/>
  </bookViews>
  <sheets>
    <sheet name="PO" sheetId="1" r:id="rId1"/>
  </sheets>
  <definedNames>
    <definedName name="Excel_BuiltIn_Print_Area_1_1" localSheetId="0">PO!#REF!</definedName>
    <definedName name="Excel_BuiltIn_Print_Area_1_1">#REF!</definedName>
    <definedName name="Excel_BuiltIn_Print_Area_1_1_1" localSheetId="0">PO!#REF!</definedName>
    <definedName name="Excel_BuiltIn_Print_Area_1_1_1">#REF!</definedName>
    <definedName name="Excel_BuiltIn_Print_Area_1_1_1_1" localSheetId="0">PO!#REF!</definedName>
    <definedName name="Excel_BuiltIn_Print_Area_1_1_1_1">#REF!</definedName>
    <definedName name="Excel_BuiltIn_Print_Area_1_1_1_1_1" localSheetId="0">PO!#REF!</definedName>
    <definedName name="Excel_BuiltIn_Print_Area_1_1_1_1_1">#REF!</definedName>
    <definedName name="Excel_BuiltIn_Print_Area_1_1_1_1_1_1" localSheetId="0">PO!#REF!</definedName>
    <definedName name="Excel_BuiltIn_Print_Area_1_1_1_1_1_1">#REF!</definedName>
    <definedName name="Excel_BuiltIn_Print_Area_1_1_1_1_1_1_1" localSheetId="0">PO!#REF!</definedName>
    <definedName name="Excel_BuiltIn_Print_Area_1_1_1_1_1_1_1">#REF!</definedName>
    <definedName name="Excel_BuiltIn_Print_Area_1_1_1_1_1_1_1_1" localSheetId="0">PO!#REF!</definedName>
    <definedName name="Excel_BuiltIn_Print_Area_1_1_1_1_1_1_1_1">#REF!</definedName>
    <definedName name="Excel_BuiltIn_Print_Area_2" localSheetId="0">#REF!</definedName>
    <definedName name="Excel_BuiltIn_Print_Area_2">#REF!</definedName>
    <definedName name="_xlnm.Print_Titles" localSheetId="0">PO!$6:$7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8" i="1" l="1"/>
  <c r="BO81" i="1" s="1"/>
</calcChain>
</file>

<file path=xl/sharedStrings.xml><?xml version="1.0" encoding="utf-8"?>
<sst xmlns="http://schemas.openxmlformats.org/spreadsheetml/2006/main" count="446" uniqueCount="207">
  <si>
    <t xml:space="preserve">RECAP ORDER </t>
  </si>
  <si>
    <t>10 : fabric</t>
  </si>
  <si>
    <t>BUYER : RED WING SHOE COMPANY LLC</t>
  </si>
  <si>
    <t>20 : sewing</t>
  </si>
  <si>
    <t>50: finishing</t>
  </si>
  <si>
    <t>BRANCH : 1201</t>
  </si>
  <si>
    <t>No</t>
  </si>
  <si>
    <t>Customer</t>
  </si>
  <si>
    <t>OR</t>
  </si>
  <si>
    <t>Parrent Item No</t>
  </si>
  <si>
    <t>NOTED</t>
  </si>
  <si>
    <t>PO#</t>
  </si>
  <si>
    <t>DELV</t>
  </si>
  <si>
    <t>Description</t>
  </si>
  <si>
    <t>Color</t>
  </si>
  <si>
    <t>Price (CMT)</t>
  </si>
  <si>
    <t>Price (CM)</t>
  </si>
  <si>
    <t>RG 32</t>
  </si>
  <si>
    <t>RG 34</t>
  </si>
  <si>
    <t>RG 36</t>
  </si>
  <si>
    <t>RG 38</t>
  </si>
  <si>
    <t>RG 40</t>
  </si>
  <si>
    <t>RG 42</t>
  </si>
  <si>
    <t>RG 44</t>
  </si>
  <si>
    <t>RG 46</t>
  </si>
  <si>
    <t>RG 48</t>
  </si>
  <si>
    <t>RG 50</t>
  </si>
  <si>
    <t>RG 52</t>
  </si>
  <si>
    <t>RG 54</t>
  </si>
  <si>
    <t>RG 56</t>
  </si>
  <si>
    <t>RG 58</t>
  </si>
  <si>
    <t>RG 60</t>
  </si>
  <si>
    <t>RG 62</t>
  </si>
  <si>
    <t>RG 64</t>
  </si>
  <si>
    <t>RG 66</t>
  </si>
  <si>
    <t>RG 68</t>
  </si>
  <si>
    <t>RG 70</t>
  </si>
  <si>
    <t>ST 32</t>
  </si>
  <si>
    <t>ST 34</t>
  </si>
  <si>
    <t>ST 36</t>
  </si>
  <si>
    <t>ST 38</t>
  </si>
  <si>
    <t>ST 40</t>
  </si>
  <si>
    <t>ST 42</t>
  </si>
  <si>
    <t>ST 44</t>
  </si>
  <si>
    <t>ST 46</t>
  </si>
  <si>
    <t>ST 48</t>
  </si>
  <si>
    <t>ST 50</t>
  </si>
  <si>
    <t>ST 52</t>
  </si>
  <si>
    <t>ST 54</t>
  </si>
  <si>
    <t>ST 56</t>
  </si>
  <si>
    <t>ST 58</t>
  </si>
  <si>
    <t>ST 60</t>
  </si>
  <si>
    <t>ST 62</t>
  </si>
  <si>
    <t>ST 64</t>
  </si>
  <si>
    <t>ST 66</t>
  </si>
  <si>
    <t>ST 68</t>
  </si>
  <si>
    <t>ST 70</t>
  </si>
  <si>
    <t>TL 32</t>
  </si>
  <si>
    <t>TL 34</t>
  </si>
  <si>
    <t>TL 36</t>
  </si>
  <si>
    <t>TL 38</t>
  </si>
  <si>
    <t>TL 40</t>
  </si>
  <si>
    <t>TL 42</t>
  </si>
  <si>
    <t>TL 44</t>
  </si>
  <si>
    <t>TL 46</t>
  </si>
  <si>
    <t>TL 48</t>
  </si>
  <si>
    <t>TL 50</t>
  </si>
  <si>
    <t>TL 52</t>
  </si>
  <si>
    <t>TL 54</t>
  </si>
  <si>
    <t>TL 56</t>
  </si>
  <si>
    <t>TL 58</t>
  </si>
  <si>
    <t>TL 60</t>
  </si>
  <si>
    <t>QTY(pcs)</t>
  </si>
  <si>
    <t>OPT SEQ</t>
  </si>
  <si>
    <t>FABRIC DETAILS</t>
  </si>
  <si>
    <t>Mill</t>
  </si>
  <si>
    <t>TYPE</t>
  </si>
  <si>
    <t>SZ</t>
  </si>
  <si>
    <t>ITEM#</t>
  </si>
  <si>
    <t>COL.STD</t>
  </si>
  <si>
    <t>Cons/pc</t>
  </si>
  <si>
    <t>QTY NEED</t>
  </si>
  <si>
    <t>Remarks</t>
  </si>
  <si>
    <t>PO</t>
  </si>
  <si>
    <t>QTY</t>
  </si>
  <si>
    <t>ETD</t>
  </si>
  <si>
    <t>IN-HOUSE</t>
  </si>
  <si>
    <t>RED WING SHOE COMPANY LLC</t>
  </si>
  <si>
    <t>23R7</t>
  </si>
  <si>
    <t>3501824</t>
  </si>
  <si>
    <t>COVERALL UNLINED 61105-57</t>
  </si>
  <si>
    <t>ORANGE</t>
  </si>
  <si>
    <t>FlashGuard Brelite AR, 4.7oz (160gsm) 65% lenzing FR, 33% Aramid, 2% Antistatic. Orange 57. Size: 32R to 48R.</t>
  </si>
  <si>
    <t>Baofeng</t>
  </si>
  <si>
    <t>RG</t>
  </si>
  <si>
    <t>32-48</t>
  </si>
  <si>
    <t>Orange 57</t>
  </si>
  <si>
    <t>MT</t>
  </si>
  <si>
    <t>Supply Buyer</t>
  </si>
  <si>
    <t>FlashGuard Brelite AR, 4.7oz (160gsm) 65% lenzing FR, 33% Aramid, 2% Antistatic. Orange 57. Size: 50R to 70R.</t>
  </si>
  <si>
    <t>50-70</t>
  </si>
  <si>
    <t>FlashGuard Brelite AR, 4.7oz (160gsm) 65% lenzing FR, 33% Aramid, 2% Antistatic. Orange 57. Size: 32S to 48S.</t>
  </si>
  <si>
    <t>ST</t>
  </si>
  <si>
    <t>FlashGuard Brelite AR, 4.7oz (160gsm) 65% lenzing FR, 33% Aramid, 2% Antistatic. Orange 57. Size: 32T to 48T.</t>
  </si>
  <si>
    <t>TL</t>
  </si>
  <si>
    <t>Pocket Lining, 100%CTN POPLIN100X70/40X40,58". Size: 32R to 48R.</t>
  </si>
  <si>
    <t>Kahatex</t>
  </si>
  <si>
    <t>Black</t>
  </si>
  <si>
    <t>Yd</t>
  </si>
  <si>
    <t xml:space="preserve"> </t>
  </si>
  <si>
    <t>Pocket Lining, 100%CTN POPLIN100X70/40X40,58". Size: 50R to 70R.</t>
  </si>
  <si>
    <t>Pocket Lining, 100%CTN POPLIN100X70/40X40,58". Size: 32S to 48S.</t>
  </si>
  <si>
    <t>Pocket Lining, 100%CTN POPLIN100X70/40X40,58". Size: 32T to 48T.</t>
  </si>
  <si>
    <t>Permacore 75 Threads, TEX 40 5000mt, Color Silver W45794</t>
  </si>
  <si>
    <t>A&amp;E</t>
  </si>
  <si>
    <t>Color Silver W45794</t>
  </si>
  <si>
    <t>Permacore 75 Threads, TEX 40 5000mt, Color Black W73028</t>
  </si>
  <si>
    <t>Color Black W73028</t>
  </si>
  <si>
    <t>0,5</t>
  </si>
  <si>
    <t>BF M100 - 100% Meta‐Aramid Thread Ne 40/3, Orange 57, Kode BF-212</t>
  </si>
  <si>
    <t>Orange 57, Kode BF-212</t>
  </si>
  <si>
    <t>Size 5, coil, close end, 16 mm polyester tape, black oxides Red Wing logo slider / black oxides standard slider. CORCBLS006; 6mm, 2 ways,closed end, logo/standard slider, Size REGULAR: 32 thru 44. Length (cm): 57.</t>
  </si>
  <si>
    <t>YKK</t>
  </si>
  <si>
    <t>32-44</t>
  </si>
  <si>
    <t>Pc</t>
  </si>
  <si>
    <t>Size 5, coil, close end, 16 mm polyester tape, black oxides Red Wing logo slider / black oxides standard slider. CORCBLS006; 6mm, 2 ways,closed end, logo/standard slider, Size REGULAR: 46 thru 58. Length (cm): 61.</t>
  </si>
  <si>
    <t>46-58</t>
  </si>
  <si>
    <t>Size 5, coil, close end, 16 mm polyester tape, black oxides Red Wing logo slider / black oxides standard slider. CORCBLS006; 6mm, 2 ways,closed end, logo/standard slider, Size REGULAR: 60 thru 70. Length (cm): 66.</t>
  </si>
  <si>
    <t>60-70</t>
  </si>
  <si>
    <t>Size 5, coil, close end, 16 mm polyester tape, black oxides Red Wing logo slider / black oxides standard slider. CORCBLS006; 6mm, 2 ways,closed end, logo/standard slider, Size SHORT: 32 thru 44. Length (cm): 53.</t>
  </si>
  <si>
    <t>Size 5, coil, close end, 16 mm polyester tape, black oxides Red Wing logo slider / black oxides standard slider. CORCBLS006; 6mm, 2 ways,closed end, logo/standard slider, Size SHORT: 46 thru 58. Length (cm): 65.</t>
  </si>
  <si>
    <t>Size 5, coil, close end, 16 mm polyester tape, black oxides standard slider. CORSCSZ006; 6mm coil 1‐way closed end, standard slider, Size: 32 thru 40. Length (cm): 16.</t>
  </si>
  <si>
    <t>32-40</t>
  </si>
  <si>
    <t>Size 5, coil, close end, 16 mm polyester tape, black oxides standard slider. CORSCSZ006; 6mm coil 1‐way closed end, standard slider, Size: 42 thru 70. Length (cm): 18.</t>
  </si>
  <si>
    <t>42-70</t>
  </si>
  <si>
    <t>Press Button Cap 0155271</t>
  </si>
  <si>
    <t>YKK STOCKO</t>
  </si>
  <si>
    <t>Press Button Socket 0165618</t>
  </si>
  <si>
    <t>Press Button Stud 0101144</t>
  </si>
  <si>
    <t>Press Button Post 0101143</t>
  </si>
  <si>
    <t>20mm Cosmolon Loop TLRHLZZ020</t>
  </si>
  <si>
    <t>20mm Cosmolon Hook TLRHLZZ021</t>
  </si>
  <si>
    <t>50mm FR SILVER Reflective tape 9801</t>
  </si>
  <si>
    <t>LOXY</t>
  </si>
  <si>
    <t>Silver</t>
  </si>
  <si>
    <t>30mm Elastic</t>
  </si>
  <si>
    <t>Bintang Surya Sejati</t>
  </si>
  <si>
    <t>White</t>
  </si>
  <si>
    <t>Red Wing Brand Woven Label, 5 cm x 4 cm</t>
  </si>
  <si>
    <t>Sri Indah</t>
  </si>
  <si>
    <t>Side Seam Care label, 24 cm x 6 cm</t>
  </si>
  <si>
    <t>CV. Almindo</t>
  </si>
  <si>
    <t>Manufacturer Place/Date label, 5 cm x 2 cm</t>
  </si>
  <si>
    <t>CODE 1023</t>
  </si>
  <si>
    <t>Lot number label, 5 cm x 2 cm</t>
  </si>
  <si>
    <t>2302-081</t>
  </si>
  <si>
    <t>Label (NFPA text), 3 cm x 2,5 cm</t>
  </si>
  <si>
    <t>Size 32 R &amp; Country of Origin label, 2 cm x 2 cm</t>
  </si>
  <si>
    <t>Size 34 R &amp; Country of Origin label, 2 cm x 2 cm</t>
  </si>
  <si>
    <t>Size 36 R &amp; Country of Origin label, 2 cm x 2 cm</t>
  </si>
  <si>
    <t>Size 38 R &amp; Country of Origin label, 2 cm x 2 cm</t>
  </si>
  <si>
    <t>Size 40 R &amp; Country of Origin label, 2 cm x 2 cm</t>
  </si>
  <si>
    <t>Size 42 R &amp; Country of Origin label, 2 cm x 2 cm</t>
  </si>
  <si>
    <t>Size 44 R &amp; Country of Origin label, 2 cm x 2 cm</t>
  </si>
  <si>
    <t>Size 46 R &amp; Country of Origin label, 2 cm x 2 cm</t>
  </si>
  <si>
    <t>Size 48 R &amp; Country of Origin label, 2 cm x 2 cm</t>
  </si>
  <si>
    <t>Size 50 R &amp; Country of Origin label, 2 cm x 2 cm</t>
  </si>
  <si>
    <t>Size 52 R &amp; Country of Origin label, 2 cm x 2 cm</t>
  </si>
  <si>
    <t>Size 54 R &amp; Country of Origin label, 2 cm x 2 cm</t>
  </si>
  <si>
    <t>Size 56 R &amp; Country of Origin label, 2 cm x 2 cm</t>
  </si>
  <si>
    <t>Size 44 S &amp; Country of Origin label, 2 cm x 2 cm</t>
  </si>
  <si>
    <t>Size 48 T &amp; Country of Origin label, 2 cm x 2 cm</t>
  </si>
  <si>
    <t>Hang Tag, RWHTFR1</t>
  </si>
  <si>
    <t>L&amp;E</t>
  </si>
  <si>
    <r>
      <rPr>
        <sz val="13"/>
        <color indexed="8"/>
        <rFont val="Calibri"/>
        <family val="2"/>
      </rPr>
      <t>USER GU</t>
    </r>
    <r>
      <rPr>
        <sz val="13"/>
        <rFont val="Calibri"/>
        <family val="2"/>
      </rPr>
      <t xml:space="preserve">IDE, 4" x 6" </t>
    </r>
  </si>
  <si>
    <t>Kemas Sarana</t>
  </si>
  <si>
    <t>Tag Pin, 3"</t>
  </si>
  <si>
    <t xml:space="preserve">Bleach Detection fabric for pouch W-0030, FABRIC </t>
  </si>
  <si>
    <t>Sapphire</t>
  </si>
  <si>
    <t>M</t>
  </si>
  <si>
    <t>Heat indicator disk,  M01ELCK065D01R1, LABEL</t>
  </si>
  <si>
    <t>LC KOLOR</t>
  </si>
  <si>
    <t>Heat Seal label FG TM - 4 symbols,  LP157.3503</t>
  </si>
  <si>
    <t>Printed poly bag, 40 cm x 48 cm</t>
  </si>
  <si>
    <t>Poly bag sticker, size 32 RG, 88 mm x 88 mm</t>
  </si>
  <si>
    <t>Poly bag sticker, size 34 RG, 88 mm x 88 mm</t>
  </si>
  <si>
    <t>Poly bag sticker, size 36 RG, 88 mm x 88 mm</t>
  </si>
  <si>
    <t>Poly bag sticker, size 38 RG, 88 mm x 88 mm</t>
  </si>
  <si>
    <t>Poly bag sticker, size 40 RG, 88 mm x 88 mm</t>
  </si>
  <si>
    <t>Poly bag sticker, size 42 RG, 88 mm x 88 mm</t>
  </si>
  <si>
    <t>Poly bag sticker, size 44 RG, 88 mm x 88 mm</t>
  </si>
  <si>
    <t>Poly bag sticker, size 46 RG, 88 mm x 88 mm</t>
  </si>
  <si>
    <t>Poly bag sticker, size 48 RG, 88 mm x 88 mm</t>
  </si>
  <si>
    <t>Poly bag sticker, size 50 RG, 88 mm x 88 mm</t>
  </si>
  <si>
    <t>Poly bag sticker, size 52 RG, 88 mm x 88 mm</t>
  </si>
  <si>
    <t>Poly bag sticker, size 54 RG, 88 mm x 88 mm</t>
  </si>
  <si>
    <t>Poly bag sticker, size 56 RG, 88 mm x 88 mm</t>
  </si>
  <si>
    <t>Poly bag sticker, size 44 ST, 88 mm x 88 mm</t>
  </si>
  <si>
    <t>Poly bag sticker, size 48 TL, 88 mm x 88 mm</t>
  </si>
  <si>
    <t>Nachi Tape Lakban Opp STOP IF SEAL BROKEN 48mm x 90 yard Putih 2 Inch</t>
  </si>
  <si>
    <t>Nachi Tape</t>
  </si>
  <si>
    <t>LAKBAN BENING 2"</t>
  </si>
  <si>
    <t>Carton Sticker, 15 cm x 21 cm</t>
  </si>
  <si>
    <t>Print GGI</t>
  </si>
  <si>
    <t>Zebra tipe ZM600tm</t>
  </si>
  <si>
    <t>Carton 40cm long x 36cm wide x 40cm tall, ECT and Mullen 275#</t>
  </si>
  <si>
    <t>TOTAL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</si>
</sst>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dd/mm/yy;@"/>
    <numFmt numFmtId="165" formatCode="0.000"/>
    <numFmt numFmtId="166" formatCode="[$-13809]dd\ mmmm\ yy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2"/>
      <name val="Calibri"/>
      <family val="2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sz val="18"/>
      <name val="Calibri"/>
      <family val="2"/>
    </font>
    <font>
      <b/>
      <sz val="12"/>
      <color rgb="FF0000CC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u/>
      <sz val="18"/>
      <color rgb="FF3333FF"/>
      <name val="Calibri"/>
      <family val="2"/>
    </font>
    <font>
      <b/>
      <sz val="12"/>
      <name val="Calibri"/>
      <family val="2"/>
    </font>
    <font>
      <sz val="13"/>
      <color indexed="8"/>
      <name val="Calibri"/>
      <family val="2"/>
    </font>
    <font>
      <sz val="13"/>
      <name val="Calibri"/>
      <family val="2"/>
    </font>
    <font>
      <sz val="10"/>
      <name val="Arial"/>
      <family val="2"/>
    </font>
    <font>
      <b/>
      <sz val="13"/>
      <color rgb="FF0000CC"/>
      <name val="Calibri"/>
      <family val="2"/>
    </font>
    <font>
      <sz val="13"/>
      <color indexed="40"/>
      <name val="Calibri"/>
      <family val="2"/>
    </font>
    <font>
      <sz val="13"/>
      <color rgb="FF0000CC"/>
      <name val="Calibri"/>
      <family val="2"/>
    </font>
    <font>
      <b/>
      <u/>
      <sz val="13"/>
      <color indexed="8"/>
      <name val="Calibri"/>
      <family val="2"/>
    </font>
    <font>
      <sz val="13"/>
      <color rgb="FFFF0000"/>
      <name val="Calibri"/>
      <family val="2"/>
    </font>
    <font>
      <b/>
      <u/>
      <sz val="12"/>
      <color indexed="8"/>
      <name val="Calibri"/>
      <family val="2"/>
    </font>
    <font>
      <sz val="11"/>
      <color indexed="8"/>
      <name val="Calibri"/>
      <family val="2"/>
      <charset val="1"/>
    </font>
    <font>
      <u/>
      <sz val="13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rgb="FFC9C9FF"/>
        <bgColor indexed="64"/>
      </patternFill>
    </fill>
    <fill>
      <patternFill patternType="solid">
        <fgColor rgb="FF00B0F0"/>
        <bgColor indexed="4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5" fillId="0" borderId="0" applyFill="0" applyBorder="0" applyAlignment="0" applyProtection="0"/>
  </cellStyleXfs>
  <cellXfs count="184">
    <xf numFmtId="0" fontId="0" fillId="0" borderId="0" xfId="0"/>
    <xf numFmtId="17" fontId="2" fillId="0" borderId="0" xfId="1" applyNumberFormat="1" applyFont="1"/>
    <xf numFmtId="164" fontId="2" fillId="0" borderId="0" xfId="1" applyNumberFormat="1" applyFont="1"/>
    <xf numFmtId="3" fontId="2" fillId="0" borderId="0" xfId="1" applyNumberFormat="1" applyFont="1" applyAlignment="1">
      <alignment horizontal="center"/>
    </xf>
    <xf numFmtId="17" fontId="2" fillId="0" borderId="0" xfId="1" applyNumberFormat="1" applyFont="1" applyAlignment="1">
      <alignment horizontal="center" vertical="center"/>
    </xf>
    <xf numFmtId="0" fontId="3" fillId="0" borderId="0" xfId="1" applyFont="1"/>
    <xf numFmtId="165" fontId="2" fillId="0" borderId="0" xfId="1" applyNumberFormat="1" applyFont="1"/>
    <xf numFmtId="3" fontId="2" fillId="0" borderId="0" xfId="1" applyNumberFormat="1" applyFont="1"/>
    <xf numFmtId="1" fontId="4" fillId="0" borderId="0" xfId="1" applyNumberFormat="1" applyFont="1" applyAlignment="1">
      <alignment horizontal="left"/>
    </xf>
    <xf numFmtId="3" fontId="4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center"/>
    </xf>
    <xf numFmtId="17" fontId="5" fillId="2" borderId="0" xfId="1" applyNumberFormat="1" applyFont="1" applyFill="1"/>
    <xf numFmtId="164" fontId="5" fillId="2" borderId="0" xfId="1" applyNumberFormat="1" applyFont="1" applyFill="1"/>
    <xf numFmtId="3" fontId="5" fillId="2" borderId="0" xfId="1" applyNumberFormat="1" applyFont="1" applyFill="1" applyAlignment="1">
      <alignment horizontal="center"/>
    </xf>
    <xf numFmtId="17" fontId="6" fillId="3" borderId="0" xfId="1" applyNumberFormat="1" applyFont="1" applyFill="1"/>
    <xf numFmtId="17" fontId="5" fillId="2" borderId="0" xfId="1" applyNumberFormat="1" applyFont="1" applyFill="1" applyAlignment="1">
      <alignment horizontal="center" vertical="center"/>
    </xf>
    <xf numFmtId="0" fontId="1" fillId="2" borderId="0" xfId="1" applyFill="1"/>
    <xf numFmtId="165" fontId="5" fillId="2" borderId="0" xfId="1" applyNumberFormat="1" applyFont="1" applyFill="1"/>
    <xf numFmtId="3" fontId="5" fillId="2" borderId="0" xfId="1" applyNumberFormat="1" applyFont="1" applyFill="1"/>
    <xf numFmtId="1" fontId="7" fillId="2" borderId="0" xfId="1" applyNumberFormat="1" applyFont="1" applyFill="1" applyAlignment="1">
      <alignment horizontal="left"/>
    </xf>
    <xf numFmtId="3" fontId="7" fillId="2" borderId="0" xfId="1" applyNumberFormat="1" applyFont="1" applyFill="1" applyAlignment="1">
      <alignment horizontal="right"/>
    </xf>
    <xf numFmtId="164" fontId="7" fillId="2" borderId="0" xfId="1" applyNumberFormat="1" applyFont="1" applyFill="1" applyAlignment="1">
      <alignment horizontal="center"/>
    </xf>
    <xf numFmtId="17" fontId="8" fillId="0" borderId="0" xfId="1" applyNumberFormat="1" applyFont="1"/>
    <xf numFmtId="17" fontId="5" fillId="0" borderId="0" xfId="1" applyNumberFormat="1" applyFont="1"/>
    <xf numFmtId="164" fontId="6" fillId="0" borderId="0" xfId="1" applyNumberFormat="1" applyFont="1"/>
    <xf numFmtId="3" fontId="5" fillId="0" borderId="0" xfId="1" applyNumberFormat="1" applyFont="1" applyAlignment="1">
      <alignment horizontal="center"/>
    </xf>
    <xf numFmtId="17" fontId="6" fillId="4" borderId="0" xfId="1" applyNumberFormat="1" applyFont="1" applyFill="1"/>
    <xf numFmtId="17" fontId="5" fillId="0" borderId="0" xfId="1" applyNumberFormat="1" applyFont="1" applyAlignment="1">
      <alignment horizontal="center" vertical="center"/>
    </xf>
    <xf numFmtId="0" fontId="1" fillId="0" borderId="0" xfId="1"/>
    <xf numFmtId="165" fontId="5" fillId="0" borderId="0" xfId="1" applyNumberFormat="1" applyFont="1"/>
    <xf numFmtId="3" fontId="5" fillId="0" borderId="0" xfId="1" applyNumberFormat="1" applyFont="1"/>
    <xf numFmtId="1" fontId="7" fillId="0" borderId="0" xfId="1" applyNumberFormat="1" applyFont="1" applyAlignment="1">
      <alignment horizontal="left"/>
    </xf>
    <xf numFmtId="3" fontId="7" fillId="0" borderId="0" xfId="1" applyNumberFormat="1" applyFont="1" applyAlignment="1">
      <alignment horizontal="right"/>
    </xf>
    <xf numFmtId="164" fontId="7" fillId="0" borderId="0" xfId="1" applyNumberFormat="1" applyFont="1" applyAlignment="1">
      <alignment horizontal="center"/>
    </xf>
    <xf numFmtId="17" fontId="9" fillId="0" borderId="0" xfId="1" applyNumberFormat="1" applyFont="1"/>
    <xf numFmtId="164" fontId="9" fillId="0" borderId="0" xfId="1" applyNumberFormat="1" applyFont="1"/>
    <xf numFmtId="3" fontId="9" fillId="0" borderId="0" xfId="1" applyNumberFormat="1" applyFont="1" applyAlignment="1">
      <alignment horizontal="center"/>
    </xf>
    <xf numFmtId="17" fontId="9" fillId="0" borderId="0" xfId="1" applyNumberFormat="1" applyFont="1" applyAlignment="1">
      <alignment horizontal="center" vertical="center"/>
    </xf>
    <xf numFmtId="0" fontId="10" fillId="0" borderId="0" xfId="1" applyFont="1"/>
    <xf numFmtId="165" fontId="9" fillId="0" borderId="0" xfId="1" applyNumberFormat="1" applyFont="1"/>
    <xf numFmtId="3" fontId="9" fillId="0" borderId="0" xfId="1" applyNumberFormat="1" applyFont="1"/>
    <xf numFmtId="17" fontId="5" fillId="5" borderId="0" xfId="1" applyNumberFormat="1" applyFont="1" applyFill="1"/>
    <xf numFmtId="17" fontId="11" fillId="5" borderId="0" xfId="1" applyNumberFormat="1" applyFont="1" applyFill="1"/>
    <xf numFmtId="164" fontId="5" fillId="5" borderId="0" xfId="1" applyNumberFormat="1" applyFont="1" applyFill="1"/>
    <xf numFmtId="3" fontId="5" fillId="5" borderId="0" xfId="1" applyNumberFormat="1" applyFont="1" applyFill="1" applyAlignment="1">
      <alignment horizontal="center"/>
    </xf>
    <xf numFmtId="17" fontId="5" fillId="5" borderId="0" xfId="1" applyNumberFormat="1" applyFont="1" applyFill="1" applyAlignment="1">
      <alignment horizontal="center" vertical="center"/>
    </xf>
    <xf numFmtId="0" fontId="1" fillId="5" borderId="0" xfId="1" applyFill="1"/>
    <xf numFmtId="165" fontId="5" fillId="5" borderId="0" xfId="1" applyNumberFormat="1" applyFont="1" applyFill="1"/>
    <xf numFmtId="3" fontId="5" fillId="5" borderId="0" xfId="1" applyNumberFormat="1" applyFont="1" applyFill="1"/>
    <xf numFmtId="1" fontId="7" fillId="5" borderId="0" xfId="1" applyNumberFormat="1" applyFont="1" applyFill="1" applyAlignment="1">
      <alignment horizontal="left"/>
    </xf>
    <xf numFmtId="3" fontId="7" fillId="5" borderId="0" xfId="1" applyNumberFormat="1" applyFont="1" applyFill="1" applyAlignment="1">
      <alignment horizontal="right"/>
    </xf>
    <xf numFmtId="164" fontId="7" fillId="5" borderId="0" xfId="1" applyNumberFormat="1" applyFont="1" applyFill="1" applyAlignment="1">
      <alignment horizontal="center"/>
    </xf>
    <xf numFmtId="0" fontId="9" fillId="5" borderId="1" xfId="1" applyFont="1" applyFill="1" applyBorder="1" applyAlignment="1">
      <alignment horizontal="center" vertical="center" wrapText="1"/>
    </xf>
    <xf numFmtId="166" fontId="9" fillId="5" borderId="1" xfId="1" applyNumberFormat="1" applyFont="1" applyFill="1" applyBorder="1" applyAlignment="1">
      <alignment horizontal="center" vertical="center" wrapText="1"/>
    </xf>
    <xf numFmtId="3" fontId="9" fillId="5" borderId="1" xfId="1" applyNumberFormat="1" applyFont="1" applyFill="1" applyBorder="1" applyAlignment="1">
      <alignment horizontal="center" vertical="center" wrapText="1"/>
    </xf>
    <xf numFmtId="3" fontId="9" fillId="6" borderId="1" xfId="1" applyNumberFormat="1" applyFont="1" applyFill="1" applyBorder="1" applyAlignment="1">
      <alignment horizontal="center" vertical="center" wrapText="1"/>
    </xf>
    <xf numFmtId="3" fontId="9" fillId="7" borderId="1" xfId="1" applyNumberFormat="1" applyFont="1" applyFill="1" applyBorder="1" applyAlignment="1">
      <alignment horizontal="center" vertical="center" wrapText="1"/>
    </xf>
    <xf numFmtId="1" fontId="12" fillId="5" borderId="1" xfId="1" applyNumberFormat="1" applyFont="1" applyFill="1" applyBorder="1" applyAlignment="1">
      <alignment horizontal="center" vertical="center" wrapText="1"/>
    </xf>
    <xf numFmtId="3" fontId="12" fillId="5" borderId="1" xfId="1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3" fillId="0" borderId="1" xfId="1" applyFont="1" applyBorder="1" applyAlignment="1">
      <alignment horizontal="center" vertical="top"/>
    </xf>
    <xf numFmtId="17" fontId="13" fillId="0" borderId="1" xfId="1" applyNumberFormat="1" applyFont="1" applyBorder="1" applyAlignment="1">
      <alignment vertical="top" wrapText="1"/>
    </xf>
    <xf numFmtId="49" fontId="14" fillId="0" borderId="1" xfId="1" applyNumberFormat="1" applyFont="1" applyBorder="1" applyAlignment="1">
      <alignment horizontal="center" vertical="top"/>
    </xf>
    <xf numFmtId="49" fontId="14" fillId="0" borderId="1" xfId="1" applyNumberFormat="1" applyFont="1" applyBorder="1" applyAlignment="1">
      <alignment vertical="top" wrapText="1"/>
    </xf>
    <xf numFmtId="166" fontId="14" fillId="0" borderId="1" xfId="1" applyNumberFormat="1" applyFont="1" applyBorder="1" applyAlignment="1">
      <alignment horizontal="right" vertical="top"/>
    </xf>
    <xf numFmtId="17" fontId="14" fillId="0" borderId="1" xfId="1" applyNumberFormat="1" applyFont="1" applyBorder="1" applyAlignment="1">
      <alignment vertical="top" wrapText="1"/>
    </xf>
    <xf numFmtId="17" fontId="13" fillId="0" borderId="1" xfId="1" applyNumberFormat="1" applyFont="1" applyBorder="1" applyAlignment="1">
      <alignment horizontal="left" vertical="top" wrapText="1"/>
    </xf>
    <xf numFmtId="44" fontId="15" fillId="0" borderId="1" xfId="2" applyFill="1" applyBorder="1" applyAlignment="1">
      <alignment vertical="top"/>
    </xf>
    <xf numFmtId="3" fontId="13" fillId="0" borderId="1" xfId="1" applyNumberFormat="1" applyFont="1" applyBorder="1" applyAlignment="1">
      <alignment horizontal="center" vertical="top"/>
    </xf>
    <xf numFmtId="3" fontId="13" fillId="0" borderId="1" xfId="1" applyNumberFormat="1" applyFont="1" applyBorder="1" applyAlignment="1">
      <alignment horizontal="center" vertical="center"/>
    </xf>
    <xf numFmtId="0" fontId="13" fillId="8" borderId="1" xfId="1" applyFont="1" applyFill="1" applyBorder="1" applyAlignment="1">
      <alignment vertical="top" wrapText="1"/>
    </xf>
    <xf numFmtId="17" fontId="13" fillId="8" borderId="1" xfId="1" applyNumberFormat="1" applyFont="1" applyFill="1" applyBorder="1" applyAlignment="1">
      <alignment vertical="top"/>
    </xf>
    <xf numFmtId="0" fontId="13" fillId="8" borderId="1" xfId="1" applyFont="1" applyFill="1" applyBorder="1" applyAlignment="1">
      <alignment horizontal="center" vertical="center" wrapText="1"/>
    </xf>
    <xf numFmtId="0" fontId="13" fillId="8" borderId="1" xfId="1" applyFont="1" applyFill="1" applyBorder="1" applyAlignment="1">
      <alignment vertical="top"/>
    </xf>
    <xf numFmtId="2" fontId="13" fillId="8" borderId="1" xfId="1" applyNumberFormat="1" applyFont="1" applyFill="1" applyBorder="1" applyAlignment="1">
      <alignment vertical="top"/>
    </xf>
    <xf numFmtId="165" fontId="13" fillId="8" borderId="1" xfId="1" applyNumberFormat="1" applyFont="1" applyFill="1" applyBorder="1" applyAlignment="1">
      <alignment vertical="top"/>
    </xf>
    <xf numFmtId="4" fontId="13" fillId="0" borderId="1" xfId="1" applyNumberFormat="1" applyFont="1" applyBorder="1" applyAlignment="1">
      <alignment vertical="top"/>
    </xf>
    <xf numFmtId="3" fontId="16" fillId="0" borderId="1" xfId="1" applyNumberFormat="1" applyFont="1" applyBorder="1" applyAlignment="1">
      <alignment vertical="top"/>
    </xf>
    <xf numFmtId="1" fontId="14" fillId="0" borderId="1" xfId="1" applyNumberFormat="1" applyFont="1" applyBorder="1" applyAlignment="1">
      <alignment horizontal="left" vertical="top" wrapText="1"/>
    </xf>
    <xf numFmtId="3" fontId="14" fillId="0" borderId="1" xfId="1" applyNumberFormat="1" applyFont="1" applyBorder="1" applyAlignment="1">
      <alignment horizontal="right" vertical="top" wrapText="1"/>
    </xf>
    <xf numFmtId="164" fontId="14" fillId="0" borderId="1" xfId="1" applyNumberFormat="1" applyFont="1" applyBorder="1" applyAlignment="1">
      <alignment horizontal="center" vertical="top"/>
    </xf>
    <xf numFmtId="0" fontId="13" fillId="0" borderId="0" xfId="1" applyFont="1" applyAlignment="1">
      <alignment vertical="top"/>
    </xf>
    <xf numFmtId="0" fontId="13" fillId="0" borderId="1" xfId="1" applyFont="1" applyBorder="1"/>
    <xf numFmtId="17" fontId="13" fillId="0" borderId="1" xfId="1" applyNumberFormat="1" applyFont="1" applyBorder="1"/>
    <xf numFmtId="49" fontId="17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horizontal="right" vertical="top"/>
    </xf>
    <xf numFmtId="17" fontId="13" fillId="0" borderId="1" xfId="1" applyNumberFormat="1" applyFont="1" applyBorder="1" applyAlignment="1">
      <alignment vertical="top"/>
    </xf>
    <xf numFmtId="3" fontId="13" fillId="0" borderId="1" xfId="1" applyNumberFormat="1" applyFont="1" applyBorder="1" applyAlignment="1">
      <alignment horizontal="center"/>
    </xf>
    <xf numFmtId="0" fontId="13" fillId="8" borderId="1" xfId="1" applyFont="1" applyFill="1" applyBorder="1" applyAlignment="1">
      <alignment horizontal="left" vertical="top" wrapText="1"/>
    </xf>
    <xf numFmtId="0" fontId="13" fillId="8" borderId="1" xfId="1" applyFont="1" applyFill="1" applyBorder="1" applyAlignment="1">
      <alignment horizontal="right" vertical="top" wrapText="1"/>
    </xf>
    <xf numFmtId="0" fontId="14" fillId="0" borderId="0" xfId="1" applyFont="1"/>
    <xf numFmtId="164" fontId="17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wrapText="1"/>
    </xf>
    <xf numFmtId="0" fontId="13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top" wrapText="1"/>
    </xf>
    <xf numFmtId="3" fontId="13" fillId="0" borderId="1" xfId="1" applyNumberFormat="1" applyFont="1" applyBorder="1"/>
    <xf numFmtId="3" fontId="16" fillId="0" borderId="1" xfId="1" applyNumberFormat="1" applyFont="1" applyBorder="1" applyAlignment="1">
      <alignment horizontal="left"/>
    </xf>
    <xf numFmtId="1" fontId="14" fillId="0" borderId="1" xfId="1" applyNumberFormat="1" applyFont="1" applyBorder="1" applyAlignment="1">
      <alignment horizontal="left"/>
    </xf>
    <xf numFmtId="3" fontId="14" fillId="0" borderId="1" xfId="1" applyNumberFormat="1" applyFont="1" applyBorder="1" applyAlignment="1">
      <alignment horizontal="right"/>
    </xf>
    <xf numFmtId="164" fontId="14" fillId="0" borderId="1" xfId="1" applyNumberFormat="1" applyFont="1" applyBorder="1" applyAlignment="1">
      <alignment horizontal="center"/>
    </xf>
    <xf numFmtId="0" fontId="13" fillId="0" borderId="0" xfId="1" applyFont="1"/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right"/>
    </xf>
    <xf numFmtId="0" fontId="14" fillId="0" borderId="1" xfId="1" applyFont="1" applyBorder="1" applyAlignment="1">
      <alignment vertical="top" wrapText="1"/>
    </xf>
    <xf numFmtId="17" fontId="14" fillId="0" borderId="1" xfId="1" applyNumberFormat="1" applyFont="1" applyBorder="1"/>
    <xf numFmtId="0" fontId="14" fillId="0" borderId="1" xfId="1" applyFont="1" applyBorder="1" applyAlignment="1">
      <alignment horizontal="center" vertical="center" wrapText="1"/>
    </xf>
    <xf numFmtId="0" fontId="14" fillId="0" borderId="1" xfId="1" applyFont="1" applyBorder="1"/>
    <xf numFmtId="1" fontId="14" fillId="0" borderId="1" xfId="1" applyNumberFormat="1" applyFont="1" applyBorder="1"/>
    <xf numFmtId="165" fontId="14" fillId="0" borderId="1" xfId="1" applyNumberFormat="1" applyFont="1" applyBorder="1"/>
    <xf numFmtId="3" fontId="14" fillId="0" borderId="1" xfId="1" applyNumberFormat="1" applyFont="1" applyBorder="1"/>
    <xf numFmtId="0" fontId="13" fillId="0" borderId="1" xfId="1" applyFont="1" applyBorder="1" applyAlignment="1">
      <alignment horizontal="left"/>
    </xf>
    <xf numFmtId="0" fontId="14" fillId="8" borderId="1" xfId="1" applyFont="1" applyFill="1" applyBorder="1" applyAlignment="1">
      <alignment vertical="top" wrapText="1"/>
    </xf>
    <xf numFmtId="17" fontId="14" fillId="8" borderId="1" xfId="1" applyNumberFormat="1" applyFont="1" applyFill="1" applyBorder="1"/>
    <xf numFmtId="0" fontId="14" fillId="8" borderId="1" xfId="1" applyFont="1" applyFill="1" applyBorder="1" applyAlignment="1">
      <alignment horizontal="center" vertical="center" wrapText="1"/>
    </xf>
    <xf numFmtId="0" fontId="14" fillId="8" borderId="1" xfId="1" applyFont="1" applyFill="1" applyBorder="1"/>
    <xf numFmtId="1" fontId="14" fillId="8" borderId="1" xfId="1" applyNumberFormat="1" applyFont="1" applyFill="1" applyBorder="1"/>
    <xf numFmtId="165" fontId="14" fillId="8" borderId="1" xfId="1" applyNumberFormat="1" applyFont="1" applyFill="1" applyBorder="1"/>
    <xf numFmtId="3" fontId="16" fillId="0" borderId="1" xfId="1" applyNumberFormat="1" applyFont="1" applyBorder="1"/>
    <xf numFmtId="0" fontId="13" fillId="0" borderId="1" xfId="1" applyFont="1" applyBorder="1" applyAlignment="1">
      <alignment horizontal="center" vertical="center"/>
    </xf>
    <xf numFmtId="49" fontId="14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vertical="top"/>
    </xf>
    <xf numFmtId="3" fontId="14" fillId="0" borderId="1" xfId="1" applyNumberFormat="1" applyFont="1" applyBorder="1" applyAlignment="1">
      <alignment horizontal="center"/>
    </xf>
    <xf numFmtId="3" fontId="18" fillId="0" borderId="1" xfId="1" applyNumberFormat="1" applyFont="1" applyBorder="1"/>
    <xf numFmtId="0" fontId="14" fillId="0" borderId="1" xfId="1" applyFont="1" applyBorder="1" applyAlignment="1">
      <alignment horizontal="center" vertical="center"/>
    </xf>
    <xf numFmtId="2" fontId="14" fillId="0" borderId="1" xfId="1" applyNumberFormat="1" applyFont="1" applyBorder="1"/>
    <xf numFmtId="0" fontId="13" fillId="0" borderId="1" xfId="1" quotePrefix="1" applyFont="1" applyBorder="1"/>
    <xf numFmtId="3" fontId="18" fillId="8" borderId="1" xfId="1" applyNumberFormat="1" applyFont="1" applyFill="1" applyBorder="1"/>
    <xf numFmtId="0" fontId="13" fillId="9" borderId="1" xfId="1" applyFont="1" applyFill="1" applyBorder="1"/>
    <xf numFmtId="17" fontId="13" fillId="9" borderId="1" xfId="1" applyNumberFormat="1" applyFont="1" applyFill="1" applyBorder="1"/>
    <xf numFmtId="49" fontId="17" fillId="9" borderId="1" xfId="1" applyNumberFormat="1" applyFont="1" applyFill="1" applyBorder="1" applyAlignment="1">
      <alignment vertical="top"/>
    </xf>
    <xf numFmtId="164" fontId="17" fillId="9" borderId="1" xfId="1" applyNumberFormat="1" applyFont="1" applyFill="1" applyBorder="1" applyAlignment="1">
      <alignment vertical="top"/>
    </xf>
    <xf numFmtId="3" fontId="13" fillId="9" borderId="1" xfId="1" applyNumberFormat="1" applyFont="1" applyFill="1" applyBorder="1" applyAlignment="1">
      <alignment horizontal="center"/>
    </xf>
    <xf numFmtId="0" fontId="19" fillId="0" borderId="0" xfId="1" applyFont="1"/>
    <xf numFmtId="0" fontId="13" fillId="9" borderId="1" xfId="1" applyFont="1" applyFill="1" applyBorder="1" applyAlignment="1">
      <alignment horizontal="center" vertical="center"/>
    </xf>
    <xf numFmtId="0" fontId="13" fillId="9" borderId="1" xfId="0" applyFont="1" applyFill="1" applyBorder="1"/>
    <xf numFmtId="0" fontId="14" fillId="9" borderId="1" xfId="1" applyFont="1" applyFill="1" applyBorder="1"/>
    <xf numFmtId="3" fontId="13" fillId="9" borderId="1" xfId="1" applyNumberFormat="1" applyFont="1" applyFill="1" applyBorder="1"/>
    <xf numFmtId="3" fontId="16" fillId="9" borderId="1" xfId="1" applyNumberFormat="1" applyFont="1" applyFill="1" applyBorder="1"/>
    <xf numFmtId="1" fontId="14" fillId="9" borderId="1" xfId="1" applyNumberFormat="1" applyFont="1" applyFill="1" applyBorder="1" applyAlignment="1">
      <alignment horizontal="left"/>
    </xf>
    <xf numFmtId="3" fontId="14" fillId="9" borderId="1" xfId="1" applyNumberFormat="1" applyFont="1" applyFill="1" applyBorder="1" applyAlignment="1">
      <alignment horizontal="right"/>
    </xf>
    <xf numFmtId="164" fontId="14" fillId="9" borderId="1" xfId="1" applyNumberFormat="1" applyFont="1" applyFill="1" applyBorder="1" applyAlignment="1">
      <alignment horizontal="center"/>
    </xf>
    <xf numFmtId="0" fontId="19" fillId="9" borderId="0" xfId="1" applyFont="1" applyFill="1"/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3" fillId="8" borderId="1" xfId="1" applyFont="1" applyFill="1" applyBorder="1"/>
    <xf numFmtId="0" fontId="13" fillId="8" borderId="1" xfId="0" applyFont="1" applyFill="1" applyBorder="1"/>
    <xf numFmtId="0" fontId="13" fillId="8" borderId="1" xfId="0" applyFont="1" applyFill="1" applyBorder="1" applyAlignment="1">
      <alignment horizontal="center" vertical="center"/>
    </xf>
    <xf numFmtId="0" fontId="14" fillId="0" borderId="0" xfId="1" applyFont="1" applyAlignment="1">
      <alignment vertical="top"/>
    </xf>
    <xf numFmtId="0" fontId="20" fillId="0" borderId="1" xfId="1" applyFont="1" applyBorder="1"/>
    <xf numFmtId="0" fontId="21" fillId="0" borderId="0" xfId="1" applyFont="1"/>
    <xf numFmtId="0" fontId="13" fillId="9" borderId="0" xfId="1" applyFont="1" applyFill="1" applyAlignment="1">
      <alignment vertical="top"/>
    </xf>
    <xf numFmtId="0" fontId="13" fillId="8" borderId="1" xfId="1" applyFont="1" applyFill="1" applyBorder="1" applyAlignment="1">
      <alignment horizontal="center" vertical="center"/>
    </xf>
    <xf numFmtId="0" fontId="13" fillId="9" borderId="1" xfId="1" applyFont="1" applyFill="1" applyBorder="1" applyAlignment="1">
      <alignment wrapText="1"/>
    </xf>
    <xf numFmtId="0" fontId="14" fillId="9" borderId="0" xfId="1" applyFont="1" applyFill="1"/>
    <xf numFmtId="3" fontId="13" fillId="0" borderId="1" xfId="0" applyNumberFormat="1" applyFont="1" applyBorder="1"/>
    <xf numFmtId="3" fontId="16" fillId="0" borderId="1" xfId="0" applyNumberFormat="1" applyFont="1" applyBorder="1"/>
    <xf numFmtId="0" fontId="19" fillId="0" borderId="4" xfId="1" applyFont="1" applyBorder="1" applyAlignment="1">
      <alignment horizontal="center"/>
    </xf>
    <xf numFmtId="3" fontId="19" fillId="0" borderId="1" xfId="1" applyNumberFormat="1" applyFont="1" applyBorder="1" applyAlignment="1">
      <alignment horizontal="center"/>
    </xf>
    <xf numFmtId="0" fontId="21" fillId="0" borderId="1" xfId="1" applyFont="1" applyBorder="1"/>
    <xf numFmtId="0" fontId="21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21" fillId="0" borderId="0" xfId="1" applyFont="1" applyAlignment="1">
      <alignment horizontal="center"/>
    </xf>
    <xf numFmtId="3" fontId="21" fillId="0" borderId="0" xfId="1" applyNumberFormat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2" fillId="0" borderId="0" xfId="1" applyFont="1"/>
    <xf numFmtId="0" fontId="19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/>
    <xf numFmtId="0" fontId="24" fillId="0" borderId="0" xfId="1" applyFont="1"/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3" fontId="22" fillId="0" borderId="0" xfId="1" applyNumberFormat="1" applyFont="1"/>
    <xf numFmtId="1" fontId="24" fillId="0" borderId="0" xfId="1" applyNumberFormat="1" applyFont="1" applyAlignment="1">
      <alignment horizontal="left"/>
    </xf>
    <xf numFmtId="3" fontId="24" fillId="0" borderId="0" xfId="1" applyNumberFormat="1" applyFont="1" applyAlignment="1">
      <alignment horizontal="right"/>
    </xf>
    <xf numFmtId="164" fontId="24" fillId="0" borderId="0" xfId="1" applyNumberFormat="1" applyFont="1" applyAlignment="1">
      <alignment horizontal="center"/>
    </xf>
    <xf numFmtId="164" fontId="22" fillId="0" borderId="0" xfId="1" applyNumberFormat="1" applyFont="1"/>
    <xf numFmtId="3" fontId="22" fillId="0" borderId="0" xfId="1" applyNumberFormat="1" applyFont="1" applyAlignment="1">
      <alignment horizontal="center"/>
    </xf>
    <xf numFmtId="165" fontId="9" fillId="5" borderId="1" xfId="1" applyNumberFormat="1" applyFont="1" applyFill="1" applyBorder="1" applyAlignment="1">
      <alignment horizontal="center" vertical="center" wrapText="1"/>
    </xf>
    <xf numFmtId="0" fontId="19" fillId="0" borderId="2" xfId="1" applyFont="1" applyBorder="1" applyAlignment="1">
      <alignment horizontal="center"/>
    </xf>
    <xf numFmtId="0" fontId="19" fillId="0" borderId="3" xfId="1" applyFont="1" applyBorder="1" applyAlignment="1">
      <alignment horizontal="center"/>
    </xf>
    <xf numFmtId="0" fontId="19" fillId="0" borderId="4" xfId="1" applyFont="1" applyBorder="1" applyAlignment="1">
      <alignment horizontal="center"/>
    </xf>
  </cellXfs>
  <cellStyles count="3">
    <cellStyle name="Currency 2 3 2" xfId="2" xr:uid="{5F244666-EFA5-422B-AB35-BB04168CB5B4}"/>
    <cellStyle name="Normal" xfId="0" builtinId="0"/>
    <cellStyle name="Normal 2" xfId="1" xr:uid="{DC3CF98B-5D7A-4CA3-AC14-38B32BC255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B0BB-FF8F-433D-9FD8-8B42F133326C}">
  <sheetPr codeName="Sheet1">
    <pageSetUpPr fitToPage="1"/>
  </sheetPr>
  <dimension ref="A1:CE143"/>
  <sheetViews>
    <sheetView tabSelected="1" zoomScale="80" zoomScaleNormal="80" workbookViewId="0">
      <pane xSplit="4" ySplit="7" topLeftCell="E8" activePane="bottomRight" state="frozenSplit"/>
      <selection pane="topRight" activeCell="E1" sqref="E1"/>
      <selection pane="bottomLeft" activeCell="A8" sqref="A8"/>
      <selection pane="bottomRight" activeCell="F11" sqref="F11"/>
    </sheetView>
  </sheetViews>
  <sheetFormatPr defaultColWidth="9" defaultRowHeight="15" x14ac:dyDescent="0.25"/>
  <cols>
    <col min="1" max="1" width="4.85546875" style="167" customWidth="1"/>
    <col min="2" max="2" width="32.42578125" style="167" customWidth="1"/>
    <col min="3" max="3" width="12.85546875" style="167" customWidth="1"/>
    <col min="4" max="5" width="11.42578125" style="167" customWidth="1"/>
    <col min="6" max="6" width="12" style="167" bestFit="1" customWidth="1"/>
    <col min="7" max="7" width="22.42578125" style="178" bestFit="1" customWidth="1"/>
    <col min="8" max="8" width="32.85546875" style="167" customWidth="1"/>
    <col min="9" max="9" width="13" style="167" bestFit="1" customWidth="1"/>
    <col min="10" max="10" width="12.140625" style="167" bestFit="1" customWidth="1"/>
    <col min="11" max="11" width="11.140625" style="167" bestFit="1" customWidth="1"/>
    <col min="12" max="12" width="3.85546875" style="179" bestFit="1" customWidth="1"/>
    <col min="13" max="19" width="5.140625" style="179" bestFit="1" customWidth="1"/>
    <col min="20" max="26" width="3.85546875" style="179" bestFit="1" customWidth="1"/>
    <col min="27" max="66" width="3.85546875" style="179" customWidth="1"/>
    <col min="67" max="67" width="9.5703125" style="179" bestFit="1" customWidth="1"/>
    <col min="68" max="68" width="15.28515625" style="179" bestFit="1" customWidth="1"/>
    <col min="69" max="69" width="66.5703125" style="167" customWidth="1"/>
    <col min="70" max="70" width="23.85546875" style="167" bestFit="1" customWidth="1"/>
    <col min="71" max="71" width="5.7109375" style="169" customWidth="1"/>
    <col min="72" max="72" width="7.140625" style="169" bestFit="1" customWidth="1"/>
    <col min="73" max="73" width="10.5703125" style="167" customWidth="1"/>
    <col min="74" max="74" width="16.7109375" style="167" customWidth="1"/>
    <col min="75" max="75" width="9.42578125" style="167" bestFit="1" customWidth="1"/>
    <col min="76" max="76" width="5.140625" style="167" bestFit="1" customWidth="1"/>
    <col min="77" max="77" width="11.28515625" style="174" customWidth="1"/>
    <col min="78" max="78" width="22.5703125" style="174" bestFit="1" customWidth="1"/>
    <col min="79" max="79" width="15.5703125" style="175" customWidth="1"/>
    <col min="80" max="80" width="10" style="176" customWidth="1"/>
    <col min="81" max="82" width="12" style="177" customWidth="1"/>
    <col min="83" max="83" width="9" style="167" customWidth="1"/>
    <col min="84" max="16384" width="9" style="167"/>
  </cols>
  <sheetData>
    <row r="1" spans="1:83" s="5" customFormat="1" ht="15.75" x14ac:dyDescent="0.25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  <c r="BR1" s="1"/>
      <c r="BS1" s="4"/>
      <c r="BT1" s="4"/>
      <c r="BW1" s="6"/>
      <c r="BX1" s="6"/>
      <c r="BY1" s="7"/>
      <c r="BZ1" s="7"/>
      <c r="CA1" s="8"/>
      <c r="CB1" s="9"/>
      <c r="CC1" s="10"/>
      <c r="CD1" s="10"/>
    </row>
    <row r="2" spans="1:83" s="5" customFormat="1" ht="23.25" x14ac:dyDescent="0.35">
      <c r="A2" s="11" t="s">
        <v>0</v>
      </c>
      <c r="B2" s="11"/>
      <c r="C2" s="11"/>
      <c r="D2" s="11"/>
      <c r="E2" s="11"/>
      <c r="F2" s="11"/>
      <c r="G2" s="12"/>
      <c r="H2" s="11"/>
      <c r="I2" s="11"/>
      <c r="J2" s="11"/>
      <c r="K2" s="11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4" t="s">
        <v>1</v>
      </c>
      <c r="BQ2" s="11"/>
      <c r="BR2" s="11"/>
      <c r="BS2" s="15"/>
      <c r="BT2" s="15"/>
      <c r="BU2" s="16"/>
      <c r="BV2" s="16"/>
      <c r="BW2" s="17"/>
      <c r="BX2" s="17"/>
      <c r="BY2" s="18"/>
      <c r="BZ2" s="18"/>
      <c r="CA2" s="19"/>
      <c r="CB2" s="20"/>
      <c r="CC2" s="21"/>
      <c r="CD2" s="21"/>
    </row>
    <row r="3" spans="1:83" s="5" customFormat="1" ht="23.25" x14ac:dyDescent="0.35">
      <c r="A3" s="11" t="s">
        <v>2</v>
      </c>
      <c r="B3" s="11"/>
      <c r="C3" s="11"/>
      <c r="D3" s="11"/>
      <c r="E3" s="11"/>
      <c r="F3" s="11"/>
      <c r="G3" s="12"/>
      <c r="H3" s="11"/>
      <c r="I3" s="11"/>
      <c r="J3" s="11"/>
      <c r="K3" s="11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4" t="s">
        <v>3</v>
      </c>
      <c r="BQ3" s="11"/>
      <c r="BR3" s="11"/>
      <c r="BS3" s="15"/>
      <c r="BT3" s="15"/>
      <c r="BU3" s="16"/>
      <c r="BV3" s="16"/>
      <c r="BW3" s="17"/>
      <c r="BX3" s="17"/>
      <c r="BY3" s="18"/>
      <c r="BZ3" s="18"/>
      <c r="CA3" s="19"/>
      <c r="CB3" s="20"/>
      <c r="CC3" s="21"/>
      <c r="CD3" s="21"/>
    </row>
    <row r="4" spans="1:83" s="5" customFormat="1" ht="17.25" customHeight="1" x14ac:dyDescent="0.35">
      <c r="A4" s="22"/>
      <c r="B4" s="23"/>
      <c r="C4" s="23"/>
      <c r="D4" s="23"/>
      <c r="E4" s="23"/>
      <c r="F4" s="23"/>
      <c r="G4" s="24"/>
      <c r="H4" s="23"/>
      <c r="I4" s="23"/>
      <c r="J4" s="23"/>
      <c r="K4" s="23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6" t="s">
        <v>4</v>
      </c>
      <c r="BQ4" s="23"/>
      <c r="BR4" s="23"/>
      <c r="BS4" s="27"/>
      <c r="BT4" s="27"/>
      <c r="BU4" s="28"/>
      <c r="BV4" s="28"/>
      <c r="BW4" s="29"/>
      <c r="BX4" s="29"/>
      <c r="BY4" s="30"/>
      <c r="BZ4" s="30"/>
      <c r="CA4" s="31"/>
      <c r="CB4" s="32"/>
      <c r="CC4" s="33"/>
      <c r="CD4" s="33"/>
    </row>
    <row r="5" spans="1:83" s="5" customFormat="1" ht="15.75" x14ac:dyDescent="0.25">
      <c r="A5" s="34"/>
      <c r="B5" s="22"/>
      <c r="C5" s="34"/>
      <c r="D5" s="34"/>
      <c r="E5" s="34"/>
      <c r="F5" s="34"/>
      <c r="G5" s="35"/>
      <c r="H5" s="34"/>
      <c r="I5" s="34"/>
      <c r="J5" s="34"/>
      <c r="K5" s="34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4"/>
      <c r="BR5" s="34"/>
      <c r="BS5" s="37"/>
      <c r="BT5" s="37"/>
      <c r="BU5" s="38"/>
      <c r="BV5" s="38"/>
      <c r="BW5" s="39"/>
      <c r="BX5" s="39"/>
      <c r="BY5" s="40"/>
      <c r="BZ5" s="40"/>
      <c r="CA5" s="8"/>
      <c r="CB5" s="9"/>
      <c r="CC5" s="10"/>
      <c r="CD5" s="10"/>
    </row>
    <row r="6" spans="1:83" s="5" customFormat="1" ht="23.25" x14ac:dyDescent="0.35">
      <c r="A6" s="41"/>
      <c r="B6" s="42" t="s">
        <v>5</v>
      </c>
      <c r="C6" s="41"/>
      <c r="D6" s="41"/>
      <c r="E6" s="41"/>
      <c r="F6" s="41"/>
      <c r="G6" s="43"/>
      <c r="H6" s="41"/>
      <c r="I6" s="41"/>
      <c r="J6" s="41"/>
      <c r="K6" s="4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1"/>
      <c r="BR6" s="41"/>
      <c r="BS6" s="45"/>
      <c r="BT6" s="45"/>
      <c r="BU6" s="46"/>
      <c r="BV6" s="46"/>
      <c r="BW6" s="47"/>
      <c r="BX6" s="47"/>
      <c r="BY6" s="48"/>
      <c r="BZ6" s="48"/>
      <c r="CA6" s="49"/>
      <c r="CB6" s="50"/>
      <c r="CC6" s="51"/>
      <c r="CD6" s="51"/>
    </row>
    <row r="7" spans="1:83" s="61" customFormat="1" ht="31.5" x14ac:dyDescent="0.25">
      <c r="A7" s="52" t="s">
        <v>6</v>
      </c>
      <c r="B7" s="52" t="s">
        <v>7</v>
      </c>
      <c r="C7" s="52" t="s">
        <v>8</v>
      </c>
      <c r="D7" s="52" t="s">
        <v>9</v>
      </c>
      <c r="E7" s="52" t="s">
        <v>10</v>
      </c>
      <c r="F7" s="52" t="s">
        <v>11</v>
      </c>
      <c r="G7" s="53" t="s">
        <v>12</v>
      </c>
      <c r="H7" s="52" t="s">
        <v>13</v>
      </c>
      <c r="I7" s="52" t="s">
        <v>14</v>
      </c>
      <c r="J7" s="52" t="s">
        <v>15</v>
      </c>
      <c r="K7" s="52" t="s">
        <v>16</v>
      </c>
      <c r="L7" s="54" t="s">
        <v>17</v>
      </c>
      <c r="M7" s="54" t="s">
        <v>18</v>
      </c>
      <c r="N7" s="54" t="s">
        <v>19</v>
      </c>
      <c r="O7" s="54" t="s">
        <v>20</v>
      </c>
      <c r="P7" s="54" t="s">
        <v>21</v>
      </c>
      <c r="Q7" s="54" t="s">
        <v>22</v>
      </c>
      <c r="R7" s="54" t="s">
        <v>23</v>
      </c>
      <c r="S7" s="54" t="s">
        <v>24</v>
      </c>
      <c r="T7" s="54" t="s">
        <v>25</v>
      </c>
      <c r="U7" s="54" t="s">
        <v>26</v>
      </c>
      <c r="V7" s="54" t="s">
        <v>27</v>
      </c>
      <c r="W7" s="54" t="s">
        <v>28</v>
      </c>
      <c r="X7" s="54" t="s">
        <v>29</v>
      </c>
      <c r="Y7" s="54" t="s">
        <v>30</v>
      </c>
      <c r="Z7" s="54" t="s">
        <v>31</v>
      </c>
      <c r="AA7" s="54" t="s">
        <v>32</v>
      </c>
      <c r="AB7" s="54" t="s">
        <v>33</v>
      </c>
      <c r="AC7" s="54" t="s">
        <v>34</v>
      </c>
      <c r="AD7" s="54" t="s">
        <v>35</v>
      </c>
      <c r="AE7" s="54" t="s">
        <v>36</v>
      </c>
      <c r="AF7" s="55" t="s">
        <v>37</v>
      </c>
      <c r="AG7" s="55" t="s">
        <v>38</v>
      </c>
      <c r="AH7" s="55" t="s">
        <v>39</v>
      </c>
      <c r="AI7" s="55" t="s">
        <v>40</v>
      </c>
      <c r="AJ7" s="55" t="s">
        <v>41</v>
      </c>
      <c r="AK7" s="55" t="s">
        <v>42</v>
      </c>
      <c r="AL7" s="55" t="s">
        <v>43</v>
      </c>
      <c r="AM7" s="55" t="s">
        <v>44</v>
      </c>
      <c r="AN7" s="55" t="s">
        <v>45</v>
      </c>
      <c r="AO7" s="55" t="s">
        <v>46</v>
      </c>
      <c r="AP7" s="55" t="s">
        <v>47</v>
      </c>
      <c r="AQ7" s="55" t="s">
        <v>48</v>
      </c>
      <c r="AR7" s="55" t="s">
        <v>49</v>
      </c>
      <c r="AS7" s="55" t="s">
        <v>50</v>
      </c>
      <c r="AT7" s="55" t="s">
        <v>51</v>
      </c>
      <c r="AU7" s="55" t="s">
        <v>52</v>
      </c>
      <c r="AV7" s="55" t="s">
        <v>53</v>
      </c>
      <c r="AW7" s="55" t="s">
        <v>54</v>
      </c>
      <c r="AX7" s="55" t="s">
        <v>55</v>
      </c>
      <c r="AY7" s="55" t="s">
        <v>56</v>
      </c>
      <c r="AZ7" s="55" t="s">
        <v>57</v>
      </c>
      <c r="BA7" s="55" t="s">
        <v>58</v>
      </c>
      <c r="BB7" s="55" t="s">
        <v>59</v>
      </c>
      <c r="BC7" s="55" t="s">
        <v>60</v>
      </c>
      <c r="BD7" s="55" t="s">
        <v>61</v>
      </c>
      <c r="BE7" s="55" t="s">
        <v>62</v>
      </c>
      <c r="BF7" s="55" t="s">
        <v>63</v>
      </c>
      <c r="BG7" s="55" t="s">
        <v>64</v>
      </c>
      <c r="BH7" s="55" t="s">
        <v>65</v>
      </c>
      <c r="BI7" s="55" t="s">
        <v>66</v>
      </c>
      <c r="BJ7" s="55" t="s">
        <v>67</v>
      </c>
      <c r="BK7" s="55" t="s">
        <v>68</v>
      </c>
      <c r="BL7" s="55" t="s">
        <v>69</v>
      </c>
      <c r="BM7" s="55" t="s">
        <v>70</v>
      </c>
      <c r="BN7" s="55" t="s">
        <v>71</v>
      </c>
      <c r="BO7" s="54" t="s">
        <v>72</v>
      </c>
      <c r="BP7" s="56" t="s">
        <v>73</v>
      </c>
      <c r="BQ7" s="52" t="s">
        <v>74</v>
      </c>
      <c r="BR7" s="52" t="s">
        <v>75</v>
      </c>
      <c r="BS7" s="52" t="s">
        <v>76</v>
      </c>
      <c r="BT7" s="52" t="s">
        <v>77</v>
      </c>
      <c r="BU7" s="52" t="s">
        <v>78</v>
      </c>
      <c r="BV7" s="52" t="s">
        <v>79</v>
      </c>
      <c r="BW7" s="180" t="s">
        <v>80</v>
      </c>
      <c r="BX7" s="180"/>
      <c r="BY7" s="54" t="s">
        <v>81</v>
      </c>
      <c r="BZ7" s="54" t="s">
        <v>82</v>
      </c>
      <c r="CA7" s="57" t="s">
        <v>83</v>
      </c>
      <c r="CB7" s="58" t="s">
        <v>84</v>
      </c>
      <c r="CC7" s="59" t="s">
        <v>85</v>
      </c>
      <c r="CD7" s="59" t="s">
        <v>86</v>
      </c>
      <c r="CE7" s="60"/>
    </row>
    <row r="8" spans="1:83" s="83" customFormat="1" ht="34.5" x14ac:dyDescent="0.25">
      <c r="A8" s="62">
        <v>1</v>
      </c>
      <c r="B8" s="63" t="s">
        <v>87</v>
      </c>
      <c r="C8" s="64">
        <v>23001507</v>
      </c>
      <c r="D8" s="64">
        <v>293841</v>
      </c>
      <c r="E8" s="65" t="s">
        <v>88</v>
      </c>
      <c r="F8" s="65" t="s">
        <v>89</v>
      </c>
      <c r="G8" s="66">
        <v>45259</v>
      </c>
      <c r="H8" s="67" t="s">
        <v>90</v>
      </c>
      <c r="I8" s="68" t="s">
        <v>91</v>
      </c>
      <c r="J8" s="69">
        <v>20.239999999999998</v>
      </c>
      <c r="K8" s="69">
        <v>12.47</v>
      </c>
      <c r="L8" s="70">
        <v>30</v>
      </c>
      <c r="M8" s="70">
        <v>80</v>
      </c>
      <c r="N8" s="70">
        <v>80</v>
      </c>
      <c r="O8" s="70">
        <v>50</v>
      </c>
      <c r="P8" s="70">
        <v>80</v>
      </c>
      <c r="Q8" s="70">
        <v>150</v>
      </c>
      <c r="R8" s="70">
        <v>200</v>
      </c>
      <c r="S8" s="70">
        <v>130</v>
      </c>
      <c r="T8" s="70">
        <v>30</v>
      </c>
      <c r="U8" s="70">
        <v>30</v>
      </c>
      <c r="V8" s="70">
        <v>30</v>
      </c>
      <c r="W8" s="70">
        <v>30</v>
      </c>
      <c r="X8" s="70">
        <v>60</v>
      </c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>
        <v>10</v>
      </c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>
        <v>10</v>
      </c>
      <c r="BI8" s="70"/>
      <c r="BJ8" s="70"/>
      <c r="BK8" s="70"/>
      <c r="BL8" s="70"/>
      <c r="BM8" s="70"/>
      <c r="BN8" s="70"/>
      <c r="BO8" s="70">
        <f>SUM(L8:BN8)</f>
        <v>1000</v>
      </c>
      <c r="BP8" s="71">
        <v>10</v>
      </c>
      <c r="BQ8" s="72" t="s">
        <v>92</v>
      </c>
      <c r="BR8" s="73" t="s">
        <v>93</v>
      </c>
      <c r="BS8" s="74" t="s">
        <v>94</v>
      </c>
      <c r="BT8" s="74" t="s">
        <v>95</v>
      </c>
      <c r="BU8" s="75">
        <v>293000</v>
      </c>
      <c r="BV8" s="75" t="s">
        <v>96</v>
      </c>
      <c r="BW8" s="76">
        <v>2.58</v>
      </c>
      <c r="BX8" s="77" t="s">
        <v>97</v>
      </c>
      <c r="BY8" s="78"/>
      <c r="BZ8" s="79" t="s">
        <v>98</v>
      </c>
      <c r="CA8" s="80"/>
      <c r="CB8" s="81"/>
      <c r="CC8" s="82"/>
      <c r="CD8" s="82"/>
    </row>
    <row r="9" spans="1:83" s="83" customFormat="1" ht="34.5" x14ac:dyDescent="0.25">
      <c r="A9" s="62"/>
      <c r="B9" s="63"/>
      <c r="C9" s="64"/>
      <c r="D9" s="64"/>
      <c r="E9" s="64"/>
      <c r="F9" s="65"/>
      <c r="G9" s="66"/>
      <c r="H9" s="67"/>
      <c r="I9" s="68"/>
      <c r="J9" s="69"/>
      <c r="K9" s="69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1">
        <v>10</v>
      </c>
      <c r="BQ9" s="72" t="s">
        <v>99</v>
      </c>
      <c r="BR9" s="73" t="s">
        <v>93</v>
      </c>
      <c r="BS9" s="74" t="s">
        <v>94</v>
      </c>
      <c r="BT9" s="74" t="s">
        <v>100</v>
      </c>
      <c r="BU9" s="75">
        <v>293000</v>
      </c>
      <c r="BV9" s="75" t="s">
        <v>96</v>
      </c>
      <c r="BW9" s="76">
        <v>3.17</v>
      </c>
      <c r="BX9" s="77" t="s">
        <v>97</v>
      </c>
      <c r="BY9" s="78"/>
      <c r="BZ9" s="79" t="s">
        <v>98</v>
      </c>
      <c r="CA9" s="80"/>
      <c r="CB9" s="81"/>
      <c r="CC9" s="82"/>
      <c r="CD9" s="82"/>
    </row>
    <row r="10" spans="1:83" s="83" customFormat="1" ht="34.5" x14ac:dyDescent="0.25">
      <c r="A10" s="62"/>
      <c r="B10" s="63"/>
      <c r="C10" s="64"/>
      <c r="D10" s="64"/>
      <c r="E10" s="64"/>
      <c r="F10" s="65"/>
      <c r="G10" s="66"/>
      <c r="H10" s="67"/>
      <c r="I10" s="68"/>
      <c r="J10" s="69"/>
      <c r="K10" s="69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1">
        <v>10</v>
      </c>
      <c r="BQ10" s="72" t="s">
        <v>101</v>
      </c>
      <c r="BR10" s="73" t="s">
        <v>93</v>
      </c>
      <c r="BS10" s="74" t="s">
        <v>102</v>
      </c>
      <c r="BT10" s="74" t="s">
        <v>95</v>
      </c>
      <c r="BU10" s="75">
        <v>293000</v>
      </c>
      <c r="BV10" s="75" t="s">
        <v>96</v>
      </c>
      <c r="BW10" s="76">
        <v>2.4</v>
      </c>
      <c r="BX10" s="77" t="s">
        <v>97</v>
      </c>
      <c r="BY10" s="78"/>
      <c r="BZ10" s="79" t="s">
        <v>98</v>
      </c>
      <c r="CA10" s="80"/>
      <c r="CB10" s="81"/>
      <c r="CC10" s="82"/>
      <c r="CD10" s="82"/>
    </row>
    <row r="11" spans="1:83" s="83" customFormat="1" ht="34.5" x14ac:dyDescent="0.25">
      <c r="A11" s="62"/>
      <c r="B11" s="63"/>
      <c r="C11" s="64"/>
      <c r="D11" s="64"/>
      <c r="E11" s="64"/>
      <c r="F11" s="65"/>
      <c r="G11" s="66"/>
      <c r="H11" s="67"/>
      <c r="I11" s="68"/>
      <c r="J11" s="69"/>
      <c r="K11" s="69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1">
        <v>10</v>
      </c>
      <c r="BQ11" s="72" t="s">
        <v>103</v>
      </c>
      <c r="BR11" s="73" t="s">
        <v>93</v>
      </c>
      <c r="BS11" s="74" t="s">
        <v>104</v>
      </c>
      <c r="BT11" s="74" t="s">
        <v>95</v>
      </c>
      <c r="BU11" s="75">
        <v>293000</v>
      </c>
      <c r="BV11" s="75" t="s">
        <v>96</v>
      </c>
      <c r="BW11" s="76">
        <v>3.5</v>
      </c>
      <c r="BX11" s="77" t="s">
        <v>97</v>
      </c>
      <c r="BY11" s="78"/>
      <c r="BZ11" s="79" t="s">
        <v>98</v>
      </c>
      <c r="CA11" s="80"/>
      <c r="CB11" s="81"/>
      <c r="CC11" s="82"/>
      <c r="CD11" s="82"/>
    </row>
    <row r="12" spans="1:83" s="92" customFormat="1" ht="34.5" x14ac:dyDescent="0.3">
      <c r="A12" s="84"/>
      <c r="B12" s="85"/>
      <c r="C12" s="86"/>
      <c r="D12" s="86"/>
      <c r="E12" s="86"/>
      <c r="F12" s="86"/>
      <c r="G12" s="87"/>
      <c r="H12" s="67"/>
      <c r="I12" s="88"/>
      <c r="J12" s="69"/>
      <c r="K12" s="6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70"/>
      <c r="BP12" s="71">
        <v>10</v>
      </c>
      <c r="BQ12" s="90" t="s">
        <v>105</v>
      </c>
      <c r="BR12" s="73" t="s">
        <v>106</v>
      </c>
      <c r="BS12" s="74" t="s">
        <v>94</v>
      </c>
      <c r="BT12" s="74" t="s">
        <v>95</v>
      </c>
      <c r="BU12" s="91">
        <v>279392</v>
      </c>
      <c r="BV12" s="75" t="s">
        <v>107</v>
      </c>
      <c r="BW12" s="77">
        <v>0.32</v>
      </c>
      <c r="BX12" s="77" t="s">
        <v>108</v>
      </c>
      <c r="BY12" s="78"/>
      <c r="BZ12" s="79" t="s">
        <v>109</v>
      </c>
      <c r="CA12" s="80"/>
      <c r="CB12" s="81"/>
      <c r="CC12" s="82"/>
      <c r="CD12" s="82"/>
    </row>
    <row r="13" spans="1:83" s="92" customFormat="1" ht="34.5" x14ac:dyDescent="0.3">
      <c r="A13" s="84"/>
      <c r="B13" s="85"/>
      <c r="C13" s="86"/>
      <c r="D13" s="86"/>
      <c r="E13" s="86"/>
      <c r="F13" s="86"/>
      <c r="G13" s="87"/>
      <c r="H13" s="67"/>
      <c r="I13" s="88"/>
      <c r="J13" s="69"/>
      <c r="K13" s="6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70"/>
      <c r="BP13" s="71">
        <v>10</v>
      </c>
      <c r="BQ13" s="90" t="s">
        <v>110</v>
      </c>
      <c r="BR13" s="73" t="s">
        <v>106</v>
      </c>
      <c r="BS13" s="74" t="s">
        <v>94</v>
      </c>
      <c r="BT13" s="74" t="s">
        <v>100</v>
      </c>
      <c r="BU13" s="91">
        <v>279392</v>
      </c>
      <c r="BV13" s="75" t="s">
        <v>107</v>
      </c>
      <c r="BW13" s="77">
        <v>0.34</v>
      </c>
      <c r="BX13" s="77" t="s">
        <v>108</v>
      </c>
      <c r="BY13" s="78"/>
      <c r="BZ13" s="79" t="s">
        <v>109</v>
      </c>
      <c r="CA13" s="80"/>
      <c r="CB13" s="81"/>
      <c r="CC13" s="82"/>
      <c r="CD13" s="82"/>
    </row>
    <row r="14" spans="1:83" s="92" customFormat="1" ht="34.5" x14ac:dyDescent="0.3">
      <c r="A14" s="84"/>
      <c r="B14" s="85"/>
      <c r="C14" s="86"/>
      <c r="D14" s="86"/>
      <c r="E14" s="86"/>
      <c r="F14" s="86"/>
      <c r="G14" s="87"/>
      <c r="H14" s="67"/>
      <c r="I14" s="88"/>
      <c r="J14" s="69"/>
      <c r="K14" s="6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70"/>
      <c r="BP14" s="71">
        <v>10</v>
      </c>
      <c r="BQ14" s="90" t="s">
        <v>111</v>
      </c>
      <c r="BR14" s="73" t="s">
        <v>106</v>
      </c>
      <c r="BS14" s="74" t="s">
        <v>102</v>
      </c>
      <c r="BT14" s="74" t="s">
        <v>95</v>
      </c>
      <c r="BU14" s="91">
        <v>279392</v>
      </c>
      <c r="BV14" s="75" t="s">
        <v>107</v>
      </c>
      <c r="BW14" s="77">
        <v>0.32</v>
      </c>
      <c r="BX14" s="77" t="s">
        <v>108</v>
      </c>
      <c r="BY14" s="78"/>
      <c r="BZ14" s="79" t="s">
        <v>109</v>
      </c>
      <c r="CA14" s="80"/>
      <c r="CB14" s="81"/>
      <c r="CC14" s="82"/>
      <c r="CD14" s="82"/>
    </row>
    <row r="15" spans="1:83" s="92" customFormat="1" ht="34.5" x14ac:dyDescent="0.3">
      <c r="A15" s="84"/>
      <c r="B15" s="85"/>
      <c r="C15" s="86"/>
      <c r="D15" s="86"/>
      <c r="E15" s="86"/>
      <c r="F15" s="86"/>
      <c r="G15" s="87"/>
      <c r="H15" s="67"/>
      <c r="I15" s="88"/>
      <c r="J15" s="69"/>
      <c r="K15" s="6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70"/>
      <c r="BP15" s="71">
        <v>10</v>
      </c>
      <c r="BQ15" s="90" t="s">
        <v>112</v>
      </c>
      <c r="BR15" s="73" t="s">
        <v>106</v>
      </c>
      <c r="BS15" s="74" t="s">
        <v>104</v>
      </c>
      <c r="BT15" s="74" t="s">
        <v>95</v>
      </c>
      <c r="BU15" s="91">
        <v>279392</v>
      </c>
      <c r="BV15" s="75" t="s">
        <v>107</v>
      </c>
      <c r="BW15" s="77">
        <v>0.36</v>
      </c>
      <c r="BX15" s="77" t="s">
        <v>108</v>
      </c>
      <c r="BY15" s="78"/>
      <c r="BZ15" s="79" t="s">
        <v>109</v>
      </c>
      <c r="CA15" s="80"/>
      <c r="CB15" s="81"/>
      <c r="CC15" s="82"/>
      <c r="CD15" s="82"/>
    </row>
    <row r="16" spans="1:83" s="102" customFormat="1" ht="34.5" x14ac:dyDescent="0.3">
      <c r="A16" s="84"/>
      <c r="B16" s="85"/>
      <c r="C16" s="86"/>
      <c r="D16" s="86"/>
      <c r="E16" s="86"/>
      <c r="F16" s="86"/>
      <c r="G16" s="93"/>
      <c r="H16" s="85"/>
      <c r="I16" s="85"/>
      <c r="J16" s="85"/>
      <c r="K16" s="85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71">
        <v>20</v>
      </c>
      <c r="BQ16" s="94" t="s">
        <v>113</v>
      </c>
      <c r="BR16" s="84" t="s">
        <v>114</v>
      </c>
      <c r="BS16" s="95"/>
      <c r="BT16" s="95"/>
      <c r="BU16" s="84">
        <v>290945</v>
      </c>
      <c r="BV16" s="96" t="s">
        <v>115</v>
      </c>
      <c r="BW16" s="84">
        <v>75</v>
      </c>
      <c r="BX16" s="84" t="s">
        <v>108</v>
      </c>
      <c r="BY16" s="97"/>
      <c r="BZ16" s="98"/>
      <c r="CA16" s="99"/>
      <c r="CB16" s="100"/>
      <c r="CC16" s="101"/>
      <c r="CD16" s="101"/>
    </row>
    <row r="17" spans="1:82" s="102" customFormat="1" ht="36" customHeight="1" x14ac:dyDescent="0.3">
      <c r="A17" s="84"/>
      <c r="B17" s="85"/>
      <c r="C17" s="86"/>
      <c r="D17" s="86"/>
      <c r="E17" s="86"/>
      <c r="F17" s="86"/>
      <c r="G17" s="93"/>
      <c r="H17" s="85"/>
      <c r="I17" s="85"/>
      <c r="J17" s="85"/>
      <c r="K17" s="85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71">
        <v>20</v>
      </c>
      <c r="BQ17" s="103" t="s">
        <v>116</v>
      </c>
      <c r="BR17" s="84" t="s">
        <v>114</v>
      </c>
      <c r="BS17" s="95"/>
      <c r="BT17" s="95"/>
      <c r="BU17" s="84">
        <v>291590</v>
      </c>
      <c r="BV17" s="96" t="s">
        <v>117</v>
      </c>
      <c r="BW17" s="104" t="s">
        <v>118</v>
      </c>
      <c r="BX17" s="84" t="s">
        <v>108</v>
      </c>
      <c r="BY17" s="97"/>
      <c r="BZ17" s="98"/>
      <c r="CA17" s="99"/>
      <c r="CB17" s="100"/>
      <c r="CC17" s="101"/>
      <c r="CD17" s="101"/>
    </row>
    <row r="18" spans="1:82" s="102" customFormat="1" ht="37.5" customHeight="1" x14ac:dyDescent="0.3">
      <c r="A18" s="84"/>
      <c r="B18" s="85"/>
      <c r="C18" s="86"/>
      <c r="D18" s="86"/>
      <c r="E18" s="86"/>
      <c r="F18" s="86"/>
      <c r="G18" s="93"/>
      <c r="H18" s="85"/>
      <c r="I18" s="85"/>
      <c r="J18" s="85"/>
      <c r="K18" s="85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71">
        <v>20</v>
      </c>
      <c r="BQ18" s="94" t="s">
        <v>119</v>
      </c>
      <c r="BR18" s="84" t="s">
        <v>93</v>
      </c>
      <c r="BS18" s="95"/>
      <c r="BT18" s="95"/>
      <c r="BU18" s="84">
        <v>291589</v>
      </c>
      <c r="BV18" s="94" t="s">
        <v>120</v>
      </c>
      <c r="BW18" s="84">
        <v>540</v>
      </c>
      <c r="BX18" s="84" t="s">
        <v>108</v>
      </c>
      <c r="BY18" s="97"/>
      <c r="BZ18" s="98"/>
      <c r="CA18" s="99"/>
      <c r="CB18" s="100"/>
      <c r="CC18" s="101"/>
      <c r="CD18" s="101"/>
    </row>
    <row r="19" spans="1:82" s="102" customFormat="1" ht="69" x14ac:dyDescent="0.3">
      <c r="A19" s="84"/>
      <c r="B19" s="85"/>
      <c r="C19" s="86"/>
      <c r="D19" s="86"/>
      <c r="E19" s="86"/>
      <c r="F19" s="86"/>
      <c r="G19" s="87"/>
      <c r="H19" s="67"/>
      <c r="I19" s="88"/>
      <c r="J19" s="88"/>
      <c r="K19" s="88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70"/>
      <c r="BP19" s="71">
        <v>20</v>
      </c>
      <c r="BQ19" s="105" t="s">
        <v>121</v>
      </c>
      <c r="BR19" s="106" t="s">
        <v>122</v>
      </c>
      <c r="BS19" s="107" t="s">
        <v>94</v>
      </c>
      <c r="BT19" s="107" t="s">
        <v>123</v>
      </c>
      <c r="BU19" s="108">
        <v>290817</v>
      </c>
      <c r="BV19" s="108" t="s">
        <v>107</v>
      </c>
      <c r="BW19" s="109">
        <v>1</v>
      </c>
      <c r="BX19" s="110" t="s">
        <v>124</v>
      </c>
      <c r="BY19" s="111"/>
      <c r="BZ19" s="111"/>
      <c r="CA19" s="112"/>
      <c r="CB19" s="100"/>
      <c r="CC19" s="101"/>
      <c r="CD19" s="101"/>
    </row>
    <row r="20" spans="1:82" s="102" customFormat="1" ht="69" x14ac:dyDescent="0.3">
      <c r="A20" s="84"/>
      <c r="B20" s="85"/>
      <c r="C20" s="86"/>
      <c r="D20" s="86"/>
      <c r="E20" s="86"/>
      <c r="F20" s="86"/>
      <c r="G20" s="87"/>
      <c r="H20" s="67"/>
      <c r="I20" s="88"/>
      <c r="J20" s="88"/>
      <c r="K20" s="88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70"/>
      <c r="BP20" s="71">
        <v>20</v>
      </c>
      <c r="BQ20" s="105" t="s">
        <v>125</v>
      </c>
      <c r="BR20" s="106" t="s">
        <v>122</v>
      </c>
      <c r="BS20" s="107" t="s">
        <v>94</v>
      </c>
      <c r="BT20" s="107" t="s">
        <v>126</v>
      </c>
      <c r="BU20" s="108">
        <v>290952</v>
      </c>
      <c r="BV20" s="108" t="s">
        <v>107</v>
      </c>
      <c r="BW20" s="109">
        <v>1</v>
      </c>
      <c r="BX20" s="110" t="s">
        <v>124</v>
      </c>
      <c r="BY20" s="111"/>
      <c r="BZ20" s="111"/>
      <c r="CA20" s="112"/>
      <c r="CB20" s="100"/>
      <c r="CC20" s="101"/>
      <c r="CD20" s="101"/>
    </row>
    <row r="21" spans="1:82" s="102" customFormat="1" ht="69" x14ac:dyDescent="0.3">
      <c r="A21" s="84"/>
      <c r="B21" s="85"/>
      <c r="C21" s="86"/>
      <c r="D21" s="86"/>
      <c r="E21" s="86"/>
      <c r="F21" s="86"/>
      <c r="G21" s="87"/>
      <c r="H21" s="67"/>
      <c r="I21" s="88"/>
      <c r="J21" s="88"/>
      <c r="K21" s="88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70"/>
      <c r="BP21" s="71">
        <v>20</v>
      </c>
      <c r="BQ21" s="105" t="s">
        <v>127</v>
      </c>
      <c r="BR21" s="106" t="s">
        <v>122</v>
      </c>
      <c r="BS21" s="95" t="s">
        <v>94</v>
      </c>
      <c r="BT21" s="95" t="s">
        <v>128</v>
      </c>
      <c r="BU21" s="108">
        <v>290953</v>
      </c>
      <c r="BV21" s="108" t="s">
        <v>107</v>
      </c>
      <c r="BW21" s="109">
        <v>1</v>
      </c>
      <c r="BX21" s="110" t="s">
        <v>124</v>
      </c>
      <c r="BY21" s="111"/>
      <c r="BZ21" s="111"/>
      <c r="CA21" s="112"/>
      <c r="CB21" s="100"/>
      <c r="CC21" s="101"/>
      <c r="CD21" s="101"/>
    </row>
    <row r="22" spans="1:82" s="102" customFormat="1" ht="69" x14ac:dyDescent="0.3">
      <c r="A22" s="84"/>
      <c r="B22" s="85"/>
      <c r="C22" s="86"/>
      <c r="D22" s="86"/>
      <c r="E22" s="86"/>
      <c r="F22" s="86"/>
      <c r="G22" s="87"/>
      <c r="H22" s="67"/>
      <c r="I22" s="88"/>
      <c r="J22" s="88"/>
      <c r="K22" s="88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70"/>
      <c r="BP22" s="71">
        <v>20</v>
      </c>
      <c r="BQ22" s="105" t="s">
        <v>129</v>
      </c>
      <c r="BR22" s="106" t="s">
        <v>122</v>
      </c>
      <c r="BS22" s="107" t="s">
        <v>102</v>
      </c>
      <c r="BT22" s="107" t="s">
        <v>123</v>
      </c>
      <c r="BU22" s="108">
        <v>291817</v>
      </c>
      <c r="BV22" s="108" t="s">
        <v>107</v>
      </c>
      <c r="BW22" s="109">
        <v>1</v>
      </c>
      <c r="BX22" s="110" t="s">
        <v>124</v>
      </c>
      <c r="BY22" s="111"/>
      <c r="BZ22" s="111"/>
      <c r="CA22" s="112"/>
      <c r="CB22" s="100"/>
      <c r="CC22" s="101"/>
      <c r="CD22" s="101"/>
    </row>
    <row r="23" spans="1:82" s="102" customFormat="1" ht="69" x14ac:dyDescent="0.3">
      <c r="A23" s="84"/>
      <c r="B23" s="85"/>
      <c r="C23" s="86"/>
      <c r="D23" s="86"/>
      <c r="E23" s="86"/>
      <c r="F23" s="86"/>
      <c r="G23" s="87"/>
      <c r="H23" s="67"/>
      <c r="I23" s="88"/>
      <c r="J23" s="88"/>
      <c r="K23" s="88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70"/>
      <c r="BP23" s="71">
        <v>20</v>
      </c>
      <c r="BQ23" s="113" t="s">
        <v>130</v>
      </c>
      <c r="BR23" s="114" t="s">
        <v>122</v>
      </c>
      <c r="BS23" s="115" t="s">
        <v>104</v>
      </c>
      <c r="BT23" s="115" t="s">
        <v>126</v>
      </c>
      <c r="BU23" s="116"/>
      <c r="BV23" s="116" t="s">
        <v>107</v>
      </c>
      <c r="BW23" s="117">
        <v>1</v>
      </c>
      <c r="BX23" s="118" t="s">
        <v>124</v>
      </c>
      <c r="BY23" s="111"/>
      <c r="BZ23" s="111"/>
      <c r="CA23" s="112"/>
      <c r="CB23" s="100"/>
      <c r="CC23" s="101"/>
      <c r="CD23" s="101"/>
    </row>
    <row r="24" spans="1:82" s="102" customFormat="1" ht="69" x14ac:dyDescent="0.3">
      <c r="A24" s="84"/>
      <c r="B24" s="85"/>
      <c r="C24" s="86"/>
      <c r="D24" s="86"/>
      <c r="E24" s="86"/>
      <c r="F24" s="86"/>
      <c r="G24" s="87"/>
      <c r="H24" s="67"/>
      <c r="I24" s="88"/>
      <c r="J24" s="88"/>
      <c r="K24" s="88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70"/>
      <c r="BP24" s="71">
        <v>20</v>
      </c>
      <c r="BQ24" s="94" t="s">
        <v>131</v>
      </c>
      <c r="BR24" s="84" t="s">
        <v>122</v>
      </c>
      <c r="BS24" s="95"/>
      <c r="BT24" s="95" t="s">
        <v>132</v>
      </c>
      <c r="BU24" s="84">
        <v>290954</v>
      </c>
      <c r="BV24" s="84" t="s">
        <v>107</v>
      </c>
      <c r="BW24" s="84">
        <v>2</v>
      </c>
      <c r="BX24" s="84" t="s">
        <v>124</v>
      </c>
      <c r="BY24" s="97"/>
      <c r="BZ24" s="119"/>
      <c r="CA24" s="99"/>
      <c r="CB24" s="100"/>
      <c r="CC24" s="101"/>
      <c r="CD24" s="101"/>
    </row>
    <row r="25" spans="1:82" s="102" customFormat="1" ht="69" x14ac:dyDescent="0.3">
      <c r="A25" s="84"/>
      <c r="B25" s="85"/>
      <c r="C25" s="86"/>
      <c r="D25" s="86"/>
      <c r="E25" s="86"/>
      <c r="F25" s="86"/>
      <c r="G25" s="93"/>
      <c r="H25" s="85"/>
      <c r="I25" s="85"/>
      <c r="J25" s="85"/>
      <c r="K25" s="85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71">
        <v>20</v>
      </c>
      <c r="BQ25" s="94" t="s">
        <v>133</v>
      </c>
      <c r="BR25" s="84" t="s">
        <v>122</v>
      </c>
      <c r="BS25" s="95"/>
      <c r="BT25" s="95" t="s">
        <v>134</v>
      </c>
      <c r="BU25" s="84">
        <v>290818</v>
      </c>
      <c r="BV25" s="84" t="s">
        <v>107</v>
      </c>
      <c r="BW25" s="84">
        <v>2</v>
      </c>
      <c r="BX25" s="84" t="s">
        <v>124</v>
      </c>
      <c r="BY25" s="97"/>
      <c r="BZ25" s="119"/>
      <c r="CA25" s="99"/>
      <c r="CB25" s="100"/>
      <c r="CC25" s="101"/>
      <c r="CD25" s="101"/>
    </row>
    <row r="26" spans="1:82" s="102" customFormat="1" ht="20.25" customHeight="1" x14ac:dyDescent="0.3">
      <c r="A26" s="84"/>
      <c r="B26" s="85"/>
      <c r="C26" s="86"/>
      <c r="D26" s="86"/>
      <c r="E26" s="86"/>
      <c r="F26" s="86"/>
      <c r="G26" s="93"/>
      <c r="H26" s="85"/>
      <c r="I26" s="85"/>
      <c r="J26" s="85"/>
      <c r="K26" s="85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>
        <v>20</v>
      </c>
      <c r="BQ26" s="84" t="s">
        <v>135</v>
      </c>
      <c r="BR26" s="84" t="s">
        <v>136</v>
      </c>
      <c r="BS26" s="120"/>
      <c r="BT26" s="120"/>
      <c r="BU26" s="84">
        <v>290820</v>
      </c>
      <c r="BV26" s="84" t="s">
        <v>107</v>
      </c>
      <c r="BW26" s="84">
        <v>9</v>
      </c>
      <c r="BX26" s="84" t="s">
        <v>124</v>
      </c>
      <c r="BY26" s="97"/>
      <c r="BZ26" s="98"/>
      <c r="CA26" s="99"/>
      <c r="CB26" s="100"/>
      <c r="CC26" s="101"/>
      <c r="CD26" s="101"/>
    </row>
    <row r="27" spans="1:82" s="102" customFormat="1" ht="20.25" customHeight="1" x14ac:dyDescent="0.3">
      <c r="A27" s="84"/>
      <c r="B27" s="85"/>
      <c r="C27" s="86"/>
      <c r="D27" s="86"/>
      <c r="E27" s="86"/>
      <c r="F27" s="86"/>
      <c r="G27" s="93"/>
      <c r="H27" s="85"/>
      <c r="I27" s="85"/>
      <c r="J27" s="85"/>
      <c r="K27" s="85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>
        <v>20</v>
      </c>
      <c r="BQ27" s="84" t="s">
        <v>137</v>
      </c>
      <c r="BR27" s="84" t="s">
        <v>136</v>
      </c>
      <c r="BS27" s="120"/>
      <c r="BT27" s="120"/>
      <c r="BU27" s="84">
        <v>290821</v>
      </c>
      <c r="BV27" s="84" t="s">
        <v>107</v>
      </c>
      <c r="BW27" s="84">
        <v>9</v>
      </c>
      <c r="BX27" s="84" t="s">
        <v>124</v>
      </c>
      <c r="BY27" s="97"/>
      <c r="BZ27" s="98"/>
      <c r="CA27" s="99"/>
      <c r="CB27" s="100"/>
      <c r="CC27" s="101"/>
      <c r="CD27" s="101"/>
    </row>
    <row r="28" spans="1:82" s="102" customFormat="1" ht="20.25" customHeight="1" x14ac:dyDescent="0.3">
      <c r="A28" s="108"/>
      <c r="B28" s="106"/>
      <c r="C28" s="121"/>
      <c r="D28" s="121"/>
      <c r="E28" s="121"/>
      <c r="F28" s="121"/>
      <c r="G28" s="122"/>
      <c r="H28" s="106"/>
      <c r="I28" s="106"/>
      <c r="J28" s="106"/>
      <c r="K28" s="106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  <c r="BO28" s="123"/>
      <c r="BP28" s="123">
        <v>20</v>
      </c>
      <c r="BQ28" s="84" t="s">
        <v>138</v>
      </c>
      <c r="BR28" s="84" t="s">
        <v>136</v>
      </c>
      <c r="BS28" s="120"/>
      <c r="BT28" s="120"/>
      <c r="BU28" s="84">
        <v>290822</v>
      </c>
      <c r="BV28" s="84" t="s">
        <v>107</v>
      </c>
      <c r="BW28" s="84">
        <v>9</v>
      </c>
      <c r="BX28" s="84" t="s">
        <v>124</v>
      </c>
      <c r="BY28" s="97"/>
      <c r="BZ28" s="124"/>
      <c r="CA28" s="99"/>
      <c r="CB28" s="100"/>
      <c r="CC28" s="101"/>
      <c r="CD28" s="101"/>
    </row>
    <row r="29" spans="1:82" s="92" customFormat="1" ht="20.25" customHeight="1" x14ac:dyDescent="0.3">
      <c r="A29" s="108"/>
      <c r="B29" s="106"/>
      <c r="C29" s="121"/>
      <c r="D29" s="121"/>
      <c r="E29" s="121"/>
      <c r="F29" s="121"/>
      <c r="G29" s="122"/>
      <c r="H29" s="106"/>
      <c r="I29" s="106"/>
      <c r="J29" s="106"/>
      <c r="K29" s="106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  <c r="BD29" s="123"/>
      <c r="BE29" s="123"/>
      <c r="BF29" s="123"/>
      <c r="BG29" s="123"/>
      <c r="BH29" s="123"/>
      <c r="BI29" s="123"/>
      <c r="BJ29" s="123"/>
      <c r="BK29" s="123"/>
      <c r="BL29" s="123"/>
      <c r="BM29" s="123"/>
      <c r="BN29" s="123"/>
      <c r="BO29" s="123"/>
      <c r="BP29" s="123">
        <v>20</v>
      </c>
      <c r="BQ29" s="84" t="s">
        <v>139</v>
      </c>
      <c r="BR29" s="84" t="s">
        <v>136</v>
      </c>
      <c r="BS29" s="120"/>
      <c r="BT29" s="120"/>
      <c r="BU29" s="84">
        <v>290823</v>
      </c>
      <c r="BV29" s="84" t="s">
        <v>107</v>
      </c>
      <c r="BW29" s="84">
        <v>9</v>
      </c>
      <c r="BX29" s="84" t="s">
        <v>124</v>
      </c>
      <c r="BY29" s="97"/>
      <c r="BZ29" s="124"/>
      <c r="CA29" s="99"/>
      <c r="CB29" s="100"/>
      <c r="CC29" s="101"/>
      <c r="CD29" s="101"/>
    </row>
    <row r="30" spans="1:82" s="92" customFormat="1" ht="20.25" customHeight="1" x14ac:dyDescent="0.3">
      <c r="A30" s="108"/>
      <c r="B30" s="106"/>
      <c r="C30" s="121"/>
      <c r="D30" s="121"/>
      <c r="E30" s="121"/>
      <c r="F30" s="121"/>
      <c r="G30" s="122"/>
      <c r="H30" s="106"/>
      <c r="I30" s="106"/>
      <c r="J30" s="106"/>
      <c r="K30" s="106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>
        <v>20</v>
      </c>
      <c r="BQ30" s="84" t="s">
        <v>140</v>
      </c>
      <c r="BR30" s="84" t="s">
        <v>122</v>
      </c>
      <c r="BS30" s="120"/>
      <c r="BT30" s="120"/>
      <c r="BU30" s="84">
        <v>290824</v>
      </c>
      <c r="BV30" s="84" t="s">
        <v>107</v>
      </c>
      <c r="BW30" s="84">
        <v>0.39</v>
      </c>
      <c r="BX30" s="84" t="s">
        <v>97</v>
      </c>
      <c r="BY30" s="97"/>
      <c r="BZ30" s="124"/>
      <c r="CA30" s="99"/>
      <c r="CB30" s="100"/>
      <c r="CC30" s="101"/>
      <c r="CD30" s="101"/>
    </row>
    <row r="31" spans="1:82" s="92" customFormat="1" ht="20.25" customHeight="1" x14ac:dyDescent="0.3">
      <c r="A31" s="84"/>
      <c r="B31" s="85"/>
      <c r="C31" s="86"/>
      <c r="D31" s="86"/>
      <c r="E31" s="86"/>
      <c r="F31" s="86"/>
      <c r="G31" s="93"/>
      <c r="H31" s="85"/>
      <c r="I31" s="85"/>
      <c r="J31" s="85"/>
      <c r="K31" s="85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>
        <v>20</v>
      </c>
      <c r="BQ31" s="84" t="s">
        <v>141</v>
      </c>
      <c r="BR31" s="84" t="s">
        <v>122</v>
      </c>
      <c r="BS31" s="120"/>
      <c r="BT31" s="120"/>
      <c r="BU31" s="84">
        <v>290825</v>
      </c>
      <c r="BV31" s="84" t="s">
        <v>107</v>
      </c>
      <c r="BW31" s="84">
        <v>0.03</v>
      </c>
      <c r="BX31" s="84" t="s">
        <v>97</v>
      </c>
      <c r="BY31" s="97"/>
      <c r="BZ31" s="124"/>
      <c r="CA31" s="99"/>
      <c r="CB31" s="100"/>
      <c r="CC31" s="101"/>
      <c r="CD31" s="101"/>
    </row>
    <row r="32" spans="1:82" s="102" customFormat="1" ht="20.25" customHeight="1" x14ac:dyDescent="0.3">
      <c r="A32" s="84"/>
      <c r="B32" s="85"/>
      <c r="C32" s="86"/>
      <c r="D32" s="86"/>
      <c r="E32" s="86"/>
      <c r="F32" s="86"/>
      <c r="G32" s="93"/>
      <c r="H32" s="85"/>
      <c r="I32" s="85"/>
      <c r="J32" s="85"/>
      <c r="K32" s="85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>
        <v>20</v>
      </c>
      <c r="BQ32" s="84" t="s">
        <v>142</v>
      </c>
      <c r="BR32" s="84" t="s">
        <v>143</v>
      </c>
      <c r="BS32" s="120"/>
      <c r="BT32" s="120"/>
      <c r="BU32" s="84">
        <v>290826</v>
      </c>
      <c r="BV32" s="84" t="s">
        <v>144</v>
      </c>
      <c r="BW32" s="84">
        <v>2.8</v>
      </c>
      <c r="BX32" s="84" t="s">
        <v>97</v>
      </c>
      <c r="BY32" s="111"/>
      <c r="BZ32" s="119" t="s">
        <v>109</v>
      </c>
      <c r="CA32" s="99"/>
      <c r="CB32" s="100"/>
      <c r="CC32" s="101"/>
      <c r="CD32" s="101"/>
    </row>
    <row r="33" spans="1:82" s="102" customFormat="1" ht="17.25" x14ac:dyDescent="0.3">
      <c r="A33" s="84"/>
      <c r="B33" s="85"/>
      <c r="C33" s="86"/>
      <c r="D33" s="86"/>
      <c r="E33" s="86"/>
      <c r="F33" s="86"/>
      <c r="G33" s="93"/>
      <c r="H33" s="85"/>
      <c r="I33" s="85"/>
      <c r="J33" s="85"/>
      <c r="K33" s="85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>
        <v>20</v>
      </c>
      <c r="BQ33" s="108" t="s">
        <v>145</v>
      </c>
      <c r="BR33" s="108" t="s">
        <v>146</v>
      </c>
      <c r="BS33" s="125"/>
      <c r="BT33" s="125"/>
      <c r="BU33" s="108">
        <v>257439</v>
      </c>
      <c r="BV33" s="108" t="s">
        <v>147</v>
      </c>
      <c r="BW33" s="126">
        <v>0.47</v>
      </c>
      <c r="BX33" s="84" t="s">
        <v>97</v>
      </c>
      <c r="BY33" s="111"/>
      <c r="BZ33" s="119" t="s">
        <v>109</v>
      </c>
      <c r="CA33" s="99"/>
      <c r="CB33" s="100"/>
      <c r="CC33" s="101"/>
      <c r="CD33" s="101"/>
    </row>
    <row r="34" spans="1:82" s="102" customFormat="1" ht="20.25" customHeight="1" x14ac:dyDescent="0.3">
      <c r="A34" s="84"/>
      <c r="B34" s="85"/>
      <c r="C34" s="86"/>
      <c r="D34" s="86"/>
      <c r="E34" s="86"/>
      <c r="F34" s="86"/>
      <c r="G34" s="93"/>
      <c r="H34" s="85"/>
      <c r="I34" s="85"/>
      <c r="J34" s="85"/>
      <c r="K34" s="85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>
        <v>20</v>
      </c>
      <c r="BQ34" s="84" t="s">
        <v>148</v>
      </c>
      <c r="BR34" s="84" t="s">
        <v>149</v>
      </c>
      <c r="BS34" s="120"/>
      <c r="BT34" s="120"/>
      <c r="BU34" s="84">
        <v>290829</v>
      </c>
      <c r="BV34" s="84" t="s">
        <v>107</v>
      </c>
      <c r="BW34" s="127">
        <v>2</v>
      </c>
      <c r="BX34" s="84" t="s">
        <v>124</v>
      </c>
      <c r="BY34" s="97"/>
      <c r="BZ34" s="124"/>
      <c r="CA34" s="99"/>
      <c r="CB34" s="100"/>
      <c r="CC34" s="101"/>
      <c r="CD34" s="101"/>
    </row>
    <row r="35" spans="1:82" s="102" customFormat="1" ht="20.25" customHeight="1" x14ac:dyDescent="0.3">
      <c r="A35" s="84"/>
      <c r="B35" s="85"/>
      <c r="C35" s="86"/>
      <c r="D35" s="86"/>
      <c r="E35" s="86"/>
      <c r="F35" s="86"/>
      <c r="G35" s="93"/>
      <c r="H35" s="85"/>
      <c r="I35" s="85"/>
      <c r="J35" s="85"/>
      <c r="K35" s="85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>
        <v>20</v>
      </c>
      <c r="BQ35" s="108" t="s">
        <v>150</v>
      </c>
      <c r="BR35" s="84" t="s">
        <v>151</v>
      </c>
      <c r="BS35" s="120"/>
      <c r="BT35" s="120"/>
      <c r="BU35" s="108">
        <v>290827</v>
      </c>
      <c r="BV35" s="108" t="s">
        <v>147</v>
      </c>
      <c r="BW35" s="109">
        <v>1</v>
      </c>
      <c r="BX35" s="110" t="s">
        <v>124</v>
      </c>
      <c r="BY35" s="97"/>
      <c r="BZ35" s="124"/>
      <c r="CA35" s="99"/>
      <c r="CB35" s="100"/>
      <c r="CC35" s="101"/>
      <c r="CD35" s="101"/>
    </row>
    <row r="36" spans="1:82" s="102" customFormat="1" ht="20.25" customHeight="1" x14ac:dyDescent="0.3">
      <c r="A36" s="84"/>
      <c r="B36" s="85"/>
      <c r="C36" s="86"/>
      <c r="D36" s="86"/>
      <c r="E36" s="86"/>
      <c r="F36" s="86"/>
      <c r="G36" s="93"/>
      <c r="H36" s="85"/>
      <c r="I36" s="85"/>
      <c r="J36" s="85"/>
      <c r="K36" s="85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>
        <v>20</v>
      </c>
      <c r="BQ36" s="84" t="s">
        <v>152</v>
      </c>
      <c r="BR36" s="84" t="s">
        <v>149</v>
      </c>
      <c r="BS36" s="120"/>
      <c r="BT36" s="120"/>
      <c r="BU36" s="84">
        <v>290828</v>
      </c>
      <c r="BV36" s="108" t="s">
        <v>147</v>
      </c>
      <c r="BW36" s="84">
        <v>1</v>
      </c>
      <c r="BX36" s="84" t="s">
        <v>124</v>
      </c>
      <c r="BY36" s="97"/>
      <c r="BZ36" s="128" t="s">
        <v>153</v>
      </c>
      <c r="CA36" s="99"/>
      <c r="CB36" s="100"/>
      <c r="CC36" s="101"/>
      <c r="CD36" s="101"/>
    </row>
    <row r="37" spans="1:82" s="102" customFormat="1" ht="20.25" customHeight="1" x14ac:dyDescent="0.3">
      <c r="A37" s="84"/>
      <c r="B37" s="85"/>
      <c r="C37" s="86"/>
      <c r="D37" s="86"/>
      <c r="E37" s="86"/>
      <c r="F37" s="86"/>
      <c r="G37" s="93"/>
      <c r="H37" s="85"/>
      <c r="I37" s="85"/>
      <c r="J37" s="85"/>
      <c r="K37" s="85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>
        <v>20</v>
      </c>
      <c r="BQ37" s="84" t="s">
        <v>154</v>
      </c>
      <c r="BR37" s="84" t="s">
        <v>149</v>
      </c>
      <c r="BS37" s="120"/>
      <c r="BT37" s="120"/>
      <c r="BU37" s="84">
        <v>290832</v>
      </c>
      <c r="BV37" s="84" t="s">
        <v>147</v>
      </c>
      <c r="BW37" s="84">
        <v>1</v>
      </c>
      <c r="BX37" s="84" t="s">
        <v>124</v>
      </c>
      <c r="BY37" s="97"/>
      <c r="BZ37" s="124" t="s">
        <v>155</v>
      </c>
      <c r="CA37" s="99"/>
      <c r="CB37" s="100"/>
      <c r="CC37" s="101"/>
      <c r="CD37" s="101"/>
    </row>
    <row r="38" spans="1:82" s="134" customFormat="1" ht="20.25" customHeight="1" x14ac:dyDescent="0.3">
      <c r="A38" s="129"/>
      <c r="B38" s="130"/>
      <c r="C38" s="131"/>
      <c r="D38" s="131"/>
      <c r="E38" s="131"/>
      <c r="F38" s="131"/>
      <c r="G38" s="132"/>
      <c r="H38" s="130"/>
      <c r="I38" s="130"/>
      <c r="J38" s="130"/>
      <c r="K38" s="130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133"/>
      <c r="BA38" s="133"/>
      <c r="BB38" s="133"/>
      <c r="BC38" s="133"/>
      <c r="BD38" s="133"/>
      <c r="BE38" s="133"/>
      <c r="BF38" s="133"/>
      <c r="BG38" s="133"/>
      <c r="BH38" s="133"/>
      <c r="BI38" s="133"/>
      <c r="BJ38" s="133"/>
      <c r="BK38" s="133"/>
      <c r="BL38" s="133"/>
      <c r="BM38" s="133"/>
      <c r="BN38" s="133"/>
      <c r="BO38" s="133"/>
      <c r="BP38" s="133">
        <v>20</v>
      </c>
      <c r="BQ38" s="84" t="s">
        <v>156</v>
      </c>
      <c r="BR38" s="84" t="s">
        <v>149</v>
      </c>
      <c r="BS38" s="120"/>
      <c r="BT38" s="120"/>
      <c r="BU38" s="84">
        <v>290833</v>
      </c>
      <c r="BV38" s="84" t="s">
        <v>147</v>
      </c>
      <c r="BW38" s="84">
        <v>1</v>
      </c>
      <c r="BX38" s="84" t="s">
        <v>124</v>
      </c>
      <c r="BY38" s="97"/>
      <c r="BZ38" s="119"/>
      <c r="CA38" s="99"/>
      <c r="CB38" s="100"/>
      <c r="CC38" s="101"/>
      <c r="CD38" s="101"/>
    </row>
    <row r="39" spans="1:82" s="143" customFormat="1" ht="20.25" customHeight="1" x14ac:dyDescent="0.3">
      <c r="A39" s="129"/>
      <c r="B39" s="130"/>
      <c r="C39" s="131"/>
      <c r="D39" s="131"/>
      <c r="E39" s="131"/>
      <c r="F39" s="131"/>
      <c r="G39" s="132"/>
      <c r="H39" s="130"/>
      <c r="I39" s="130"/>
      <c r="J39" s="130"/>
      <c r="K39" s="130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  <c r="AZ39" s="133"/>
      <c r="BA39" s="133"/>
      <c r="BB39" s="133"/>
      <c r="BC39" s="133"/>
      <c r="BD39" s="133"/>
      <c r="BE39" s="133"/>
      <c r="BF39" s="133"/>
      <c r="BG39" s="133"/>
      <c r="BH39" s="133"/>
      <c r="BI39" s="133"/>
      <c r="BJ39" s="133"/>
      <c r="BK39" s="133"/>
      <c r="BL39" s="133"/>
      <c r="BM39" s="133"/>
      <c r="BN39" s="133"/>
      <c r="BO39" s="133"/>
      <c r="BP39" s="133">
        <v>20</v>
      </c>
      <c r="BQ39" s="129" t="s">
        <v>157</v>
      </c>
      <c r="BR39" s="129" t="s">
        <v>149</v>
      </c>
      <c r="BS39" s="135" t="s">
        <v>94</v>
      </c>
      <c r="BT39" s="135">
        <v>32</v>
      </c>
      <c r="BU39" s="136">
        <v>290830</v>
      </c>
      <c r="BV39" s="137" t="s">
        <v>147</v>
      </c>
      <c r="BW39" s="129">
        <v>1</v>
      </c>
      <c r="BX39" s="129" t="s">
        <v>124</v>
      </c>
      <c r="BY39" s="138"/>
      <c r="BZ39" s="139"/>
      <c r="CA39" s="140"/>
      <c r="CB39" s="141"/>
      <c r="CC39" s="142"/>
      <c r="CD39" s="142"/>
    </row>
    <row r="40" spans="1:82" s="143" customFormat="1" ht="20.25" customHeight="1" x14ac:dyDescent="0.3">
      <c r="A40" s="129"/>
      <c r="B40" s="130"/>
      <c r="C40" s="131"/>
      <c r="D40" s="131"/>
      <c r="E40" s="131"/>
      <c r="F40" s="131"/>
      <c r="G40" s="132"/>
      <c r="H40" s="130"/>
      <c r="I40" s="130"/>
      <c r="J40" s="130"/>
      <c r="K40" s="130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133"/>
      <c r="AS40" s="133"/>
      <c r="AT40" s="133"/>
      <c r="AU40" s="133"/>
      <c r="AV40" s="133"/>
      <c r="AW40" s="133"/>
      <c r="AX40" s="133"/>
      <c r="AY40" s="133"/>
      <c r="AZ40" s="133"/>
      <c r="BA40" s="133"/>
      <c r="BB40" s="133"/>
      <c r="BC40" s="133"/>
      <c r="BD40" s="133"/>
      <c r="BE40" s="133"/>
      <c r="BF40" s="133"/>
      <c r="BG40" s="133"/>
      <c r="BH40" s="133"/>
      <c r="BI40" s="133"/>
      <c r="BJ40" s="133"/>
      <c r="BK40" s="133"/>
      <c r="BL40" s="133"/>
      <c r="BM40" s="133"/>
      <c r="BN40" s="133"/>
      <c r="BO40" s="133"/>
      <c r="BP40" s="133">
        <v>20</v>
      </c>
      <c r="BQ40" s="129" t="s">
        <v>158</v>
      </c>
      <c r="BR40" s="129" t="s">
        <v>149</v>
      </c>
      <c r="BS40" s="135" t="s">
        <v>94</v>
      </c>
      <c r="BT40" s="135">
        <v>34</v>
      </c>
      <c r="BU40" s="136">
        <v>290955</v>
      </c>
      <c r="BV40" s="137" t="s">
        <v>147</v>
      </c>
      <c r="BW40" s="129">
        <v>1</v>
      </c>
      <c r="BX40" s="129" t="s">
        <v>124</v>
      </c>
      <c r="BY40" s="138"/>
      <c r="BZ40" s="139"/>
      <c r="CA40" s="140"/>
      <c r="CB40" s="141"/>
      <c r="CC40" s="142"/>
      <c r="CD40" s="142"/>
    </row>
    <row r="41" spans="1:82" s="134" customFormat="1" ht="20.25" customHeight="1" x14ac:dyDescent="0.3">
      <c r="A41" s="129"/>
      <c r="B41" s="130"/>
      <c r="C41" s="131"/>
      <c r="D41" s="131"/>
      <c r="E41" s="131"/>
      <c r="F41" s="131"/>
      <c r="G41" s="132"/>
      <c r="H41" s="130"/>
      <c r="I41" s="130"/>
      <c r="J41" s="130"/>
      <c r="K41" s="130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133"/>
      <c r="BA41" s="133"/>
      <c r="BB41" s="133"/>
      <c r="BC41" s="133"/>
      <c r="BD41" s="133"/>
      <c r="BE41" s="133"/>
      <c r="BF41" s="133"/>
      <c r="BG41" s="133"/>
      <c r="BH41" s="133"/>
      <c r="BI41" s="133"/>
      <c r="BJ41" s="133"/>
      <c r="BK41" s="133"/>
      <c r="BL41" s="133"/>
      <c r="BM41" s="133"/>
      <c r="BN41" s="133"/>
      <c r="BO41" s="133"/>
      <c r="BP41" s="133">
        <v>20</v>
      </c>
      <c r="BQ41" s="84" t="s">
        <v>159</v>
      </c>
      <c r="BR41" s="84" t="s">
        <v>149</v>
      </c>
      <c r="BS41" s="120" t="s">
        <v>94</v>
      </c>
      <c r="BT41" s="120">
        <v>36</v>
      </c>
      <c r="BU41" s="144">
        <v>290956</v>
      </c>
      <c r="BV41" s="108" t="s">
        <v>147</v>
      </c>
      <c r="BW41" s="84">
        <v>1</v>
      </c>
      <c r="BX41" s="84" t="s">
        <v>124</v>
      </c>
      <c r="BY41" s="97"/>
      <c r="BZ41" s="119"/>
      <c r="CA41" s="99"/>
      <c r="CB41" s="100"/>
      <c r="CC41" s="101"/>
      <c r="CD41" s="101"/>
    </row>
    <row r="42" spans="1:82" s="134" customFormat="1" ht="20.25" customHeight="1" x14ac:dyDescent="0.3">
      <c r="A42" s="129"/>
      <c r="B42" s="130"/>
      <c r="C42" s="131"/>
      <c r="D42" s="131"/>
      <c r="E42" s="131"/>
      <c r="F42" s="131"/>
      <c r="G42" s="132"/>
      <c r="H42" s="130"/>
      <c r="I42" s="130"/>
      <c r="J42" s="130"/>
      <c r="K42" s="130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3"/>
      <c r="AZ42" s="133"/>
      <c r="BA42" s="133"/>
      <c r="BB42" s="133"/>
      <c r="BC42" s="133"/>
      <c r="BD42" s="133"/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133"/>
      <c r="BP42" s="133">
        <v>20</v>
      </c>
      <c r="BQ42" s="84" t="s">
        <v>160</v>
      </c>
      <c r="BR42" s="84" t="s">
        <v>149</v>
      </c>
      <c r="BS42" s="120" t="s">
        <v>94</v>
      </c>
      <c r="BT42" s="120">
        <v>38</v>
      </c>
      <c r="BU42" s="144">
        <v>290957</v>
      </c>
      <c r="BV42" s="108" t="s">
        <v>147</v>
      </c>
      <c r="BW42" s="84">
        <v>1</v>
      </c>
      <c r="BX42" s="84" t="s">
        <v>124</v>
      </c>
      <c r="BY42" s="97"/>
      <c r="BZ42" s="119"/>
      <c r="CA42" s="99"/>
      <c r="CB42" s="100"/>
      <c r="CC42" s="101"/>
      <c r="CD42" s="101"/>
    </row>
    <row r="43" spans="1:82" s="134" customFormat="1" ht="20.25" customHeight="1" x14ac:dyDescent="0.3">
      <c r="A43" s="129"/>
      <c r="B43" s="130"/>
      <c r="C43" s="131"/>
      <c r="D43" s="131"/>
      <c r="E43" s="131"/>
      <c r="F43" s="131"/>
      <c r="G43" s="132"/>
      <c r="H43" s="130"/>
      <c r="I43" s="130"/>
      <c r="J43" s="130"/>
      <c r="K43" s="130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3"/>
      <c r="AZ43" s="133"/>
      <c r="BA43" s="133"/>
      <c r="BB43" s="133"/>
      <c r="BC43" s="133"/>
      <c r="BD43" s="133"/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133"/>
      <c r="BP43" s="133">
        <v>20</v>
      </c>
      <c r="BQ43" s="144" t="s">
        <v>161</v>
      </c>
      <c r="BR43" s="144" t="s">
        <v>149</v>
      </c>
      <c r="BS43" s="120" t="s">
        <v>94</v>
      </c>
      <c r="BT43" s="145">
        <v>40</v>
      </c>
      <c r="BU43" s="144">
        <v>290958</v>
      </c>
      <c r="BV43" s="108" t="s">
        <v>147</v>
      </c>
      <c r="BW43" s="144">
        <v>1</v>
      </c>
      <c r="BX43" s="144" t="s">
        <v>124</v>
      </c>
      <c r="BY43" s="97"/>
      <c r="BZ43" s="119"/>
      <c r="CA43" s="99"/>
      <c r="CB43" s="100"/>
      <c r="CC43" s="101"/>
      <c r="CD43" s="101"/>
    </row>
    <row r="44" spans="1:82" s="134" customFormat="1" ht="20.25" customHeight="1" x14ac:dyDescent="0.3">
      <c r="A44" s="129"/>
      <c r="B44" s="130"/>
      <c r="C44" s="131"/>
      <c r="D44" s="131"/>
      <c r="E44" s="131"/>
      <c r="F44" s="131"/>
      <c r="G44" s="132"/>
      <c r="H44" s="130"/>
      <c r="I44" s="130"/>
      <c r="J44" s="130"/>
      <c r="K44" s="130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  <c r="AN44" s="133"/>
      <c r="AO44" s="133"/>
      <c r="AP44" s="133"/>
      <c r="AQ44" s="133"/>
      <c r="AR44" s="133"/>
      <c r="AS44" s="133"/>
      <c r="AT44" s="133"/>
      <c r="AU44" s="133"/>
      <c r="AV44" s="133"/>
      <c r="AW44" s="133"/>
      <c r="AX44" s="133"/>
      <c r="AY44" s="133"/>
      <c r="AZ44" s="133"/>
      <c r="BA44" s="133"/>
      <c r="BB44" s="133"/>
      <c r="BC44" s="133"/>
      <c r="BD44" s="133"/>
      <c r="BE44" s="133"/>
      <c r="BF44" s="133"/>
      <c r="BG44" s="133"/>
      <c r="BH44" s="133"/>
      <c r="BI44" s="133"/>
      <c r="BJ44" s="133"/>
      <c r="BK44" s="133"/>
      <c r="BL44" s="133"/>
      <c r="BM44" s="133"/>
      <c r="BN44" s="133"/>
      <c r="BO44" s="133"/>
      <c r="BP44" s="133">
        <v>20</v>
      </c>
      <c r="BQ44" s="144" t="s">
        <v>162</v>
      </c>
      <c r="BR44" s="144" t="s">
        <v>149</v>
      </c>
      <c r="BS44" s="120" t="s">
        <v>94</v>
      </c>
      <c r="BT44" s="145">
        <v>42</v>
      </c>
      <c r="BU44" s="144">
        <v>290959</v>
      </c>
      <c r="BV44" s="108" t="s">
        <v>147</v>
      </c>
      <c r="BW44" s="144">
        <v>1</v>
      </c>
      <c r="BX44" s="144" t="s">
        <v>124</v>
      </c>
      <c r="BY44" s="97"/>
      <c r="BZ44" s="119"/>
      <c r="CA44" s="99"/>
      <c r="CB44" s="100"/>
      <c r="CC44" s="101"/>
      <c r="CD44" s="101"/>
    </row>
    <row r="45" spans="1:82" s="102" customFormat="1" ht="20.25" customHeight="1" x14ac:dyDescent="0.3">
      <c r="A45" s="84"/>
      <c r="B45" s="85"/>
      <c r="C45" s="86"/>
      <c r="D45" s="86"/>
      <c r="E45" s="86"/>
      <c r="F45" s="86"/>
      <c r="G45" s="93"/>
      <c r="H45" s="85"/>
      <c r="I45" s="85"/>
      <c r="J45" s="85"/>
      <c r="K45" s="85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133">
        <v>20</v>
      </c>
      <c r="BQ45" s="144" t="s">
        <v>163</v>
      </c>
      <c r="BR45" s="144" t="s">
        <v>149</v>
      </c>
      <c r="BS45" s="145" t="s">
        <v>94</v>
      </c>
      <c r="BT45" s="145">
        <v>44</v>
      </c>
      <c r="BU45" s="144">
        <v>290960</v>
      </c>
      <c r="BV45" s="108" t="s">
        <v>147</v>
      </c>
      <c r="BW45" s="144">
        <v>1</v>
      </c>
      <c r="BX45" s="144" t="s">
        <v>124</v>
      </c>
      <c r="BY45" s="97"/>
      <c r="BZ45" s="124"/>
      <c r="CA45" s="99"/>
      <c r="CB45" s="100"/>
      <c r="CC45" s="101"/>
      <c r="CD45" s="101"/>
    </row>
    <row r="46" spans="1:82" s="102" customFormat="1" ht="20.25" customHeight="1" x14ac:dyDescent="0.3">
      <c r="A46" s="84"/>
      <c r="B46" s="85"/>
      <c r="C46" s="86"/>
      <c r="D46" s="86"/>
      <c r="E46" s="86"/>
      <c r="F46" s="86"/>
      <c r="G46" s="93"/>
      <c r="H46" s="85"/>
      <c r="I46" s="85"/>
      <c r="J46" s="85"/>
      <c r="K46" s="85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133">
        <v>20</v>
      </c>
      <c r="BQ46" s="144" t="s">
        <v>164</v>
      </c>
      <c r="BR46" s="144" t="s">
        <v>149</v>
      </c>
      <c r="BS46" s="145" t="s">
        <v>94</v>
      </c>
      <c r="BT46" s="145">
        <v>46</v>
      </c>
      <c r="BU46" s="144">
        <v>290961</v>
      </c>
      <c r="BV46" s="108" t="s">
        <v>147</v>
      </c>
      <c r="BW46" s="144">
        <v>1</v>
      </c>
      <c r="BX46" s="144" t="s">
        <v>124</v>
      </c>
      <c r="BY46" s="97"/>
      <c r="BZ46" s="124"/>
      <c r="CA46" s="99"/>
      <c r="CB46" s="100"/>
      <c r="CC46" s="101"/>
      <c r="CD46" s="101"/>
    </row>
    <row r="47" spans="1:82" s="102" customFormat="1" ht="20.25" customHeight="1" x14ac:dyDescent="0.3">
      <c r="A47" s="84"/>
      <c r="B47" s="85"/>
      <c r="C47" s="86"/>
      <c r="D47" s="86"/>
      <c r="E47" s="86"/>
      <c r="F47" s="86"/>
      <c r="G47" s="93"/>
      <c r="H47" s="85"/>
      <c r="I47" s="85"/>
      <c r="J47" s="85"/>
      <c r="K47" s="85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133">
        <v>20</v>
      </c>
      <c r="BQ47" s="144" t="s">
        <v>165</v>
      </c>
      <c r="BR47" s="144" t="s">
        <v>149</v>
      </c>
      <c r="BS47" s="145" t="s">
        <v>94</v>
      </c>
      <c r="BT47" s="145">
        <v>48</v>
      </c>
      <c r="BU47" s="144">
        <v>290962</v>
      </c>
      <c r="BV47" s="108" t="s">
        <v>147</v>
      </c>
      <c r="BW47" s="144">
        <v>1</v>
      </c>
      <c r="BX47" s="144" t="s">
        <v>124</v>
      </c>
      <c r="BY47" s="97"/>
      <c r="BZ47" s="124"/>
      <c r="CA47" s="99"/>
      <c r="CB47" s="100"/>
      <c r="CC47" s="101"/>
      <c r="CD47" s="101"/>
    </row>
    <row r="48" spans="1:82" s="102" customFormat="1" ht="20.25" customHeight="1" x14ac:dyDescent="0.3">
      <c r="A48" s="84"/>
      <c r="B48" s="85"/>
      <c r="C48" s="86"/>
      <c r="D48" s="86"/>
      <c r="E48" s="86"/>
      <c r="F48" s="86"/>
      <c r="G48" s="93"/>
      <c r="H48" s="85"/>
      <c r="I48" s="85"/>
      <c r="J48" s="85"/>
      <c r="K48" s="85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133">
        <v>20</v>
      </c>
      <c r="BQ48" s="144" t="s">
        <v>166</v>
      </c>
      <c r="BR48" s="144" t="s">
        <v>149</v>
      </c>
      <c r="BS48" s="145" t="s">
        <v>94</v>
      </c>
      <c r="BT48" s="145">
        <v>50</v>
      </c>
      <c r="BU48" s="144">
        <v>290963</v>
      </c>
      <c r="BV48" s="108" t="s">
        <v>147</v>
      </c>
      <c r="BW48" s="144">
        <v>1</v>
      </c>
      <c r="BX48" s="144" t="s">
        <v>124</v>
      </c>
      <c r="BY48" s="97"/>
      <c r="BZ48" s="124"/>
      <c r="CA48" s="99"/>
      <c r="CB48" s="100"/>
      <c r="CC48" s="101"/>
      <c r="CD48" s="101"/>
    </row>
    <row r="49" spans="1:82" s="102" customFormat="1" ht="20.25" customHeight="1" x14ac:dyDescent="0.3">
      <c r="A49" s="84"/>
      <c r="B49" s="85"/>
      <c r="C49" s="86"/>
      <c r="D49" s="86"/>
      <c r="E49" s="86"/>
      <c r="F49" s="86"/>
      <c r="G49" s="93"/>
      <c r="H49" s="85"/>
      <c r="I49" s="85"/>
      <c r="J49" s="85"/>
      <c r="K49" s="85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133">
        <v>20</v>
      </c>
      <c r="BQ49" s="144" t="s">
        <v>167</v>
      </c>
      <c r="BR49" s="144" t="s">
        <v>149</v>
      </c>
      <c r="BS49" s="145" t="s">
        <v>94</v>
      </c>
      <c r="BT49" s="145">
        <v>52</v>
      </c>
      <c r="BU49" s="144">
        <v>290964</v>
      </c>
      <c r="BV49" s="108" t="s">
        <v>147</v>
      </c>
      <c r="BW49" s="144">
        <v>1</v>
      </c>
      <c r="BX49" s="144" t="s">
        <v>124</v>
      </c>
      <c r="BY49" s="97"/>
      <c r="BZ49" s="124"/>
      <c r="CA49" s="99"/>
      <c r="CB49" s="100"/>
      <c r="CC49" s="101"/>
      <c r="CD49" s="101"/>
    </row>
    <row r="50" spans="1:82" s="102" customFormat="1" ht="20.25" customHeight="1" x14ac:dyDescent="0.3">
      <c r="A50" s="84"/>
      <c r="B50" s="85"/>
      <c r="C50" s="86"/>
      <c r="D50" s="86"/>
      <c r="E50" s="86"/>
      <c r="F50" s="86"/>
      <c r="G50" s="93"/>
      <c r="H50" s="85"/>
      <c r="I50" s="85"/>
      <c r="J50" s="85"/>
      <c r="K50" s="85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133">
        <v>20</v>
      </c>
      <c r="BQ50" s="144" t="s">
        <v>168</v>
      </c>
      <c r="BR50" s="144" t="s">
        <v>149</v>
      </c>
      <c r="BS50" s="145" t="s">
        <v>94</v>
      </c>
      <c r="BT50" s="145">
        <v>54</v>
      </c>
      <c r="BU50" s="144">
        <v>290965</v>
      </c>
      <c r="BV50" s="108" t="s">
        <v>147</v>
      </c>
      <c r="BW50" s="144">
        <v>1</v>
      </c>
      <c r="BX50" s="144" t="s">
        <v>124</v>
      </c>
      <c r="BY50" s="97"/>
      <c r="BZ50" s="124"/>
      <c r="CA50" s="99"/>
      <c r="CB50" s="100"/>
      <c r="CC50" s="101"/>
      <c r="CD50" s="101"/>
    </row>
    <row r="51" spans="1:82" s="102" customFormat="1" ht="20.25" customHeight="1" x14ac:dyDescent="0.3">
      <c r="A51" s="84"/>
      <c r="B51" s="85"/>
      <c r="C51" s="86"/>
      <c r="D51" s="86"/>
      <c r="E51" s="86"/>
      <c r="F51" s="86"/>
      <c r="G51" s="93"/>
      <c r="H51" s="85"/>
      <c r="I51" s="85"/>
      <c r="J51" s="85"/>
      <c r="K51" s="85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133">
        <v>20</v>
      </c>
      <c r="BQ51" s="144" t="s">
        <v>169</v>
      </c>
      <c r="BR51" s="144" t="s">
        <v>149</v>
      </c>
      <c r="BS51" s="145" t="s">
        <v>94</v>
      </c>
      <c r="BT51" s="145">
        <v>56</v>
      </c>
      <c r="BU51" s="144">
        <v>290966</v>
      </c>
      <c r="BV51" s="108" t="s">
        <v>147</v>
      </c>
      <c r="BW51" s="144">
        <v>1</v>
      </c>
      <c r="BX51" s="144" t="s">
        <v>124</v>
      </c>
      <c r="BY51" s="97"/>
      <c r="BZ51" s="124"/>
      <c r="CA51" s="99"/>
      <c r="CB51" s="100"/>
      <c r="CC51" s="101"/>
      <c r="CD51" s="101"/>
    </row>
    <row r="52" spans="1:82" s="102" customFormat="1" ht="20.25" customHeight="1" x14ac:dyDescent="0.3">
      <c r="A52" s="84"/>
      <c r="B52" s="85"/>
      <c r="C52" s="86"/>
      <c r="D52" s="86"/>
      <c r="E52" s="86"/>
      <c r="F52" s="86"/>
      <c r="G52" s="93"/>
      <c r="H52" s="85"/>
      <c r="I52" s="85"/>
      <c r="J52" s="85"/>
      <c r="K52" s="85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133">
        <v>20</v>
      </c>
      <c r="BQ52" s="84" t="s">
        <v>170</v>
      </c>
      <c r="BR52" s="144" t="s">
        <v>149</v>
      </c>
      <c r="BS52" s="145" t="s">
        <v>102</v>
      </c>
      <c r="BT52" s="145">
        <v>44</v>
      </c>
      <c r="BU52" s="84">
        <v>291597</v>
      </c>
      <c r="BV52" s="108" t="s">
        <v>147</v>
      </c>
      <c r="BW52" s="144">
        <v>1</v>
      </c>
      <c r="BX52" s="144" t="s">
        <v>124</v>
      </c>
      <c r="BY52" s="97"/>
      <c r="BZ52" s="124"/>
      <c r="CA52" s="99"/>
      <c r="CB52" s="100"/>
      <c r="CC52" s="101"/>
      <c r="CD52" s="101"/>
    </row>
    <row r="53" spans="1:82" s="102" customFormat="1" ht="20.25" customHeight="1" x14ac:dyDescent="0.3">
      <c r="A53" s="84"/>
      <c r="B53" s="85"/>
      <c r="C53" s="86"/>
      <c r="D53" s="86"/>
      <c r="E53" s="86"/>
      <c r="F53" s="86"/>
      <c r="G53" s="93"/>
      <c r="H53" s="85"/>
      <c r="I53" s="85"/>
      <c r="J53" s="85"/>
      <c r="K53" s="85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  <c r="BO53" s="89"/>
      <c r="BP53" s="133">
        <v>20</v>
      </c>
      <c r="BQ53" s="146" t="s">
        <v>171</v>
      </c>
      <c r="BR53" s="147" t="s">
        <v>149</v>
      </c>
      <c r="BS53" s="148" t="s">
        <v>104</v>
      </c>
      <c r="BT53" s="148">
        <v>48</v>
      </c>
      <c r="BU53" s="146"/>
      <c r="BV53" s="116" t="s">
        <v>147</v>
      </c>
      <c r="BW53" s="147">
        <v>1</v>
      </c>
      <c r="BX53" s="147" t="s">
        <v>124</v>
      </c>
      <c r="BY53" s="97"/>
      <c r="BZ53" s="124"/>
      <c r="CA53" s="99"/>
      <c r="CB53" s="100"/>
      <c r="CC53" s="101"/>
      <c r="CD53" s="101"/>
    </row>
    <row r="54" spans="1:82" s="149" customFormat="1" ht="20.25" customHeight="1" x14ac:dyDescent="0.3">
      <c r="A54" s="84"/>
      <c r="B54" s="85"/>
      <c r="C54" s="86"/>
      <c r="D54" s="86"/>
      <c r="E54" s="86"/>
      <c r="F54" s="86"/>
      <c r="G54" s="93"/>
      <c r="H54" s="85"/>
      <c r="I54" s="85"/>
      <c r="J54" s="85"/>
      <c r="K54" s="85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>
        <v>50</v>
      </c>
      <c r="BQ54" s="84" t="s">
        <v>172</v>
      </c>
      <c r="BR54" s="84" t="s">
        <v>173</v>
      </c>
      <c r="BS54" s="120"/>
      <c r="BT54" s="120"/>
      <c r="BU54" s="84">
        <v>290831</v>
      </c>
      <c r="BV54" s="84" t="s">
        <v>107</v>
      </c>
      <c r="BW54" s="84">
        <v>1</v>
      </c>
      <c r="BX54" s="84" t="s">
        <v>124</v>
      </c>
      <c r="BY54" s="97"/>
      <c r="BZ54" s="124"/>
      <c r="CA54" s="99"/>
      <c r="CB54" s="100"/>
      <c r="CC54" s="101"/>
      <c r="CD54" s="101"/>
    </row>
    <row r="55" spans="1:82" s="102" customFormat="1" ht="20.25" customHeight="1" x14ac:dyDescent="0.3">
      <c r="A55" s="84"/>
      <c r="B55" s="85"/>
      <c r="C55" s="86"/>
      <c r="D55" s="86"/>
      <c r="E55" s="86"/>
      <c r="F55" s="86"/>
      <c r="G55" s="93"/>
      <c r="H55" s="85"/>
      <c r="I55" s="85"/>
      <c r="J55" s="85"/>
      <c r="K55" s="85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  <c r="BO55" s="89"/>
      <c r="BP55" s="89">
        <v>50</v>
      </c>
      <c r="BQ55" s="150" t="s">
        <v>174</v>
      </c>
      <c r="BR55" s="84" t="s">
        <v>175</v>
      </c>
      <c r="BS55" s="120"/>
      <c r="BT55" s="120"/>
      <c r="BU55" s="84">
        <v>290834</v>
      </c>
      <c r="BV55" s="84" t="s">
        <v>147</v>
      </c>
      <c r="BW55" s="127">
        <v>1</v>
      </c>
      <c r="BX55" s="84" t="s">
        <v>124</v>
      </c>
      <c r="BY55" s="97"/>
      <c r="BZ55" s="119"/>
      <c r="CA55" s="99"/>
      <c r="CB55" s="100"/>
      <c r="CC55" s="101"/>
      <c r="CD55" s="101"/>
    </row>
    <row r="56" spans="1:82" s="143" customFormat="1" ht="20.25" customHeight="1" x14ac:dyDescent="0.3">
      <c r="A56" s="84"/>
      <c r="B56" s="85"/>
      <c r="C56" s="86"/>
      <c r="D56" s="86"/>
      <c r="E56" s="86"/>
      <c r="F56" s="86"/>
      <c r="G56" s="93"/>
      <c r="H56" s="85"/>
      <c r="I56" s="85"/>
      <c r="J56" s="85"/>
      <c r="K56" s="85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89"/>
      <c r="BL56" s="89"/>
      <c r="BM56" s="89"/>
      <c r="BN56" s="89"/>
      <c r="BO56" s="89"/>
      <c r="BP56" s="89">
        <v>50</v>
      </c>
      <c r="BQ56" s="129" t="s">
        <v>176</v>
      </c>
      <c r="BR56" s="129"/>
      <c r="BS56" s="135"/>
      <c r="BT56" s="135"/>
      <c r="BU56" s="129">
        <v>290946</v>
      </c>
      <c r="BV56" s="129"/>
      <c r="BW56" s="129">
        <v>1</v>
      </c>
      <c r="BX56" s="129" t="s">
        <v>124</v>
      </c>
      <c r="BY56" s="138"/>
      <c r="BZ56" s="139"/>
      <c r="CA56" s="140"/>
      <c r="CB56" s="141"/>
      <c r="CC56" s="142"/>
      <c r="CD56" s="142"/>
    </row>
    <row r="57" spans="1:82" s="151" customFormat="1" ht="17.25" customHeight="1" x14ac:dyDescent="0.3">
      <c r="A57" s="84"/>
      <c r="B57" s="85"/>
      <c r="C57" s="86"/>
      <c r="D57" s="86"/>
      <c r="E57" s="86"/>
      <c r="F57" s="86"/>
      <c r="G57" s="93"/>
      <c r="H57" s="85"/>
      <c r="I57" s="85"/>
      <c r="J57" s="85"/>
      <c r="K57" s="85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>
        <v>10</v>
      </c>
      <c r="BQ57" s="108" t="s">
        <v>177</v>
      </c>
      <c r="BR57" s="84" t="s">
        <v>178</v>
      </c>
      <c r="BS57" s="120"/>
      <c r="BT57" s="120"/>
      <c r="BU57" s="84">
        <v>290835</v>
      </c>
      <c r="BV57" s="84" t="s">
        <v>107</v>
      </c>
      <c r="BW57" s="84">
        <v>6.0000000000000001E-3</v>
      </c>
      <c r="BX57" s="84" t="s">
        <v>179</v>
      </c>
      <c r="BY57" s="97"/>
      <c r="BZ57" s="119"/>
      <c r="CA57" s="99"/>
      <c r="CB57" s="100"/>
      <c r="CC57" s="101"/>
      <c r="CD57" s="101"/>
    </row>
    <row r="58" spans="1:82" s="151" customFormat="1" ht="17.25" customHeight="1" x14ac:dyDescent="0.3">
      <c r="A58" s="84"/>
      <c r="B58" s="85"/>
      <c r="C58" s="86"/>
      <c r="D58" s="86"/>
      <c r="E58" s="86"/>
      <c r="F58" s="86"/>
      <c r="G58" s="93"/>
      <c r="H58" s="85"/>
      <c r="I58" s="85"/>
      <c r="J58" s="85"/>
      <c r="K58" s="85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>
        <v>20</v>
      </c>
      <c r="BQ58" s="108" t="s">
        <v>180</v>
      </c>
      <c r="BR58" s="84" t="s">
        <v>181</v>
      </c>
      <c r="BS58" s="120"/>
      <c r="BT58" s="120"/>
      <c r="BU58" s="84">
        <v>290836</v>
      </c>
      <c r="BV58" s="84" t="s">
        <v>107</v>
      </c>
      <c r="BW58" s="84">
        <v>1</v>
      </c>
      <c r="BX58" s="84" t="s">
        <v>124</v>
      </c>
      <c r="BY58" s="97"/>
      <c r="BZ58" s="119"/>
      <c r="CA58" s="99"/>
      <c r="CB58" s="100"/>
      <c r="CC58" s="101"/>
      <c r="CD58" s="101"/>
    </row>
    <row r="59" spans="1:82" s="61" customFormat="1" ht="17.25" x14ac:dyDescent="0.3">
      <c r="A59" s="84"/>
      <c r="B59" s="85"/>
      <c r="C59" s="86"/>
      <c r="D59" s="86"/>
      <c r="E59" s="86"/>
      <c r="F59" s="86"/>
      <c r="G59" s="93"/>
      <c r="H59" s="85"/>
      <c r="I59" s="85"/>
      <c r="J59" s="85"/>
      <c r="K59" s="85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>
        <v>20</v>
      </c>
      <c r="BQ59" s="84" t="s">
        <v>182</v>
      </c>
      <c r="BR59" s="84" t="s">
        <v>143</v>
      </c>
      <c r="BS59" s="120"/>
      <c r="BT59" s="120"/>
      <c r="BU59" s="84">
        <v>290837</v>
      </c>
      <c r="BV59" s="84" t="s">
        <v>107</v>
      </c>
      <c r="BW59" s="84">
        <v>1</v>
      </c>
      <c r="BX59" s="84" t="s">
        <v>124</v>
      </c>
      <c r="BY59" s="97"/>
      <c r="BZ59" s="119"/>
      <c r="CA59" s="99"/>
      <c r="CB59" s="100"/>
      <c r="CC59" s="101"/>
      <c r="CD59" s="101"/>
    </row>
    <row r="60" spans="1:82" s="83" customFormat="1" ht="20.25" customHeight="1" x14ac:dyDescent="0.3">
      <c r="A60" s="84"/>
      <c r="B60" s="85"/>
      <c r="C60" s="86"/>
      <c r="D60" s="86"/>
      <c r="E60" s="86"/>
      <c r="F60" s="86"/>
      <c r="G60" s="93"/>
      <c r="H60" s="85"/>
      <c r="I60" s="85"/>
      <c r="J60" s="85"/>
      <c r="K60" s="85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>
        <v>50</v>
      </c>
      <c r="BQ60" s="84" t="s">
        <v>183</v>
      </c>
      <c r="BR60" s="84"/>
      <c r="BS60" s="120"/>
      <c r="BT60" s="120"/>
      <c r="BU60" s="84">
        <v>290838</v>
      </c>
      <c r="BV60" s="84"/>
      <c r="BW60" s="84">
        <v>1</v>
      </c>
      <c r="BX60" s="84" t="s">
        <v>124</v>
      </c>
      <c r="BY60" s="97"/>
      <c r="BZ60" s="119"/>
      <c r="CA60" s="99"/>
      <c r="CB60" s="100"/>
      <c r="CC60" s="101"/>
      <c r="CD60" s="101"/>
    </row>
    <row r="61" spans="1:82" s="152" customFormat="1" ht="20.25" customHeight="1" x14ac:dyDescent="0.3">
      <c r="A61" s="129"/>
      <c r="B61" s="130"/>
      <c r="C61" s="131"/>
      <c r="D61" s="131"/>
      <c r="E61" s="131"/>
      <c r="F61" s="131"/>
      <c r="G61" s="132"/>
      <c r="H61" s="130"/>
      <c r="I61" s="130"/>
      <c r="J61" s="130"/>
      <c r="K61" s="130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3"/>
      <c r="AI61" s="133"/>
      <c r="AJ61" s="133"/>
      <c r="AK61" s="133"/>
      <c r="AL61" s="133"/>
      <c r="AM61" s="133"/>
      <c r="AN61" s="133"/>
      <c r="AO61" s="133"/>
      <c r="AP61" s="133"/>
      <c r="AQ61" s="133"/>
      <c r="AR61" s="133"/>
      <c r="AS61" s="133"/>
      <c r="AT61" s="133"/>
      <c r="AU61" s="133"/>
      <c r="AV61" s="133"/>
      <c r="AW61" s="133"/>
      <c r="AX61" s="133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  <c r="BK61" s="133"/>
      <c r="BL61" s="133"/>
      <c r="BM61" s="133"/>
      <c r="BN61" s="133"/>
      <c r="BO61" s="133"/>
      <c r="BP61" s="133">
        <v>50</v>
      </c>
      <c r="BQ61" s="136" t="s">
        <v>184</v>
      </c>
      <c r="BR61" s="136" t="s">
        <v>175</v>
      </c>
      <c r="BS61" s="135" t="s">
        <v>94</v>
      </c>
      <c r="BT61" s="135">
        <v>32</v>
      </c>
      <c r="BU61" s="136">
        <v>290839</v>
      </c>
      <c r="BV61" s="129" t="s">
        <v>147</v>
      </c>
      <c r="BW61" s="136">
        <v>1</v>
      </c>
      <c r="BX61" s="136" t="s">
        <v>124</v>
      </c>
      <c r="BY61" s="138"/>
      <c r="BZ61" s="139"/>
      <c r="CA61" s="140"/>
      <c r="CB61" s="141"/>
      <c r="CC61" s="142"/>
      <c r="CD61" s="142"/>
    </row>
    <row r="62" spans="1:82" s="83" customFormat="1" ht="20.25" customHeight="1" x14ac:dyDescent="0.3">
      <c r="A62" s="84"/>
      <c r="B62" s="85"/>
      <c r="C62" s="86"/>
      <c r="D62" s="86"/>
      <c r="E62" s="86"/>
      <c r="F62" s="86"/>
      <c r="G62" s="93"/>
      <c r="H62" s="85"/>
      <c r="I62" s="85"/>
      <c r="J62" s="85"/>
      <c r="K62" s="85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>
        <v>50</v>
      </c>
      <c r="BQ62" s="144" t="s">
        <v>185</v>
      </c>
      <c r="BR62" s="144" t="s">
        <v>175</v>
      </c>
      <c r="BS62" s="120" t="s">
        <v>94</v>
      </c>
      <c r="BT62" s="120">
        <v>34</v>
      </c>
      <c r="BU62" s="144">
        <v>290969</v>
      </c>
      <c r="BV62" s="84" t="s">
        <v>147</v>
      </c>
      <c r="BW62" s="144">
        <v>1</v>
      </c>
      <c r="BX62" s="144" t="s">
        <v>124</v>
      </c>
      <c r="BY62" s="97"/>
      <c r="BZ62" s="119"/>
      <c r="CA62" s="99"/>
      <c r="CB62" s="100"/>
      <c r="CC62" s="101"/>
      <c r="CD62" s="101"/>
    </row>
    <row r="63" spans="1:82" s="83" customFormat="1" ht="20.25" customHeight="1" x14ac:dyDescent="0.3">
      <c r="A63" s="84"/>
      <c r="B63" s="85"/>
      <c r="C63" s="86"/>
      <c r="D63" s="86"/>
      <c r="E63" s="86"/>
      <c r="F63" s="86"/>
      <c r="G63" s="93"/>
      <c r="H63" s="85"/>
      <c r="I63" s="85"/>
      <c r="J63" s="85"/>
      <c r="K63" s="85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>
        <v>50</v>
      </c>
      <c r="BQ63" s="144" t="s">
        <v>186</v>
      </c>
      <c r="BR63" s="144" t="s">
        <v>175</v>
      </c>
      <c r="BS63" s="120" t="s">
        <v>94</v>
      </c>
      <c r="BT63" s="120">
        <v>36</v>
      </c>
      <c r="BU63" s="144">
        <v>290970</v>
      </c>
      <c r="BV63" s="84" t="s">
        <v>147</v>
      </c>
      <c r="BW63" s="144">
        <v>1</v>
      </c>
      <c r="BX63" s="144" t="s">
        <v>124</v>
      </c>
      <c r="BY63" s="97"/>
      <c r="BZ63" s="119"/>
      <c r="CA63" s="99"/>
      <c r="CB63" s="100"/>
      <c r="CC63" s="101"/>
      <c r="CD63" s="101"/>
    </row>
    <row r="64" spans="1:82" s="83" customFormat="1" ht="20.25" customHeight="1" x14ac:dyDescent="0.3">
      <c r="A64" s="84"/>
      <c r="B64" s="85"/>
      <c r="C64" s="86"/>
      <c r="D64" s="86"/>
      <c r="E64" s="86"/>
      <c r="F64" s="86"/>
      <c r="G64" s="93"/>
      <c r="H64" s="85"/>
      <c r="I64" s="85"/>
      <c r="J64" s="85"/>
      <c r="K64" s="85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>
        <v>50</v>
      </c>
      <c r="BQ64" s="144" t="s">
        <v>187</v>
      </c>
      <c r="BR64" s="144" t="s">
        <v>175</v>
      </c>
      <c r="BS64" s="120" t="s">
        <v>94</v>
      </c>
      <c r="BT64" s="120">
        <v>38</v>
      </c>
      <c r="BU64" s="144">
        <v>290971</v>
      </c>
      <c r="BV64" s="84" t="s">
        <v>147</v>
      </c>
      <c r="BW64" s="144">
        <v>1</v>
      </c>
      <c r="BX64" s="144" t="s">
        <v>124</v>
      </c>
      <c r="BY64" s="97"/>
      <c r="BZ64" s="119"/>
      <c r="CA64" s="99"/>
      <c r="CB64" s="100"/>
      <c r="CC64" s="101"/>
      <c r="CD64" s="101"/>
    </row>
    <row r="65" spans="1:82" s="83" customFormat="1" ht="20.25" customHeight="1" x14ac:dyDescent="0.3">
      <c r="A65" s="84"/>
      <c r="B65" s="85"/>
      <c r="C65" s="86"/>
      <c r="D65" s="86"/>
      <c r="E65" s="86"/>
      <c r="F65" s="86"/>
      <c r="G65" s="93"/>
      <c r="H65" s="85"/>
      <c r="I65" s="85"/>
      <c r="J65" s="85"/>
      <c r="K65" s="85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89">
        <v>50</v>
      </c>
      <c r="BQ65" s="144" t="s">
        <v>188</v>
      </c>
      <c r="BR65" s="144" t="s">
        <v>175</v>
      </c>
      <c r="BS65" s="120" t="s">
        <v>94</v>
      </c>
      <c r="BT65" s="145">
        <v>40</v>
      </c>
      <c r="BU65" s="144">
        <v>290972</v>
      </c>
      <c r="BV65" s="84" t="s">
        <v>147</v>
      </c>
      <c r="BW65" s="144">
        <v>1</v>
      </c>
      <c r="BX65" s="144" t="s">
        <v>124</v>
      </c>
      <c r="BY65" s="97"/>
      <c r="BZ65" s="119"/>
      <c r="CA65" s="99"/>
      <c r="CB65" s="100"/>
      <c r="CC65" s="101"/>
      <c r="CD65" s="101"/>
    </row>
    <row r="66" spans="1:82" s="83" customFormat="1" ht="20.25" customHeight="1" x14ac:dyDescent="0.3">
      <c r="A66" s="84"/>
      <c r="B66" s="85"/>
      <c r="C66" s="86"/>
      <c r="D66" s="86"/>
      <c r="E66" s="86"/>
      <c r="F66" s="86"/>
      <c r="G66" s="93"/>
      <c r="H66" s="85"/>
      <c r="I66" s="85"/>
      <c r="J66" s="85"/>
      <c r="K66" s="85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>
        <v>50</v>
      </c>
      <c r="BQ66" s="144" t="s">
        <v>189</v>
      </c>
      <c r="BR66" s="144" t="s">
        <v>175</v>
      </c>
      <c r="BS66" s="120" t="s">
        <v>94</v>
      </c>
      <c r="BT66" s="145">
        <v>42</v>
      </c>
      <c r="BU66" s="144">
        <v>290973</v>
      </c>
      <c r="BV66" s="84" t="s">
        <v>147</v>
      </c>
      <c r="BW66" s="144">
        <v>1</v>
      </c>
      <c r="BX66" s="144" t="s">
        <v>124</v>
      </c>
      <c r="BY66" s="97"/>
      <c r="BZ66" s="119"/>
      <c r="CA66" s="99"/>
      <c r="CB66" s="100"/>
      <c r="CC66" s="101"/>
      <c r="CD66" s="101"/>
    </row>
    <row r="67" spans="1:82" s="83" customFormat="1" ht="20.25" customHeight="1" x14ac:dyDescent="0.3">
      <c r="A67" s="84"/>
      <c r="B67" s="85"/>
      <c r="C67" s="86"/>
      <c r="D67" s="86"/>
      <c r="E67" s="86"/>
      <c r="F67" s="86"/>
      <c r="G67" s="93"/>
      <c r="H67" s="85"/>
      <c r="I67" s="85"/>
      <c r="J67" s="85"/>
      <c r="K67" s="85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>
        <v>50</v>
      </c>
      <c r="BQ67" s="144" t="s">
        <v>190</v>
      </c>
      <c r="BR67" s="144" t="s">
        <v>175</v>
      </c>
      <c r="BS67" s="120" t="s">
        <v>94</v>
      </c>
      <c r="BT67" s="145">
        <v>44</v>
      </c>
      <c r="BU67" s="144">
        <v>290974</v>
      </c>
      <c r="BV67" s="84" t="s">
        <v>147</v>
      </c>
      <c r="BW67" s="144">
        <v>1</v>
      </c>
      <c r="BX67" s="144" t="s">
        <v>124</v>
      </c>
      <c r="BY67" s="97"/>
      <c r="BZ67" s="119"/>
      <c r="CA67" s="99"/>
      <c r="CB67" s="100"/>
      <c r="CC67" s="101"/>
      <c r="CD67" s="101"/>
    </row>
    <row r="68" spans="1:82" s="83" customFormat="1" ht="20.25" customHeight="1" x14ac:dyDescent="0.3">
      <c r="A68" s="84"/>
      <c r="B68" s="85"/>
      <c r="C68" s="86"/>
      <c r="D68" s="86"/>
      <c r="E68" s="86"/>
      <c r="F68" s="86"/>
      <c r="G68" s="93"/>
      <c r="H68" s="85"/>
      <c r="I68" s="85"/>
      <c r="J68" s="85"/>
      <c r="K68" s="85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>
        <v>50</v>
      </c>
      <c r="BQ68" s="144" t="s">
        <v>191</v>
      </c>
      <c r="BR68" s="144" t="s">
        <v>175</v>
      </c>
      <c r="BS68" s="120" t="s">
        <v>94</v>
      </c>
      <c r="BT68" s="145">
        <v>46</v>
      </c>
      <c r="BU68" s="144">
        <v>290975</v>
      </c>
      <c r="BV68" s="84" t="s">
        <v>147</v>
      </c>
      <c r="BW68" s="144">
        <v>1</v>
      </c>
      <c r="BX68" s="144" t="s">
        <v>124</v>
      </c>
      <c r="BY68" s="97"/>
      <c r="BZ68" s="119"/>
      <c r="CA68" s="99"/>
      <c r="CB68" s="100"/>
      <c r="CC68" s="101"/>
      <c r="CD68" s="101"/>
    </row>
    <row r="69" spans="1:82" s="83" customFormat="1" ht="20.25" customHeight="1" x14ac:dyDescent="0.3">
      <c r="A69" s="84"/>
      <c r="B69" s="85"/>
      <c r="C69" s="86"/>
      <c r="D69" s="86"/>
      <c r="E69" s="86"/>
      <c r="F69" s="86"/>
      <c r="G69" s="93"/>
      <c r="H69" s="85"/>
      <c r="I69" s="85"/>
      <c r="J69" s="85"/>
      <c r="K69" s="85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>
        <v>50</v>
      </c>
      <c r="BQ69" s="144" t="s">
        <v>192</v>
      </c>
      <c r="BR69" s="144" t="s">
        <v>175</v>
      </c>
      <c r="BS69" s="120" t="s">
        <v>94</v>
      </c>
      <c r="BT69" s="145">
        <v>48</v>
      </c>
      <c r="BU69" s="144">
        <v>290976</v>
      </c>
      <c r="BV69" s="84" t="s">
        <v>147</v>
      </c>
      <c r="BW69" s="144">
        <v>1</v>
      </c>
      <c r="BX69" s="144" t="s">
        <v>124</v>
      </c>
      <c r="BY69" s="97"/>
      <c r="BZ69" s="119"/>
      <c r="CA69" s="99"/>
      <c r="CB69" s="100"/>
      <c r="CC69" s="101"/>
      <c r="CD69" s="101"/>
    </row>
    <row r="70" spans="1:82" s="83" customFormat="1" ht="20.25" customHeight="1" x14ac:dyDescent="0.3">
      <c r="A70" s="84"/>
      <c r="B70" s="85"/>
      <c r="C70" s="86"/>
      <c r="D70" s="86"/>
      <c r="E70" s="86"/>
      <c r="F70" s="86"/>
      <c r="G70" s="93"/>
      <c r="H70" s="85"/>
      <c r="I70" s="85"/>
      <c r="J70" s="85"/>
      <c r="K70" s="85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>
        <v>50</v>
      </c>
      <c r="BQ70" s="144" t="s">
        <v>193</v>
      </c>
      <c r="BR70" s="144" t="s">
        <v>175</v>
      </c>
      <c r="BS70" s="120" t="s">
        <v>94</v>
      </c>
      <c r="BT70" s="145">
        <v>50</v>
      </c>
      <c r="BU70" s="144">
        <v>290977</v>
      </c>
      <c r="BV70" s="84" t="s">
        <v>147</v>
      </c>
      <c r="BW70" s="144">
        <v>1</v>
      </c>
      <c r="BX70" s="144" t="s">
        <v>124</v>
      </c>
      <c r="BY70" s="97"/>
      <c r="BZ70" s="119"/>
      <c r="CA70" s="99"/>
      <c r="CB70" s="100"/>
      <c r="CC70" s="101"/>
      <c r="CD70" s="101"/>
    </row>
    <row r="71" spans="1:82" s="92" customFormat="1" ht="20.25" customHeight="1" x14ac:dyDescent="0.3">
      <c r="A71" s="84"/>
      <c r="B71" s="85"/>
      <c r="C71" s="86"/>
      <c r="D71" s="86"/>
      <c r="E71" s="86"/>
      <c r="F71" s="86"/>
      <c r="G71" s="93"/>
      <c r="H71" s="85"/>
      <c r="I71" s="85"/>
      <c r="J71" s="85"/>
      <c r="K71" s="85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>
        <v>50</v>
      </c>
      <c r="BQ71" s="144" t="s">
        <v>194</v>
      </c>
      <c r="BR71" s="144" t="s">
        <v>175</v>
      </c>
      <c r="BS71" s="120" t="s">
        <v>94</v>
      </c>
      <c r="BT71" s="145">
        <v>52</v>
      </c>
      <c r="BU71" s="144">
        <v>290978</v>
      </c>
      <c r="BV71" s="84" t="s">
        <v>147</v>
      </c>
      <c r="BW71" s="144">
        <v>1</v>
      </c>
      <c r="BX71" s="144" t="s">
        <v>124</v>
      </c>
      <c r="BY71" s="97"/>
      <c r="BZ71" s="119"/>
      <c r="CA71" s="99"/>
      <c r="CB71" s="100"/>
      <c r="CC71" s="101"/>
      <c r="CD71" s="101"/>
    </row>
    <row r="72" spans="1:82" s="92" customFormat="1" ht="20.25" customHeight="1" x14ac:dyDescent="0.3">
      <c r="A72" s="84"/>
      <c r="B72" s="85"/>
      <c r="C72" s="86"/>
      <c r="D72" s="86"/>
      <c r="E72" s="86"/>
      <c r="F72" s="86"/>
      <c r="G72" s="93"/>
      <c r="H72" s="85"/>
      <c r="I72" s="85"/>
      <c r="J72" s="85"/>
      <c r="K72" s="85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>
        <v>50</v>
      </c>
      <c r="BQ72" s="144" t="s">
        <v>195</v>
      </c>
      <c r="BR72" s="144" t="s">
        <v>175</v>
      </c>
      <c r="BS72" s="120" t="s">
        <v>94</v>
      </c>
      <c r="BT72" s="145">
        <v>54</v>
      </c>
      <c r="BU72" s="144">
        <v>290979</v>
      </c>
      <c r="BV72" s="84" t="s">
        <v>147</v>
      </c>
      <c r="BW72" s="144">
        <v>1</v>
      </c>
      <c r="BX72" s="144" t="s">
        <v>124</v>
      </c>
      <c r="BY72" s="97"/>
      <c r="BZ72" s="119"/>
      <c r="CA72" s="99"/>
      <c r="CB72" s="100"/>
      <c r="CC72" s="101"/>
      <c r="CD72" s="101"/>
    </row>
    <row r="73" spans="1:82" s="92" customFormat="1" ht="21" customHeight="1" x14ac:dyDescent="0.3">
      <c r="A73" s="84"/>
      <c r="B73" s="85"/>
      <c r="C73" s="86"/>
      <c r="D73" s="86"/>
      <c r="E73" s="86"/>
      <c r="F73" s="86"/>
      <c r="G73" s="93"/>
      <c r="H73" s="85"/>
      <c r="I73" s="85"/>
      <c r="J73" s="85"/>
      <c r="K73" s="85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>
        <v>50</v>
      </c>
      <c r="BQ73" s="144" t="s">
        <v>196</v>
      </c>
      <c r="BR73" s="144" t="s">
        <v>175</v>
      </c>
      <c r="BS73" s="120" t="s">
        <v>94</v>
      </c>
      <c r="BT73" s="145">
        <v>56</v>
      </c>
      <c r="BU73" s="144">
        <v>290980</v>
      </c>
      <c r="BV73" s="84" t="s">
        <v>147</v>
      </c>
      <c r="BW73" s="144">
        <v>1</v>
      </c>
      <c r="BX73" s="144" t="s">
        <v>124</v>
      </c>
      <c r="BY73" s="97"/>
      <c r="BZ73" s="119"/>
      <c r="CA73" s="99"/>
      <c r="CB73" s="100"/>
      <c r="CC73" s="101"/>
      <c r="CD73" s="101"/>
    </row>
    <row r="74" spans="1:82" s="92" customFormat="1" ht="20.25" customHeight="1" x14ac:dyDescent="0.3">
      <c r="A74" s="84"/>
      <c r="B74" s="85"/>
      <c r="C74" s="86"/>
      <c r="D74" s="86"/>
      <c r="E74" s="86"/>
      <c r="F74" s="86"/>
      <c r="G74" s="93"/>
      <c r="H74" s="85"/>
      <c r="I74" s="85"/>
      <c r="J74" s="85"/>
      <c r="K74" s="85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>
        <v>50</v>
      </c>
      <c r="BQ74" s="84" t="s">
        <v>197</v>
      </c>
      <c r="BR74" s="84" t="s">
        <v>175</v>
      </c>
      <c r="BS74" s="120" t="s">
        <v>102</v>
      </c>
      <c r="BT74" s="145">
        <v>44</v>
      </c>
      <c r="BU74" s="84">
        <v>291607</v>
      </c>
      <c r="BV74" s="84" t="s">
        <v>147</v>
      </c>
      <c r="BW74" s="144">
        <v>1</v>
      </c>
      <c r="BX74" s="144" t="s">
        <v>124</v>
      </c>
      <c r="BY74" s="97"/>
      <c r="BZ74" s="119"/>
      <c r="CA74" s="99"/>
      <c r="CB74" s="100"/>
      <c r="CC74" s="101"/>
      <c r="CD74" s="101"/>
    </row>
    <row r="75" spans="1:82" s="92" customFormat="1" ht="20.25" customHeight="1" x14ac:dyDescent="0.3">
      <c r="A75" s="84"/>
      <c r="B75" s="85"/>
      <c r="C75" s="86"/>
      <c r="D75" s="86"/>
      <c r="E75" s="86"/>
      <c r="F75" s="86"/>
      <c r="G75" s="93"/>
      <c r="H75" s="85"/>
      <c r="I75" s="85"/>
      <c r="J75" s="85"/>
      <c r="K75" s="85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>
        <v>50</v>
      </c>
      <c r="BQ75" s="146" t="s">
        <v>198</v>
      </c>
      <c r="BR75" s="146" t="s">
        <v>175</v>
      </c>
      <c r="BS75" s="153" t="s">
        <v>104</v>
      </c>
      <c r="BT75" s="148">
        <v>48</v>
      </c>
      <c r="BU75" s="146"/>
      <c r="BV75" s="146" t="s">
        <v>147</v>
      </c>
      <c r="BW75" s="144">
        <v>1</v>
      </c>
      <c r="BX75" s="144" t="s">
        <v>124</v>
      </c>
      <c r="BY75" s="97"/>
      <c r="BZ75" s="119"/>
      <c r="CA75" s="99"/>
      <c r="CB75" s="100"/>
      <c r="CC75" s="101"/>
      <c r="CD75" s="101"/>
    </row>
    <row r="76" spans="1:82" s="92" customFormat="1" ht="33.75" customHeight="1" x14ac:dyDescent="0.3">
      <c r="A76" s="129"/>
      <c r="B76" s="130"/>
      <c r="C76" s="131"/>
      <c r="D76" s="131"/>
      <c r="E76" s="131"/>
      <c r="F76" s="131"/>
      <c r="G76" s="132"/>
      <c r="H76" s="130"/>
      <c r="I76" s="130"/>
      <c r="J76" s="130"/>
      <c r="K76" s="130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  <c r="AO76" s="133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  <c r="AZ76" s="133"/>
      <c r="BA76" s="133"/>
      <c r="BB76" s="133"/>
      <c r="BC76" s="133"/>
      <c r="BD76" s="133"/>
      <c r="BE76" s="133"/>
      <c r="BF76" s="133"/>
      <c r="BG76" s="133"/>
      <c r="BH76" s="133"/>
      <c r="BI76" s="133"/>
      <c r="BJ76" s="133"/>
      <c r="BK76" s="133"/>
      <c r="BL76" s="133"/>
      <c r="BM76" s="133"/>
      <c r="BN76" s="133"/>
      <c r="BO76" s="133"/>
      <c r="BP76" s="133">
        <v>50</v>
      </c>
      <c r="BQ76" s="94" t="s">
        <v>199</v>
      </c>
      <c r="BR76" s="84" t="s">
        <v>200</v>
      </c>
      <c r="BS76" s="120"/>
      <c r="BT76" s="120"/>
      <c r="BU76" s="84">
        <v>290840</v>
      </c>
      <c r="BV76" s="84" t="s">
        <v>147</v>
      </c>
      <c r="BW76" s="84">
        <v>0.54</v>
      </c>
      <c r="BX76" s="84" t="s">
        <v>108</v>
      </c>
      <c r="BY76" s="97"/>
      <c r="BZ76" s="119"/>
      <c r="CA76" s="99"/>
      <c r="CB76" s="100"/>
      <c r="CC76" s="101"/>
      <c r="CD76" s="101"/>
    </row>
    <row r="77" spans="1:82" s="155" customFormat="1" ht="17.25" x14ac:dyDescent="0.3">
      <c r="A77" s="84"/>
      <c r="B77" s="85"/>
      <c r="C77" s="86"/>
      <c r="D77" s="86"/>
      <c r="E77" s="86"/>
      <c r="F77" s="86"/>
      <c r="G77" s="93"/>
      <c r="H77" s="85"/>
      <c r="I77" s="85"/>
      <c r="J77" s="85"/>
      <c r="K77" s="85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>
        <v>50</v>
      </c>
      <c r="BQ77" s="154" t="s">
        <v>201</v>
      </c>
      <c r="BR77" s="129"/>
      <c r="BS77" s="135"/>
      <c r="BT77" s="135"/>
      <c r="BU77" s="129">
        <v>79280</v>
      </c>
      <c r="BV77" s="129"/>
      <c r="BW77" s="129">
        <v>0.05</v>
      </c>
      <c r="BX77" s="129" t="s">
        <v>108</v>
      </c>
      <c r="BY77" s="138"/>
      <c r="BZ77" s="139"/>
      <c r="CA77" s="140"/>
      <c r="CB77" s="141"/>
      <c r="CC77" s="142"/>
      <c r="CD77" s="142"/>
    </row>
    <row r="78" spans="1:82" s="102" customFormat="1" ht="20.25" customHeight="1" x14ac:dyDescent="0.3">
      <c r="A78" s="84"/>
      <c r="B78" s="85"/>
      <c r="C78" s="86"/>
      <c r="D78" s="86"/>
      <c r="E78" s="86"/>
      <c r="F78" s="86"/>
      <c r="G78" s="93"/>
      <c r="H78" s="85"/>
      <c r="I78" s="85"/>
      <c r="J78" s="85"/>
      <c r="K78" s="85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>
        <v>50</v>
      </c>
      <c r="BQ78" s="144" t="s">
        <v>202</v>
      </c>
      <c r="BR78" s="144" t="s">
        <v>203</v>
      </c>
      <c r="BS78" s="145"/>
      <c r="BT78" s="145"/>
      <c r="BU78" s="144">
        <v>291304</v>
      </c>
      <c r="BV78" s="144" t="s">
        <v>147</v>
      </c>
      <c r="BW78" s="144">
        <v>0.4</v>
      </c>
      <c r="BX78" s="144" t="s">
        <v>124</v>
      </c>
      <c r="BY78" s="156"/>
      <c r="BZ78" s="157" t="s">
        <v>204</v>
      </c>
      <c r="CA78" s="99"/>
      <c r="CB78" s="100"/>
      <c r="CC78" s="101"/>
      <c r="CD78" s="101"/>
    </row>
    <row r="79" spans="1:82" s="102" customFormat="1" ht="33.75" customHeight="1" x14ac:dyDescent="0.3">
      <c r="A79" s="84"/>
      <c r="B79" s="85"/>
      <c r="C79" s="86"/>
      <c r="D79" s="86"/>
      <c r="E79" s="86"/>
      <c r="F79" s="86"/>
      <c r="G79" s="93"/>
      <c r="H79" s="85"/>
      <c r="I79" s="85"/>
      <c r="J79" s="85"/>
      <c r="K79" s="85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>
        <v>50</v>
      </c>
      <c r="BQ79" s="94" t="s">
        <v>205</v>
      </c>
      <c r="BR79" s="84" t="s">
        <v>175</v>
      </c>
      <c r="BS79" s="120"/>
      <c r="BT79" s="120"/>
      <c r="BU79" s="84">
        <v>290842</v>
      </c>
      <c r="BV79" s="84"/>
      <c r="BW79" s="84">
        <v>0.1</v>
      </c>
      <c r="BX79" s="84" t="s">
        <v>124</v>
      </c>
      <c r="BY79" s="97"/>
      <c r="BZ79" s="119"/>
      <c r="CA79" s="99"/>
      <c r="CB79" s="100"/>
      <c r="CC79" s="101"/>
      <c r="CD79" s="101"/>
    </row>
    <row r="80" spans="1:82" s="102" customFormat="1" ht="20.25" customHeight="1" x14ac:dyDescent="0.3">
      <c r="A80" s="84"/>
      <c r="B80" s="85"/>
      <c r="C80" s="86"/>
      <c r="D80" s="86"/>
      <c r="E80" s="86"/>
      <c r="F80" s="86"/>
      <c r="G80" s="93"/>
      <c r="H80" s="85"/>
      <c r="I80" s="85"/>
      <c r="J80" s="85"/>
      <c r="K80" s="85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4"/>
      <c r="BR80" s="84"/>
      <c r="BS80" s="120"/>
      <c r="BT80" s="120"/>
      <c r="BU80" s="84"/>
      <c r="BV80" s="84"/>
      <c r="BW80" s="84"/>
      <c r="BX80" s="84"/>
      <c r="BY80" s="97"/>
      <c r="BZ80" s="119"/>
      <c r="CA80" s="99"/>
      <c r="CB80" s="100"/>
      <c r="CC80" s="101"/>
      <c r="CD80" s="101"/>
    </row>
    <row r="81" spans="1:82" s="102" customFormat="1" ht="20.25" customHeight="1" x14ac:dyDescent="0.3">
      <c r="A81" s="181" t="s">
        <v>206</v>
      </c>
      <c r="B81" s="182"/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3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  <c r="BJ81" s="158"/>
      <c r="BK81" s="158"/>
      <c r="BL81" s="158"/>
      <c r="BM81" s="158"/>
      <c r="BN81" s="158"/>
      <c r="BO81" s="159">
        <f>SUM(BO8:BO55)</f>
        <v>1000</v>
      </c>
      <c r="BP81" s="159"/>
      <c r="BQ81" s="160"/>
      <c r="BR81" s="160"/>
      <c r="BS81" s="161"/>
      <c r="BT81" s="161"/>
      <c r="BU81" s="160"/>
      <c r="BV81" s="160"/>
      <c r="BW81" s="160"/>
      <c r="BX81" s="160"/>
      <c r="BY81" s="162"/>
      <c r="BZ81" s="162"/>
      <c r="CA81" s="162"/>
      <c r="CB81" s="162"/>
      <c r="CC81" s="162"/>
      <c r="CD81" s="162"/>
    </row>
    <row r="82" spans="1:82" s="102" customFormat="1" ht="20.25" customHeight="1" x14ac:dyDescent="0.3">
      <c r="A82" s="163"/>
      <c r="B82" s="163"/>
      <c r="C82" s="163"/>
      <c r="D82" s="163"/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163"/>
      <c r="R82" s="163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  <c r="AO82" s="163"/>
      <c r="AP82" s="163"/>
      <c r="AQ82" s="163"/>
      <c r="AR82" s="163"/>
      <c r="AS82" s="163"/>
      <c r="AT82" s="163"/>
      <c r="AU82" s="163"/>
      <c r="AV82" s="163"/>
      <c r="AW82" s="163"/>
      <c r="AX82" s="163"/>
      <c r="AY82" s="163"/>
      <c r="AZ82" s="163"/>
      <c r="BA82" s="163"/>
      <c r="BB82" s="163"/>
      <c r="BC82" s="163"/>
      <c r="BD82" s="163"/>
      <c r="BE82" s="163"/>
      <c r="BF82" s="163"/>
      <c r="BG82" s="163"/>
      <c r="BH82" s="163"/>
      <c r="BI82" s="163"/>
      <c r="BJ82" s="163"/>
      <c r="BK82" s="163"/>
      <c r="BL82" s="163"/>
      <c r="BM82" s="163"/>
      <c r="BN82" s="163"/>
      <c r="BO82" s="164"/>
      <c r="BP82" s="164"/>
      <c r="BQ82" s="61"/>
      <c r="BR82" s="61"/>
      <c r="BS82" s="61"/>
      <c r="BT82" s="61"/>
      <c r="BU82" s="61"/>
      <c r="BV82" s="61"/>
      <c r="BW82" s="61"/>
      <c r="BX82" s="61"/>
      <c r="BY82" s="83"/>
      <c r="BZ82" s="83"/>
      <c r="CA82" s="83"/>
      <c r="CB82" s="83"/>
      <c r="CC82" s="83"/>
      <c r="CD82" s="83"/>
    </row>
    <row r="83" spans="1:82" s="92" customFormat="1" ht="20.25" customHeight="1" x14ac:dyDescent="0.3">
      <c r="A83" s="163"/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  <c r="AO83" s="163"/>
      <c r="AP83" s="163"/>
      <c r="AQ83" s="163"/>
      <c r="AR83" s="163"/>
      <c r="AS83" s="163"/>
      <c r="AT83" s="163"/>
      <c r="AU83" s="163"/>
      <c r="AV83" s="163"/>
      <c r="AW83" s="163"/>
      <c r="AX83" s="163"/>
      <c r="AY83" s="163"/>
      <c r="AZ83" s="163"/>
      <c r="BA83" s="163"/>
      <c r="BB83" s="163"/>
      <c r="BC83" s="163"/>
      <c r="BD83" s="163"/>
      <c r="BE83" s="163"/>
      <c r="BF83" s="163"/>
      <c r="BG83" s="163"/>
      <c r="BH83" s="163"/>
      <c r="BI83" s="163"/>
      <c r="BJ83" s="163"/>
      <c r="BK83" s="163"/>
      <c r="BL83" s="163"/>
      <c r="BM83" s="163"/>
      <c r="BN83" s="163"/>
      <c r="BO83" s="164"/>
      <c r="BP83" s="164"/>
      <c r="BQ83" s="83"/>
      <c r="BR83" s="83"/>
      <c r="BS83" s="165"/>
      <c r="BT83" s="165"/>
      <c r="BU83" s="83"/>
      <c r="BV83" s="83"/>
      <c r="BW83" s="83"/>
      <c r="BX83" s="83"/>
    </row>
    <row r="84" spans="1:82" s="92" customFormat="1" ht="20.25" customHeight="1" x14ac:dyDescent="0.3">
      <c r="A84" s="60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S84" s="166"/>
      <c r="BT84" s="166"/>
      <c r="BY84" s="102"/>
      <c r="BZ84" s="102"/>
      <c r="CA84" s="102"/>
      <c r="CB84" s="102"/>
      <c r="CC84" s="102"/>
      <c r="CD84" s="102"/>
    </row>
    <row r="85" spans="1:82" s="92" customFormat="1" ht="20.25" customHeight="1" x14ac:dyDescent="0.3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102"/>
      <c r="BR85" s="102"/>
      <c r="BS85" s="165"/>
      <c r="BT85" s="165"/>
      <c r="BU85" s="102"/>
      <c r="BV85" s="102"/>
      <c r="BW85" s="102"/>
      <c r="BX85" s="102"/>
      <c r="BY85" s="102"/>
      <c r="BZ85" s="102"/>
      <c r="CA85" s="102"/>
      <c r="CB85" s="102"/>
      <c r="CC85" s="102"/>
      <c r="CD85" s="102"/>
    </row>
    <row r="86" spans="1:82" s="102" customFormat="1" ht="20.25" customHeight="1" x14ac:dyDescent="0.3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  <c r="BC86" s="92"/>
      <c r="BD86" s="92"/>
      <c r="BE86" s="92"/>
      <c r="BF86" s="92"/>
      <c r="BG86" s="92"/>
      <c r="BH86" s="92"/>
      <c r="BI86" s="92"/>
      <c r="BJ86" s="92"/>
      <c r="BK86" s="92"/>
      <c r="BL86" s="92"/>
      <c r="BM86" s="92"/>
      <c r="BN86" s="92"/>
      <c r="BO86" s="92"/>
      <c r="BP86" s="92"/>
      <c r="BS86" s="165"/>
      <c r="BT86" s="165"/>
    </row>
    <row r="87" spans="1:82" s="102" customFormat="1" ht="20.25" customHeight="1" x14ac:dyDescent="0.3">
      <c r="BS87" s="165"/>
      <c r="BT87" s="165"/>
    </row>
    <row r="88" spans="1:82" s="102" customFormat="1" ht="20.25" customHeight="1" x14ac:dyDescent="0.3">
      <c r="BS88" s="165"/>
      <c r="BT88" s="165"/>
    </row>
    <row r="89" spans="1:82" s="102" customFormat="1" ht="20.25" customHeight="1" x14ac:dyDescent="0.3">
      <c r="BS89" s="165"/>
      <c r="BT89" s="165"/>
      <c r="BY89" s="92"/>
      <c r="BZ89" s="92"/>
      <c r="CA89" s="92"/>
      <c r="CB89" s="92"/>
      <c r="CC89" s="92"/>
      <c r="CD89" s="92"/>
    </row>
    <row r="90" spans="1:82" s="102" customFormat="1" ht="20.25" customHeight="1" x14ac:dyDescent="0.3">
      <c r="BQ90" s="92"/>
      <c r="BR90" s="92"/>
      <c r="BS90" s="166"/>
      <c r="BT90" s="166"/>
      <c r="BU90" s="92"/>
      <c r="BV90" s="92"/>
      <c r="BW90" s="92"/>
      <c r="BX90" s="92"/>
      <c r="BY90" s="92"/>
      <c r="BZ90" s="92"/>
      <c r="CA90" s="92"/>
      <c r="CB90" s="92"/>
      <c r="CC90" s="92"/>
      <c r="CD90" s="92"/>
    </row>
    <row r="91" spans="1:82" s="149" customFormat="1" ht="20.25" customHeight="1" x14ac:dyDescent="0.3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  <c r="AT91" s="102"/>
      <c r="AU91" s="102"/>
      <c r="AV91" s="102"/>
      <c r="AW91" s="102"/>
      <c r="AX91" s="102"/>
      <c r="AY91" s="102"/>
      <c r="AZ91" s="102"/>
      <c r="BA91" s="102"/>
      <c r="BB91" s="102"/>
      <c r="BC91" s="102"/>
      <c r="BD91" s="102"/>
      <c r="BE91" s="102"/>
      <c r="BF91" s="102"/>
      <c r="BG91" s="102"/>
      <c r="BH91" s="102"/>
      <c r="BI91" s="102"/>
      <c r="BJ91" s="102"/>
      <c r="BK91" s="102"/>
      <c r="BL91" s="102"/>
      <c r="BM91" s="102"/>
      <c r="BN91" s="102"/>
      <c r="BO91" s="102"/>
      <c r="BP91" s="102"/>
      <c r="BQ91" s="92"/>
      <c r="BR91" s="92"/>
      <c r="BS91" s="166"/>
      <c r="BT91" s="166"/>
      <c r="BU91" s="92"/>
      <c r="BV91" s="92"/>
      <c r="BW91" s="92"/>
      <c r="BX91" s="92"/>
      <c r="BY91" s="92"/>
      <c r="BZ91" s="92"/>
      <c r="CA91" s="92"/>
      <c r="CB91" s="92"/>
      <c r="CC91" s="92"/>
      <c r="CD91" s="92"/>
    </row>
    <row r="92" spans="1:82" s="102" customFormat="1" ht="20.25" customHeight="1" x14ac:dyDescent="0.3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166"/>
      <c r="BT92" s="166"/>
      <c r="BU92" s="92"/>
      <c r="BV92" s="92"/>
      <c r="BW92" s="92"/>
      <c r="BX92" s="92"/>
    </row>
    <row r="93" spans="1:82" s="102" customFormat="1" ht="20.25" customHeight="1" x14ac:dyDescent="0.3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S93" s="165"/>
      <c r="BT93" s="165"/>
    </row>
    <row r="94" spans="1:82" s="134" customFormat="1" ht="20.25" customHeight="1" x14ac:dyDescent="0.3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102"/>
      <c r="BR94" s="102"/>
      <c r="BS94" s="165"/>
      <c r="BT94" s="165"/>
      <c r="BU94" s="102"/>
      <c r="BV94" s="102"/>
      <c r="BW94" s="102"/>
      <c r="BX94" s="102"/>
      <c r="BY94" s="102"/>
      <c r="BZ94" s="102"/>
      <c r="CA94" s="102"/>
      <c r="CB94" s="102"/>
      <c r="CC94" s="102"/>
      <c r="CD94" s="102"/>
    </row>
    <row r="95" spans="1:82" ht="17.25" x14ac:dyDescent="0.3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2"/>
      <c r="AN95" s="102"/>
      <c r="AO95" s="102"/>
      <c r="AP95" s="102"/>
      <c r="AQ95" s="102"/>
      <c r="AR95" s="102"/>
      <c r="AS95" s="102"/>
      <c r="AT95" s="102"/>
      <c r="AU95" s="102"/>
      <c r="AV95" s="102"/>
      <c r="AW95" s="102"/>
      <c r="AX95" s="102"/>
      <c r="AY95" s="102"/>
      <c r="AZ95" s="102"/>
      <c r="BA95" s="102"/>
      <c r="BB95" s="102"/>
      <c r="BC95" s="102"/>
      <c r="BD95" s="102"/>
      <c r="BE95" s="102"/>
      <c r="BF95" s="102"/>
      <c r="BG95" s="102"/>
      <c r="BH95" s="102"/>
      <c r="BI95" s="102"/>
      <c r="BJ95" s="102"/>
      <c r="BK95" s="102"/>
      <c r="BL95" s="102"/>
      <c r="BM95" s="102"/>
      <c r="BN95" s="102"/>
      <c r="BO95" s="102"/>
      <c r="BP95" s="102"/>
      <c r="BQ95" s="102"/>
      <c r="BR95" s="102"/>
      <c r="BS95" s="165"/>
      <c r="BT95" s="165"/>
      <c r="BU95" s="102"/>
      <c r="BV95" s="102"/>
      <c r="BW95" s="102"/>
      <c r="BX95" s="102"/>
      <c r="BY95" s="102"/>
      <c r="BZ95" s="102"/>
      <c r="CA95" s="102"/>
      <c r="CB95" s="102"/>
      <c r="CC95" s="102"/>
      <c r="CD95" s="102"/>
    </row>
    <row r="96" spans="1:82" ht="17.25" x14ac:dyDescent="0.3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65"/>
      <c r="BT96" s="165"/>
      <c r="BU96" s="102"/>
      <c r="BV96" s="102"/>
      <c r="BW96" s="102"/>
      <c r="BX96" s="102"/>
      <c r="BY96" s="102"/>
      <c r="BZ96" s="102"/>
      <c r="CA96" s="102"/>
      <c r="CB96" s="102"/>
      <c r="CC96" s="102"/>
      <c r="CD96" s="102"/>
    </row>
    <row r="97" spans="1:82" s="61" customFormat="1" ht="17.25" x14ac:dyDescent="0.3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65"/>
      <c r="BT97" s="165"/>
      <c r="BU97" s="102"/>
      <c r="BV97" s="102"/>
      <c r="BW97" s="102"/>
      <c r="BX97" s="102"/>
      <c r="BY97" s="149"/>
      <c r="BZ97" s="149"/>
      <c r="CA97" s="149"/>
      <c r="CB97" s="149"/>
      <c r="CC97" s="149"/>
      <c r="CD97" s="149"/>
    </row>
    <row r="98" spans="1:82" s="149" customFormat="1" ht="20.25" customHeight="1" x14ac:dyDescent="0.3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102"/>
      <c r="AQ98" s="102"/>
      <c r="AR98" s="102"/>
      <c r="AS98" s="102"/>
      <c r="AT98" s="102"/>
      <c r="AU98" s="102"/>
      <c r="AV98" s="102"/>
      <c r="AW98" s="102"/>
      <c r="AX98" s="102"/>
      <c r="AY98" s="102"/>
      <c r="AZ98" s="102"/>
      <c r="BA98" s="102"/>
      <c r="BB98" s="102"/>
      <c r="BC98" s="102"/>
      <c r="BD98" s="102"/>
      <c r="BE98" s="102"/>
      <c r="BF98" s="102"/>
      <c r="BG98" s="102"/>
      <c r="BH98" s="102"/>
      <c r="BI98" s="102"/>
      <c r="BJ98" s="102"/>
      <c r="BK98" s="102"/>
      <c r="BL98" s="102"/>
      <c r="BM98" s="102"/>
      <c r="BN98" s="102"/>
      <c r="BO98" s="102"/>
      <c r="BP98" s="102"/>
      <c r="BS98" s="166"/>
      <c r="BT98" s="166"/>
      <c r="BY98" s="102"/>
      <c r="BZ98" s="102"/>
      <c r="CA98" s="102"/>
      <c r="CB98" s="102"/>
      <c r="CC98" s="102"/>
      <c r="CD98" s="102"/>
    </row>
    <row r="99" spans="1:82" s="92" customFormat="1" ht="20.25" customHeight="1" x14ac:dyDescent="0.3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65"/>
      <c r="BT99" s="165"/>
      <c r="BU99" s="102"/>
      <c r="BV99" s="102"/>
      <c r="BW99" s="102"/>
      <c r="BX99" s="102"/>
      <c r="BY99" s="102"/>
      <c r="BZ99" s="102"/>
      <c r="CA99" s="102"/>
      <c r="CB99" s="102"/>
      <c r="CC99" s="102"/>
      <c r="CD99" s="102"/>
    </row>
    <row r="100" spans="1:82" s="92" customFormat="1" ht="20.25" customHeight="1" x14ac:dyDescent="0.3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  <c r="BM100" s="149"/>
      <c r="BN100" s="149"/>
      <c r="BO100" s="149"/>
      <c r="BP100" s="149"/>
      <c r="BQ100" s="102"/>
      <c r="BR100" s="102"/>
      <c r="BS100" s="165"/>
      <c r="BT100" s="165"/>
      <c r="BU100" s="102"/>
      <c r="BV100" s="102"/>
      <c r="BW100" s="102"/>
      <c r="BX100" s="102"/>
      <c r="BY100" s="134"/>
      <c r="BZ100" s="134"/>
      <c r="CA100" s="134"/>
      <c r="CB100" s="134"/>
      <c r="CC100" s="134"/>
      <c r="CD100" s="134"/>
    </row>
    <row r="101" spans="1:82" s="92" customFormat="1" ht="20.25" customHeight="1" x14ac:dyDescent="0.3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102"/>
      <c r="AQ101" s="102"/>
      <c r="AR101" s="102"/>
      <c r="AS101" s="102"/>
      <c r="AT101" s="102"/>
      <c r="AU101" s="102"/>
      <c r="AV101" s="102"/>
      <c r="AW101" s="102"/>
      <c r="AX101" s="102"/>
      <c r="AY101" s="102"/>
      <c r="AZ101" s="102"/>
      <c r="BA101" s="102"/>
      <c r="BB101" s="102"/>
      <c r="BC101" s="102"/>
      <c r="BD101" s="102"/>
      <c r="BE101" s="102"/>
      <c r="BF101" s="102"/>
      <c r="BG101" s="102"/>
      <c r="BH101" s="102"/>
      <c r="BI101" s="102"/>
      <c r="BJ101" s="102"/>
      <c r="BK101" s="102"/>
      <c r="BL101" s="102"/>
      <c r="BM101" s="102"/>
      <c r="BN101" s="102"/>
      <c r="BO101" s="102"/>
      <c r="BP101" s="102"/>
      <c r="BQ101" s="134"/>
      <c r="BR101" s="134"/>
      <c r="BS101" s="168"/>
      <c r="BT101" s="168"/>
      <c r="BU101" s="134"/>
      <c r="BV101" s="134"/>
      <c r="BW101" s="134"/>
      <c r="BX101" s="134"/>
      <c r="BY101" s="167"/>
      <c r="BZ101" s="167"/>
      <c r="CA101" s="167"/>
      <c r="CB101" s="167"/>
      <c r="CC101" s="167"/>
      <c r="CD101" s="167"/>
    </row>
    <row r="102" spans="1:82" s="92" customFormat="1" ht="20.25" customHeight="1" x14ac:dyDescent="0.3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2"/>
      <c r="AN102" s="102"/>
      <c r="AO102" s="102"/>
      <c r="AP102" s="102"/>
      <c r="AQ102" s="102"/>
      <c r="AR102" s="102"/>
      <c r="AS102" s="102"/>
      <c r="AT102" s="102"/>
      <c r="AU102" s="102"/>
      <c r="AV102" s="102"/>
      <c r="AW102" s="102"/>
      <c r="AX102" s="102"/>
      <c r="AY102" s="102"/>
      <c r="AZ102" s="102"/>
      <c r="BA102" s="102"/>
      <c r="BB102" s="102"/>
      <c r="BC102" s="102"/>
      <c r="BD102" s="102"/>
      <c r="BE102" s="102"/>
      <c r="BF102" s="102"/>
      <c r="BG102" s="102"/>
      <c r="BH102" s="102"/>
      <c r="BI102" s="102"/>
      <c r="BJ102" s="102"/>
      <c r="BK102" s="102"/>
      <c r="BL102" s="102"/>
      <c r="BM102" s="102"/>
      <c r="BN102" s="102"/>
      <c r="BO102" s="102"/>
      <c r="BP102" s="102"/>
      <c r="BQ102" s="167"/>
      <c r="BR102" s="167"/>
      <c r="BS102" s="169"/>
      <c r="BT102" s="169"/>
      <c r="BU102" s="167"/>
      <c r="BV102" s="167"/>
      <c r="BW102" s="167"/>
      <c r="BX102" s="167"/>
      <c r="BY102" s="167"/>
      <c r="BZ102" s="167"/>
      <c r="CA102" s="167"/>
      <c r="CB102" s="167"/>
      <c r="CC102" s="167"/>
      <c r="CD102" s="167"/>
    </row>
    <row r="103" spans="1:82" s="92" customFormat="1" ht="20.25" customHeight="1" x14ac:dyDescent="0.3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67"/>
      <c r="BR103" s="167"/>
      <c r="BS103" s="169"/>
      <c r="BT103" s="169"/>
      <c r="BU103" s="167"/>
      <c r="BV103" s="167"/>
      <c r="BW103" s="167"/>
      <c r="BX103" s="167"/>
      <c r="BY103" s="61"/>
      <c r="BZ103" s="61"/>
      <c r="CA103" s="61"/>
      <c r="CB103" s="61"/>
      <c r="CC103" s="61"/>
      <c r="CD103" s="61"/>
    </row>
    <row r="104" spans="1:82" s="92" customFormat="1" ht="20.25" customHeight="1" x14ac:dyDescent="0.3">
      <c r="A104" s="167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67"/>
      <c r="AE104" s="167"/>
      <c r="AF104" s="167"/>
      <c r="AG104" s="167"/>
      <c r="AH104" s="167"/>
      <c r="AI104" s="167"/>
      <c r="AJ104" s="167"/>
      <c r="AK104" s="167"/>
      <c r="AL104" s="167"/>
      <c r="AM104" s="167"/>
      <c r="AN104" s="167"/>
      <c r="AO104" s="167"/>
      <c r="AP104" s="167"/>
      <c r="AQ104" s="167"/>
      <c r="AR104" s="167"/>
      <c r="AS104" s="167"/>
      <c r="AT104" s="167"/>
      <c r="AU104" s="167"/>
      <c r="AV104" s="167"/>
      <c r="AW104" s="167"/>
      <c r="AX104" s="167"/>
      <c r="AY104" s="167"/>
      <c r="AZ104" s="167"/>
      <c r="BA104" s="167"/>
      <c r="BB104" s="167"/>
      <c r="BC104" s="167"/>
      <c r="BD104" s="167"/>
      <c r="BE104" s="167"/>
      <c r="BF104" s="167"/>
      <c r="BG104" s="167"/>
      <c r="BH104" s="167"/>
      <c r="BI104" s="167"/>
      <c r="BJ104" s="167"/>
      <c r="BK104" s="167"/>
      <c r="BL104" s="167"/>
      <c r="BM104" s="167"/>
      <c r="BN104" s="167"/>
      <c r="BO104" s="167"/>
      <c r="BP104" s="167"/>
      <c r="BQ104" s="61"/>
      <c r="BR104" s="61"/>
      <c r="BS104" s="61"/>
      <c r="BT104" s="61"/>
      <c r="BU104" s="61"/>
      <c r="BV104" s="61"/>
      <c r="BW104" s="61"/>
      <c r="BX104" s="61"/>
      <c r="BY104" s="149"/>
      <c r="BZ104" s="149"/>
      <c r="CA104" s="149"/>
      <c r="CB104" s="149"/>
      <c r="CC104" s="149"/>
      <c r="CD104" s="149"/>
    </row>
    <row r="105" spans="1:82" s="92" customFormat="1" ht="20.25" customHeight="1" x14ac:dyDescent="0.3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67"/>
      <c r="AD105" s="167"/>
      <c r="AE105" s="167"/>
      <c r="AF105" s="167"/>
      <c r="AG105" s="167"/>
      <c r="AH105" s="167"/>
      <c r="AI105" s="167"/>
      <c r="AJ105" s="167"/>
      <c r="AK105" s="167"/>
      <c r="AL105" s="167"/>
      <c r="AM105" s="167"/>
      <c r="AN105" s="167"/>
      <c r="AO105" s="167"/>
      <c r="AP105" s="167"/>
      <c r="AQ105" s="167"/>
      <c r="AR105" s="167"/>
      <c r="AS105" s="167"/>
      <c r="AT105" s="167"/>
      <c r="AU105" s="167"/>
      <c r="AV105" s="167"/>
      <c r="AW105" s="167"/>
      <c r="AX105" s="167"/>
      <c r="AY105" s="167"/>
      <c r="AZ105" s="167"/>
      <c r="BA105" s="167"/>
      <c r="BB105" s="167"/>
      <c r="BC105" s="167"/>
      <c r="BD105" s="167"/>
      <c r="BE105" s="167"/>
      <c r="BF105" s="167"/>
      <c r="BG105" s="167"/>
      <c r="BH105" s="167"/>
      <c r="BI105" s="167"/>
      <c r="BJ105" s="167"/>
      <c r="BK105" s="167"/>
      <c r="BL105" s="167"/>
      <c r="BM105" s="167"/>
      <c r="BN105" s="167"/>
      <c r="BO105" s="167"/>
      <c r="BP105" s="167"/>
      <c r="BQ105" s="149"/>
      <c r="BR105" s="149"/>
      <c r="BS105" s="166"/>
      <c r="BT105" s="166"/>
      <c r="BU105" s="149"/>
      <c r="BV105" s="149"/>
      <c r="BW105" s="149"/>
      <c r="BX105" s="149"/>
    </row>
    <row r="106" spans="1:82" s="92" customFormat="1" ht="20.25" customHeight="1" x14ac:dyDescent="0.3">
      <c r="A106" s="60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S106" s="166"/>
      <c r="BT106" s="166"/>
    </row>
    <row r="107" spans="1:82" s="92" customFormat="1" ht="20.25" customHeight="1" x14ac:dyDescent="0.3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49"/>
      <c r="AF107" s="149"/>
      <c r="AG107" s="149"/>
      <c r="AH107" s="149"/>
      <c r="AI107" s="149"/>
      <c r="AJ107" s="149"/>
      <c r="AK107" s="149"/>
      <c r="AL107" s="149"/>
      <c r="AM107" s="149"/>
      <c r="AN107" s="149"/>
      <c r="AO107" s="149"/>
      <c r="AP107" s="149"/>
      <c r="AQ107" s="149"/>
      <c r="AR107" s="149"/>
      <c r="AS107" s="149"/>
      <c r="AT107" s="149"/>
      <c r="AU107" s="149"/>
      <c r="AV107" s="149"/>
      <c r="AW107" s="149"/>
      <c r="AX107" s="149"/>
      <c r="AY107" s="149"/>
      <c r="AZ107" s="149"/>
      <c r="BA107" s="149"/>
      <c r="BB107" s="149"/>
      <c r="BC107" s="149"/>
      <c r="BD107" s="149"/>
      <c r="BE107" s="149"/>
      <c r="BF107" s="149"/>
      <c r="BG107" s="149"/>
      <c r="BH107" s="149"/>
      <c r="BI107" s="149"/>
      <c r="BJ107" s="149"/>
      <c r="BK107" s="149"/>
      <c r="BL107" s="149"/>
      <c r="BM107" s="149"/>
      <c r="BN107" s="149"/>
      <c r="BO107" s="149"/>
      <c r="BP107" s="149"/>
      <c r="BS107" s="166"/>
      <c r="BT107" s="166"/>
    </row>
    <row r="108" spans="1:82" s="92" customFormat="1" ht="20.25" customHeight="1" x14ac:dyDescent="0.3">
      <c r="BS108" s="166"/>
      <c r="BT108" s="166"/>
    </row>
    <row r="109" spans="1:82" s="92" customFormat="1" ht="20.25" customHeight="1" x14ac:dyDescent="0.3">
      <c r="BS109" s="166"/>
      <c r="BT109" s="166"/>
    </row>
    <row r="110" spans="1:82" s="92" customFormat="1" ht="20.25" customHeight="1" x14ac:dyDescent="0.3">
      <c r="BS110" s="166"/>
      <c r="BT110" s="166"/>
    </row>
    <row r="111" spans="1:82" s="92" customFormat="1" ht="20.25" customHeight="1" x14ac:dyDescent="0.3">
      <c r="BS111" s="166"/>
      <c r="BT111" s="166"/>
    </row>
    <row r="112" spans="1:82" s="92" customFormat="1" ht="20.25" customHeight="1" x14ac:dyDescent="0.3">
      <c r="BS112" s="166"/>
      <c r="BT112" s="166"/>
    </row>
    <row r="113" spans="1:82" s="149" customFormat="1" ht="20.25" customHeight="1" x14ac:dyDescent="0.3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2"/>
      <c r="AO113" s="92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2"/>
      <c r="BA113" s="92"/>
      <c r="BB113" s="92"/>
      <c r="BC113" s="92"/>
      <c r="BD113" s="92"/>
      <c r="BE113" s="92"/>
      <c r="BF113" s="92"/>
      <c r="BG113" s="92"/>
      <c r="BH113" s="92"/>
      <c r="BI113" s="92"/>
      <c r="BJ113" s="92"/>
      <c r="BK113" s="92"/>
      <c r="BL113" s="92"/>
      <c r="BM113" s="92"/>
      <c r="BN113" s="92"/>
      <c r="BO113" s="92"/>
      <c r="BP113" s="92"/>
      <c r="BQ113" s="92"/>
      <c r="BR113" s="92"/>
      <c r="BS113" s="166"/>
      <c r="BT113" s="166"/>
      <c r="BU113" s="92"/>
      <c r="BV113" s="92"/>
      <c r="BW113" s="92"/>
      <c r="BX113" s="92"/>
      <c r="BY113" s="92"/>
      <c r="BZ113" s="92"/>
      <c r="CA113" s="92"/>
      <c r="CB113" s="92"/>
      <c r="CC113" s="92"/>
      <c r="CD113" s="92"/>
    </row>
    <row r="114" spans="1:82" s="92" customFormat="1" ht="20.25" customHeight="1" x14ac:dyDescent="0.3">
      <c r="BS114" s="166"/>
      <c r="BT114" s="166"/>
    </row>
    <row r="115" spans="1:82" s="92" customFormat="1" ht="20.25" customHeight="1" x14ac:dyDescent="0.3">
      <c r="BS115" s="166"/>
      <c r="BT115" s="166"/>
    </row>
    <row r="116" spans="1:82" s="170" customFormat="1" ht="20.25" customHeight="1" x14ac:dyDescent="0.3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2"/>
      <c r="BA116" s="92"/>
      <c r="BB116" s="92"/>
      <c r="BC116" s="92"/>
      <c r="BD116" s="92"/>
      <c r="BE116" s="92"/>
      <c r="BF116" s="92"/>
      <c r="BG116" s="92"/>
      <c r="BH116" s="92"/>
      <c r="BI116" s="92"/>
      <c r="BJ116" s="92"/>
      <c r="BK116" s="92"/>
      <c r="BL116" s="92"/>
      <c r="BM116" s="92"/>
      <c r="BN116" s="92"/>
      <c r="BO116" s="92"/>
      <c r="BP116" s="92"/>
      <c r="BQ116" s="92"/>
      <c r="BR116" s="92"/>
      <c r="BS116" s="166"/>
      <c r="BT116" s="166"/>
      <c r="BU116" s="92"/>
      <c r="BV116" s="92"/>
      <c r="BW116" s="92"/>
      <c r="BX116" s="92"/>
      <c r="BY116" s="92"/>
      <c r="BZ116" s="92"/>
      <c r="CA116" s="92"/>
      <c r="CB116" s="92"/>
      <c r="CC116" s="92"/>
      <c r="CD116" s="92"/>
    </row>
    <row r="117" spans="1:82" s="171" customFormat="1" ht="17.25" x14ac:dyDescent="0.3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2"/>
      <c r="BB117" s="92"/>
      <c r="BC117" s="92"/>
      <c r="BD117" s="92"/>
      <c r="BE117" s="92"/>
      <c r="BF117" s="92"/>
      <c r="BG117" s="92"/>
      <c r="BH117" s="92"/>
      <c r="BI117" s="92"/>
      <c r="BJ117" s="92"/>
      <c r="BK117" s="92"/>
      <c r="BL117" s="92"/>
      <c r="BM117" s="92"/>
      <c r="BN117" s="92"/>
      <c r="BO117" s="92"/>
      <c r="BP117" s="92"/>
      <c r="BQ117" s="92"/>
      <c r="BR117" s="92"/>
      <c r="BS117" s="166"/>
      <c r="BT117" s="166"/>
      <c r="BU117" s="92"/>
      <c r="BV117" s="92"/>
      <c r="BW117" s="92"/>
      <c r="BX117" s="92"/>
      <c r="BY117" s="92"/>
      <c r="BZ117" s="92"/>
      <c r="CA117" s="92"/>
      <c r="CB117" s="92"/>
      <c r="CC117" s="92"/>
      <c r="CD117" s="92"/>
    </row>
    <row r="118" spans="1:82" s="171" customFormat="1" ht="17.25" x14ac:dyDescent="0.3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2"/>
      <c r="BB118" s="92"/>
      <c r="BC118" s="92"/>
      <c r="BD118" s="92"/>
      <c r="BE118" s="92"/>
      <c r="BF118" s="92"/>
      <c r="BG118" s="92"/>
      <c r="BH118" s="92"/>
      <c r="BI118" s="92"/>
      <c r="BJ118" s="92"/>
      <c r="BK118" s="92"/>
      <c r="BL118" s="92"/>
      <c r="BM118" s="92"/>
      <c r="BN118" s="92"/>
      <c r="BO118" s="92"/>
      <c r="BP118" s="92"/>
      <c r="BQ118" s="92"/>
      <c r="BR118" s="92"/>
      <c r="BS118" s="166"/>
      <c r="BT118" s="166"/>
      <c r="BU118" s="92"/>
      <c r="BV118" s="92"/>
      <c r="BW118" s="92"/>
      <c r="BX118" s="92"/>
      <c r="BY118" s="92"/>
      <c r="BZ118" s="92"/>
      <c r="CA118" s="92"/>
      <c r="CB118" s="92"/>
      <c r="CC118" s="92"/>
      <c r="CD118" s="92"/>
    </row>
    <row r="119" spans="1:82" s="171" customFormat="1" ht="17.25" x14ac:dyDescent="0.3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2"/>
      <c r="BA119" s="92"/>
      <c r="BB119" s="92"/>
      <c r="BC119" s="92"/>
      <c r="BD119" s="92"/>
      <c r="BE119" s="92"/>
      <c r="BF119" s="92"/>
      <c r="BG119" s="92"/>
      <c r="BH119" s="92"/>
      <c r="BI119" s="92"/>
      <c r="BJ119" s="92"/>
      <c r="BK119" s="92"/>
      <c r="BL119" s="92"/>
      <c r="BM119" s="92"/>
      <c r="BN119" s="92"/>
      <c r="BO119" s="92"/>
      <c r="BP119" s="92"/>
      <c r="BQ119" s="92"/>
      <c r="BR119" s="92"/>
      <c r="BS119" s="166"/>
      <c r="BT119" s="166"/>
      <c r="BU119" s="92"/>
      <c r="BV119" s="92"/>
      <c r="BW119" s="92"/>
      <c r="BX119" s="92"/>
      <c r="BY119" s="149"/>
      <c r="BZ119" s="149"/>
      <c r="CA119" s="149"/>
      <c r="CB119" s="149"/>
      <c r="CC119" s="149"/>
      <c r="CD119" s="149"/>
    </row>
    <row r="120" spans="1:82" s="171" customFormat="1" ht="17.25" x14ac:dyDescent="0.3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2"/>
      <c r="BB120" s="92"/>
      <c r="BC120" s="92"/>
      <c r="BD120" s="92"/>
      <c r="BE120" s="92"/>
      <c r="BF120" s="92"/>
      <c r="BG120" s="92"/>
      <c r="BH120" s="92"/>
      <c r="BI120" s="92"/>
      <c r="BJ120" s="92"/>
      <c r="BK120" s="92"/>
      <c r="BL120" s="92"/>
      <c r="BM120" s="92"/>
      <c r="BN120" s="92"/>
      <c r="BO120" s="92"/>
      <c r="BP120" s="92"/>
      <c r="BQ120" s="149"/>
      <c r="BR120" s="149"/>
      <c r="BS120" s="166"/>
      <c r="BT120" s="166"/>
      <c r="BU120" s="149"/>
      <c r="BV120" s="149"/>
      <c r="BW120" s="149"/>
      <c r="BX120" s="149"/>
      <c r="BY120" s="92"/>
      <c r="BZ120" s="92"/>
      <c r="CA120" s="92"/>
      <c r="CB120" s="92"/>
      <c r="CC120" s="92"/>
      <c r="CD120" s="92"/>
    </row>
    <row r="121" spans="1:82" s="171" customFormat="1" ht="17.25" x14ac:dyDescent="0.3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  <c r="BC121" s="92"/>
      <c r="BD121" s="92"/>
      <c r="BE121" s="92"/>
      <c r="BF121" s="92"/>
      <c r="BG121" s="92"/>
      <c r="BH121" s="92"/>
      <c r="BI121" s="92"/>
      <c r="BJ121" s="92"/>
      <c r="BK121" s="92"/>
      <c r="BL121" s="92"/>
      <c r="BM121" s="92"/>
      <c r="BN121" s="92"/>
      <c r="BO121" s="92"/>
      <c r="BP121" s="92"/>
      <c r="BQ121" s="92"/>
      <c r="BR121" s="92"/>
      <c r="BS121" s="166"/>
      <c r="BT121" s="166"/>
      <c r="BU121" s="92"/>
      <c r="BV121" s="92"/>
      <c r="BW121" s="92"/>
      <c r="BX121" s="92"/>
      <c r="BY121" s="92"/>
      <c r="BZ121" s="92"/>
      <c r="CA121" s="92"/>
      <c r="CB121" s="92"/>
      <c r="CC121" s="92"/>
      <c r="CD121" s="92"/>
    </row>
    <row r="122" spans="1:82" s="171" customFormat="1" ht="17.25" x14ac:dyDescent="0.3">
      <c r="A122" s="149"/>
      <c r="B122" s="149"/>
      <c r="C122" s="149"/>
      <c r="D122" s="149"/>
      <c r="E122" s="149"/>
      <c r="F122" s="149"/>
      <c r="G122" s="149"/>
      <c r="H122" s="149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  <c r="BM122" s="149"/>
      <c r="BN122" s="149"/>
      <c r="BO122" s="149"/>
      <c r="BP122" s="149"/>
      <c r="BQ122" s="92"/>
      <c r="BR122" s="92"/>
      <c r="BS122" s="166"/>
      <c r="BT122" s="166"/>
      <c r="BU122" s="92"/>
      <c r="BV122" s="92"/>
      <c r="BW122" s="92"/>
      <c r="BX122" s="92"/>
      <c r="BY122" s="170"/>
      <c r="BZ122" s="170"/>
      <c r="CA122" s="170"/>
      <c r="CB122" s="170"/>
      <c r="CC122" s="170"/>
      <c r="CD122" s="170"/>
    </row>
    <row r="123" spans="1:82" s="171" customFormat="1" ht="17.25" x14ac:dyDescent="0.3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92"/>
      <c r="BC123" s="92"/>
      <c r="BD123" s="92"/>
      <c r="BE123" s="92"/>
      <c r="BF123" s="92"/>
      <c r="BG123" s="92"/>
      <c r="BH123" s="92"/>
      <c r="BI123" s="92"/>
      <c r="BJ123" s="92"/>
      <c r="BK123" s="92"/>
      <c r="BL123" s="92"/>
      <c r="BM123" s="92"/>
      <c r="BN123" s="92"/>
      <c r="BO123" s="92"/>
      <c r="BP123" s="92"/>
      <c r="BQ123" s="170"/>
      <c r="BR123" s="170"/>
      <c r="BS123" s="172"/>
      <c r="BT123" s="172"/>
      <c r="BU123" s="170"/>
      <c r="BV123" s="170"/>
      <c r="BW123" s="170"/>
      <c r="BX123" s="170"/>
    </row>
    <row r="124" spans="1:82" s="171" customFormat="1" ht="17.25" x14ac:dyDescent="0.3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2"/>
      <c r="BB124" s="92"/>
      <c r="BC124" s="92"/>
      <c r="BD124" s="92"/>
      <c r="BE124" s="92"/>
      <c r="BF124" s="92"/>
      <c r="BG124" s="92"/>
      <c r="BH124" s="92"/>
      <c r="BI124" s="92"/>
      <c r="BJ124" s="92"/>
      <c r="BK124" s="92"/>
      <c r="BL124" s="92"/>
      <c r="BM124" s="92"/>
      <c r="BN124" s="92"/>
      <c r="BO124" s="92"/>
      <c r="BP124" s="92"/>
      <c r="BS124" s="173"/>
      <c r="BT124" s="173"/>
    </row>
    <row r="125" spans="1:82" s="171" customFormat="1" ht="17.25" x14ac:dyDescent="0.3">
      <c r="A125" s="170"/>
      <c r="B125" s="170"/>
      <c r="C125" s="170"/>
      <c r="D125" s="170"/>
      <c r="E125" s="170"/>
      <c r="F125" s="170"/>
      <c r="G125" s="170"/>
      <c r="H125" s="170"/>
      <c r="I125" s="170"/>
      <c r="J125" s="170"/>
      <c r="K125" s="170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  <c r="X125" s="170"/>
      <c r="Y125" s="170"/>
      <c r="Z125" s="170"/>
      <c r="AA125" s="170"/>
      <c r="AB125" s="170"/>
      <c r="AC125" s="170"/>
      <c r="AD125" s="170"/>
      <c r="AE125" s="170"/>
      <c r="AF125" s="170"/>
      <c r="AG125" s="170"/>
      <c r="AH125" s="170"/>
      <c r="AI125" s="170"/>
      <c r="AJ125" s="170"/>
      <c r="AK125" s="170"/>
      <c r="AL125" s="170"/>
      <c r="AM125" s="170"/>
      <c r="AN125" s="170"/>
      <c r="AO125" s="170"/>
      <c r="AP125" s="170"/>
      <c r="AQ125" s="170"/>
      <c r="AR125" s="170"/>
      <c r="AS125" s="170"/>
      <c r="AT125" s="170"/>
      <c r="AU125" s="170"/>
      <c r="AV125" s="170"/>
      <c r="AW125" s="170"/>
      <c r="AX125" s="170"/>
      <c r="AY125" s="170"/>
      <c r="AZ125" s="170"/>
      <c r="BA125" s="170"/>
      <c r="BB125" s="170"/>
      <c r="BC125" s="170"/>
      <c r="BD125" s="170"/>
      <c r="BE125" s="170"/>
      <c r="BF125" s="170"/>
      <c r="BG125" s="170"/>
      <c r="BH125" s="170"/>
      <c r="BI125" s="170"/>
      <c r="BJ125" s="170"/>
      <c r="BK125" s="170"/>
      <c r="BL125" s="170"/>
      <c r="BM125" s="170"/>
      <c r="BN125" s="170"/>
      <c r="BO125" s="170"/>
      <c r="BP125" s="170"/>
      <c r="BS125" s="173"/>
      <c r="BT125" s="173"/>
    </row>
    <row r="126" spans="1:82" s="171" customFormat="1" x14ac:dyDescent="0.25">
      <c r="BS126" s="173"/>
      <c r="BT126" s="173"/>
    </row>
    <row r="127" spans="1:82" s="171" customFormat="1" x14ac:dyDescent="0.25">
      <c r="BS127" s="173"/>
      <c r="BT127" s="173"/>
    </row>
    <row r="128" spans="1:82" s="171" customFormat="1" x14ac:dyDescent="0.25">
      <c r="BS128" s="173"/>
      <c r="BT128" s="173"/>
    </row>
    <row r="129" spans="1:82" s="171" customFormat="1" x14ac:dyDescent="0.25">
      <c r="BS129" s="173"/>
      <c r="BT129" s="173"/>
    </row>
    <row r="130" spans="1:82" s="171" customFormat="1" x14ac:dyDescent="0.25">
      <c r="BS130" s="173"/>
      <c r="BT130" s="173"/>
    </row>
    <row r="131" spans="1:82" s="171" customFormat="1" x14ac:dyDescent="0.25">
      <c r="BS131" s="173"/>
      <c r="BT131" s="173"/>
    </row>
    <row r="132" spans="1:82" s="171" customFormat="1" x14ac:dyDescent="0.25">
      <c r="BS132" s="173"/>
      <c r="BT132" s="173"/>
    </row>
    <row r="133" spans="1:82" x14ac:dyDescent="0.25">
      <c r="A133" s="171"/>
      <c r="B133" s="171"/>
      <c r="C133" s="171"/>
      <c r="D133" s="171"/>
      <c r="E133" s="171"/>
      <c r="F133" s="171"/>
      <c r="G133" s="171"/>
      <c r="H133" s="171"/>
      <c r="I133" s="171"/>
      <c r="J133" s="171"/>
      <c r="K133" s="171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  <c r="AA133" s="171"/>
      <c r="AB133" s="171"/>
      <c r="AC133" s="171"/>
      <c r="AD133" s="171"/>
      <c r="AE133" s="171"/>
      <c r="AF133" s="171"/>
      <c r="AG133" s="171"/>
      <c r="AH133" s="171"/>
      <c r="AI133" s="171"/>
      <c r="AJ133" s="171"/>
      <c r="AK133" s="171"/>
      <c r="AL133" s="171"/>
      <c r="AM133" s="171"/>
      <c r="AN133" s="171"/>
      <c r="AO133" s="171"/>
      <c r="AP133" s="171"/>
      <c r="AQ133" s="171"/>
      <c r="AR133" s="171"/>
      <c r="AS133" s="171"/>
      <c r="AT133" s="171"/>
      <c r="AU133" s="171"/>
      <c r="AV133" s="171"/>
      <c r="AW133" s="171"/>
      <c r="AX133" s="171"/>
      <c r="AY133" s="171"/>
      <c r="AZ133" s="171"/>
      <c r="BA133" s="171"/>
      <c r="BB133" s="171"/>
      <c r="BC133" s="171"/>
      <c r="BD133" s="171"/>
      <c r="BE133" s="171"/>
      <c r="BF133" s="171"/>
      <c r="BG133" s="171"/>
      <c r="BH133" s="171"/>
      <c r="BI133" s="171"/>
      <c r="BJ133" s="171"/>
      <c r="BK133" s="171"/>
      <c r="BL133" s="171"/>
      <c r="BM133" s="171"/>
      <c r="BN133" s="171"/>
      <c r="BO133" s="171"/>
      <c r="BP133" s="171"/>
      <c r="BQ133" s="171"/>
      <c r="BR133" s="171"/>
      <c r="BS133" s="173"/>
      <c r="BT133" s="173"/>
      <c r="BU133" s="171"/>
      <c r="BV133" s="171"/>
      <c r="BW133" s="171"/>
      <c r="BX133" s="171"/>
      <c r="BY133" s="171"/>
      <c r="BZ133" s="171"/>
      <c r="CA133" s="171"/>
      <c r="CB133" s="171"/>
      <c r="CC133" s="171"/>
      <c r="CD133" s="171"/>
    </row>
    <row r="134" spans="1:82" x14ac:dyDescent="0.25">
      <c r="A134" s="171"/>
      <c r="B134" s="171"/>
      <c r="C134" s="171"/>
      <c r="D134" s="171"/>
      <c r="E134" s="171"/>
      <c r="F134" s="171"/>
      <c r="G134" s="171"/>
      <c r="H134" s="171"/>
      <c r="I134" s="171"/>
      <c r="J134" s="171"/>
      <c r="K134" s="171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  <c r="AA134" s="171"/>
      <c r="AB134" s="171"/>
      <c r="AC134" s="171"/>
      <c r="AD134" s="171"/>
      <c r="AE134" s="171"/>
      <c r="AF134" s="171"/>
      <c r="AG134" s="171"/>
      <c r="AH134" s="171"/>
      <c r="AI134" s="171"/>
      <c r="AJ134" s="171"/>
      <c r="AK134" s="171"/>
      <c r="AL134" s="171"/>
      <c r="AM134" s="171"/>
      <c r="AN134" s="171"/>
      <c r="AO134" s="171"/>
      <c r="AP134" s="171"/>
      <c r="AQ134" s="171"/>
      <c r="AR134" s="171"/>
      <c r="AS134" s="171"/>
      <c r="AT134" s="171"/>
      <c r="AU134" s="171"/>
      <c r="AV134" s="171"/>
      <c r="AW134" s="171"/>
      <c r="AX134" s="171"/>
      <c r="AY134" s="171"/>
      <c r="AZ134" s="171"/>
      <c r="BA134" s="171"/>
      <c r="BB134" s="171"/>
      <c r="BC134" s="171"/>
      <c r="BD134" s="171"/>
      <c r="BE134" s="171"/>
      <c r="BF134" s="171"/>
      <c r="BG134" s="171"/>
      <c r="BH134" s="171"/>
      <c r="BI134" s="171"/>
      <c r="BJ134" s="171"/>
      <c r="BK134" s="171"/>
      <c r="BL134" s="171"/>
      <c r="BM134" s="171"/>
      <c r="BN134" s="171"/>
      <c r="BO134" s="171"/>
      <c r="BP134" s="171"/>
      <c r="BQ134" s="171"/>
      <c r="BR134" s="171"/>
      <c r="BS134" s="173"/>
      <c r="BT134" s="173"/>
      <c r="BU134" s="171"/>
      <c r="BV134" s="171"/>
      <c r="BW134" s="171"/>
      <c r="BX134" s="171"/>
      <c r="BY134" s="171"/>
      <c r="BZ134" s="171"/>
      <c r="CA134" s="171"/>
      <c r="CB134" s="171"/>
      <c r="CC134" s="171"/>
      <c r="CD134" s="171"/>
    </row>
    <row r="135" spans="1:82" x14ac:dyDescent="0.25">
      <c r="A135" s="171"/>
      <c r="B135" s="171"/>
      <c r="C135" s="171"/>
      <c r="D135" s="171"/>
      <c r="E135" s="171"/>
      <c r="F135" s="171"/>
      <c r="G135" s="171"/>
      <c r="H135" s="171"/>
      <c r="I135" s="171"/>
      <c r="J135" s="171"/>
      <c r="K135" s="171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  <c r="AA135" s="171"/>
      <c r="AB135" s="171"/>
      <c r="AC135" s="171"/>
      <c r="AD135" s="171"/>
      <c r="AE135" s="171"/>
      <c r="AF135" s="171"/>
      <c r="AG135" s="171"/>
      <c r="AH135" s="171"/>
      <c r="AI135" s="171"/>
      <c r="AJ135" s="171"/>
      <c r="AK135" s="171"/>
      <c r="AL135" s="171"/>
      <c r="AM135" s="171"/>
      <c r="AN135" s="171"/>
      <c r="AO135" s="171"/>
      <c r="AP135" s="171"/>
      <c r="AQ135" s="171"/>
      <c r="AR135" s="171"/>
      <c r="AS135" s="171"/>
      <c r="AT135" s="171"/>
      <c r="AU135" s="171"/>
      <c r="AV135" s="171"/>
      <c r="AW135" s="171"/>
      <c r="AX135" s="171"/>
      <c r="AY135" s="171"/>
      <c r="AZ135" s="171"/>
      <c r="BA135" s="171"/>
      <c r="BB135" s="171"/>
      <c r="BC135" s="171"/>
      <c r="BD135" s="171"/>
      <c r="BE135" s="171"/>
      <c r="BF135" s="171"/>
      <c r="BG135" s="171"/>
      <c r="BH135" s="171"/>
      <c r="BI135" s="171"/>
      <c r="BJ135" s="171"/>
      <c r="BK135" s="171"/>
      <c r="BL135" s="171"/>
      <c r="BM135" s="171"/>
      <c r="BN135" s="171"/>
      <c r="BO135" s="171"/>
      <c r="BP135" s="171"/>
      <c r="BQ135" s="171"/>
      <c r="BR135" s="171"/>
      <c r="BS135" s="173"/>
      <c r="BT135" s="173"/>
      <c r="BU135" s="171"/>
      <c r="BV135" s="171"/>
      <c r="BW135" s="171"/>
      <c r="BX135" s="171"/>
      <c r="BY135" s="171"/>
      <c r="BZ135" s="171"/>
      <c r="CA135" s="171"/>
      <c r="CB135" s="171"/>
      <c r="CC135" s="171"/>
      <c r="CD135" s="171"/>
    </row>
    <row r="136" spans="1:82" x14ac:dyDescent="0.25">
      <c r="A136" s="171"/>
      <c r="B136" s="171"/>
      <c r="C136" s="171"/>
      <c r="D136" s="171"/>
      <c r="E136" s="171"/>
      <c r="F136" s="171"/>
      <c r="G136" s="171"/>
      <c r="H136" s="171"/>
      <c r="I136" s="171"/>
      <c r="J136" s="171"/>
      <c r="K136" s="171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1"/>
      <c r="AF136" s="171"/>
      <c r="AG136" s="171"/>
      <c r="AH136" s="171"/>
      <c r="AI136" s="171"/>
      <c r="AJ136" s="171"/>
      <c r="AK136" s="171"/>
      <c r="AL136" s="171"/>
      <c r="AM136" s="171"/>
      <c r="AN136" s="171"/>
      <c r="AO136" s="171"/>
      <c r="AP136" s="171"/>
      <c r="AQ136" s="171"/>
      <c r="AR136" s="171"/>
      <c r="AS136" s="171"/>
      <c r="AT136" s="171"/>
      <c r="AU136" s="171"/>
      <c r="AV136" s="171"/>
      <c r="AW136" s="171"/>
      <c r="AX136" s="171"/>
      <c r="AY136" s="171"/>
      <c r="AZ136" s="171"/>
      <c r="BA136" s="171"/>
      <c r="BB136" s="171"/>
      <c r="BC136" s="171"/>
      <c r="BD136" s="171"/>
      <c r="BE136" s="171"/>
      <c r="BF136" s="171"/>
      <c r="BG136" s="171"/>
      <c r="BH136" s="171"/>
      <c r="BI136" s="171"/>
      <c r="BJ136" s="171"/>
      <c r="BK136" s="171"/>
      <c r="BL136" s="171"/>
      <c r="BM136" s="171"/>
      <c r="BN136" s="171"/>
      <c r="BO136" s="171"/>
      <c r="BP136" s="171"/>
      <c r="BQ136" s="171"/>
      <c r="BR136" s="171"/>
      <c r="BS136" s="173"/>
      <c r="BT136" s="173"/>
      <c r="BU136" s="171"/>
      <c r="BV136" s="171"/>
      <c r="BW136" s="171"/>
      <c r="BX136" s="171"/>
      <c r="BY136" s="171"/>
      <c r="BZ136" s="171"/>
      <c r="CA136" s="171"/>
      <c r="CB136" s="171"/>
      <c r="CC136" s="171"/>
      <c r="CD136" s="171"/>
    </row>
    <row r="137" spans="1:82" x14ac:dyDescent="0.25">
      <c r="A137" s="171"/>
      <c r="B137" s="171"/>
      <c r="C137" s="171"/>
      <c r="D137" s="171"/>
      <c r="E137" s="171"/>
      <c r="F137" s="171"/>
      <c r="G137" s="171"/>
      <c r="H137" s="171"/>
      <c r="I137" s="171"/>
      <c r="J137" s="171"/>
      <c r="K137" s="171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  <c r="AA137" s="171"/>
      <c r="AB137" s="171"/>
      <c r="AC137" s="171"/>
      <c r="AD137" s="171"/>
      <c r="AE137" s="171"/>
      <c r="AF137" s="171"/>
      <c r="AG137" s="171"/>
      <c r="AH137" s="171"/>
      <c r="AI137" s="171"/>
      <c r="AJ137" s="171"/>
      <c r="AK137" s="171"/>
      <c r="AL137" s="171"/>
      <c r="AM137" s="171"/>
      <c r="AN137" s="171"/>
      <c r="AO137" s="171"/>
      <c r="AP137" s="171"/>
      <c r="AQ137" s="171"/>
      <c r="AR137" s="171"/>
      <c r="AS137" s="171"/>
      <c r="AT137" s="171"/>
      <c r="AU137" s="171"/>
      <c r="AV137" s="171"/>
      <c r="AW137" s="171"/>
      <c r="AX137" s="171"/>
      <c r="AY137" s="171"/>
      <c r="AZ137" s="171"/>
      <c r="BA137" s="171"/>
      <c r="BB137" s="171"/>
      <c r="BC137" s="171"/>
      <c r="BD137" s="171"/>
      <c r="BE137" s="171"/>
      <c r="BF137" s="171"/>
      <c r="BG137" s="171"/>
      <c r="BH137" s="171"/>
      <c r="BI137" s="171"/>
      <c r="BJ137" s="171"/>
      <c r="BK137" s="171"/>
      <c r="BL137" s="171"/>
      <c r="BM137" s="171"/>
      <c r="BN137" s="171"/>
      <c r="BO137" s="171"/>
      <c r="BP137" s="171"/>
      <c r="BQ137" s="171"/>
      <c r="BR137" s="171"/>
      <c r="BS137" s="173"/>
      <c r="BT137" s="173"/>
      <c r="BU137" s="171"/>
      <c r="BV137" s="171"/>
      <c r="BW137" s="171"/>
      <c r="BX137" s="171"/>
      <c r="BY137" s="171"/>
      <c r="BZ137" s="171"/>
      <c r="CA137" s="171"/>
      <c r="CB137" s="171"/>
      <c r="CC137" s="171"/>
      <c r="CD137" s="171"/>
    </row>
    <row r="138" spans="1:82" x14ac:dyDescent="0.25">
      <c r="A138" s="171"/>
      <c r="B138" s="171"/>
      <c r="C138" s="171"/>
      <c r="D138" s="171"/>
      <c r="E138" s="171"/>
      <c r="F138" s="171"/>
      <c r="G138" s="171"/>
      <c r="H138" s="171"/>
      <c r="I138" s="171"/>
      <c r="J138" s="171"/>
      <c r="K138" s="171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  <c r="AA138" s="171"/>
      <c r="AB138" s="171"/>
      <c r="AC138" s="171"/>
      <c r="AD138" s="171"/>
      <c r="AE138" s="171"/>
      <c r="AF138" s="171"/>
      <c r="AG138" s="171"/>
      <c r="AH138" s="171"/>
      <c r="AI138" s="171"/>
      <c r="AJ138" s="171"/>
      <c r="AK138" s="171"/>
      <c r="AL138" s="171"/>
      <c r="AM138" s="171"/>
      <c r="AN138" s="171"/>
      <c r="AO138" s="171"/>
      <c r="AP138" s="171"/>
      <c r="AQ138" s="171"/>
      <c r="AR138" s="171"/>
      <c r="AS138" s="171"/>
      <c r="AT138" s="171"/>
      <c r="AU138" s="171"/>
      <c r="AV138" s="171"/>
      <c r="AW138" s="171"/>
      <c r="AX138" s="171"/>
      <c r="AY138" s="171"/>
      <c r="AZ138" s="171"/>
      <c r="BA138" s="171"/>
      <c r="BB138" s="171"/>
      <c r="BC138" s="171"/>
      <c r="BD138" s="171"/>
      <c r="BE138" s="171"/>
      <c r="BF138" s="171"/>
      <c r="BG138" s="171"/>
      <c r="BH138" s="171"/>
      <c r="BI138" s="171"/>
      <c r="BJ138" s="171"/>
      <c r="BK138" s="171"/>
      <c r="BL138" s="171"/>
      <c r="BM138" s="171"/>
      <c r="BN138" s="171"/>
      <c r="BO138" s="171"/>
      <c r="BP138" s="171"/>
      <c r="BQ138" s="171"/>
      <c r="BR138" s="171"/>
      <c r="BS138" s="173"/>
      <c r="BT138" s="173"/>
      <c r="BU138" s="171"/>
      <c r="BV138" s="171"/>
      <c r="BW138" s="171"/>
      <c r="BX138" s="171"/>
      <c r="BY138" s="171"/>
      <c r="BZ138" s="171"/>
      <c r="CA138" s="171"/>
      <c r="CB138" s="171"/>
      <c r="CC138" s="171"/>
      <c r="CD138" s="171"/>
    </row>
    <row r="139" spans="1:82" x14ac:dyDescent="0.25">
      <c r="A139" s="171"/>
      <c r="B139" s="171"/>
      <c r="C139" s="171"/>
      <c r="D139" s="171"/>
      <c r="E139" s="171"/>
      <c r="F139" s="171"/>
      <c r="G139" s="171"/>
      <c r="H139" s="171"/>
      <c r="I139" s="171"/>
      <c r="J139" s="171"/>
      <c r="K139" s="171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  <c r="AA139" s="171"/>
      <c r="AB139" s="171"/>
      <c r="AC139" s="171"/>
      <c r="AD139" s="171"/>
      <c r="AE139" s="171"/>
      <c r="AF139" s="171"/>
      <c r="AG139" s="171"/>
      <c r="AH139" s="171"/>
      <c r="AI139" s="171"/>
      <c r="AJ139" s="171"/>
      <c r="AK139" s="171"/>
      <c r="AL139" s="171"/>
      <c r="AM139" s="171"/>
      <c r="AN139" s="171"/>
      <c r="AO139" s="171"/>
      <c r="AP139" s="171"/>
      <c r="AQ139" s="171"/>
      <c r="AR139" s="171"/>
      <c r="AS139" s="171"/>
      <c r="AT139" s="171"/>
      <c r="AU139" s="171"/>
      <c r="AV139" s="171"/>
      <c r="AW139" s="171"/>
      <c r="AX139" s="171"/>
      <c r="AY139" s="171"/>
      <c r="AZ139" s="171"/>
      <c r="BA139" s="171"/>
      <c r="BB139" s="171"/>
      <c r="BC139" s="171"/>
      <c r="BD139" s="171"/>
      <c r="BE139" s="171"/>
      <c r="BF139" s="171"/>
      <c r="BG139" s="171"/>
      <c r="BH139" s="171"/>
      <c r="BI139" s="171"/>
      <c r="BJ139" s="171"/>
      <c r="BK139" s="171"/>
      <c r="BL139" s="171"/>
      <c r="BM139" s="171"/>
      <c r="BN139" s="171"/>
      <c r="BO139" s="171"/>
      <c r="BP139" s="171"/>
      <c r="BQ139" s="171"/>
      <c r="BR139" s="171"/>
      <c r="BS139" s="173"/>
      <c r="BT139" s="173"/>
      <c r="BU139" s="171"/>
      <c r="BV139" s="171"/>
      <c r="BW139" s="171"/>
      <c r="BX139" s="171"/>
      <c r="BY139" s="167"/>
      <c r="BZ139" s="167"/>
      <c r="CA139" s="167"/>
      <c r="CB139" s="167"/>
      <c r="CC139" s="167"/>
      <c r="CD139" s="167"/>
    </row>
    <row r="140" spans="1:82" x14ac:dyDescent="0.25">
      <c r="A140" s="171"/>
      <c r="B140" s="171"/>
      <c r="C140" s="171"/>
      <c r="D140" s="171"/>
      <c r="E140" s="171"/>
      <c r="F140" s="171"/>
      <c r="G140" s="171"/>
      <c r="H140" s="171"/>
      <c r="I140" s="171"/>
      <c r="J140" s="171"/>
      <c r="K140" s="171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  <c r="AS140" s="171"/>
      <c r="AT140" s="171"/>
      <c r="AU140" s="171"/>
      <c r="AV140" s="171"/>
      <c r="AW140" s="171"/>
      <c r="AX140" s="171"/>
      <c r="AY140" s="171"/>
      <c r="AZ140" s="171"/>
      <c r="BA140" s="171"/>
      <c r="BB140" s="171"/>
      <c r="BC140" s="171"/>
      <c r="BD140" s="171"/>
      <c r="BE140" s="171"/>
      <c r="BF140" s="171"/>
      <c r="BG140" s="171"/>
      <c r="BH140" s="171"/>
      <c r="BI140" s="171"/>
      <c r="BJ140" s="171"/>
      <c r="BK140" s="171"/>
      <c r="BL140" s="171"/>
      <c r="BM140" s="171"/>
      <c r="BN140" s="171"/>
      <c r="BO140" s="171"/>
      <c r="BP140" s="171"/>
      <c r="BY140" s="167"/>
      <c r="BZ140" s="167"/>
      <c r="CA140" s="167"/>
      <c r="CB140" s="167"/>
      <c r="CC140" s="167"/>
      <c r="CD140" s="167"/>
    </row>
    <row r="141" spans="1:82" x14ac:dyDescent="0.25">
      <c r="A141" s="171"/>
      <c r="B141" s="171"/>
      <c r="C141" s="171"/>
      <c r="D141" s="171"/>
      <c r="E141" s="171"/>
      <c r="F141" s="171"/>
      <c r="G141" s="171"/>
      <c r="H141" s="171"/>
      <c r="I141" s="171"/>
      <c r="J141" s="171"/>
      <c r="K141" s="171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  <c r="AA141" s="171"/>
      <c r="AB141" s="171"/>
      <c r="AC141" s="171"/>
      <c r="AD141" s="171"/>
      <c r="AE141" s="171"/>
      <c r="AF141" s="171"/>
      <c r="AG141" s="171"/>
      <c r="AH141" s="171"/>
      <c r="AI141" s="171"/>
      <c r="AJ141" s="171"/>
      <c r="AK141" s="171"/>
      <c r="AL141" s="171"/>
      <c r="AM141" s="171"/>
      <c r="AN141" s="171"/>
      <c r="AO141" s="171"/>
      <c r="AP141" s="171"/>
      <c r="AQ141" s="171"/>
      <c r="AR141" s="171"/>
      <c r="AS141" s="171"/>
      <c r="AT141" s="171"/>
      <c r="AU141" s="171"/>
      <c r="AV141" s="171"/>
      <c r="AW141" s="171"/>
      <c r="AX141" s="171"/>
      <c r="AY141" s="171"/>
      <c r="AZ141" s="171"/>
      <c r="BA141" s="171"/>
      <c r="BB141" s="171"/>
      <c r="BC141" s="171"/>
      <c r="BD141" s="171"/>
      <c r="BE141" s="171"/>
      <c r="BF141" s="171"/>
      <c r="BG141" s="171"/>
      <c r="BH141" s="171"/>
      <c r="BI141" s="171"/>
      <c r="BJ141" s="171"/>
      <c r="BK141" s="171"/>
      <c r="BL141" s="171"/>
      <c r="BM141" s="171"/>
      <c r="BN141" s="171"/>
      <c r="BO141" s="171"/>
      <c r="BP141" s="171"/>
    </row>
    <row r="142" spans="1:82" x14ac:dyDescent="0.25">
      <c r="G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  <c r="AA142" s="167"/>
      <c r="AB142" s="167"/>
      <c r="AC142" s="167"/>
      <c r="AD142" s="167"/>
      <c r="AE142" s="167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67"/>
      <c r="BC142" s="167"/>
      <c r="BD142" s="167"/>
      <c r="BE142" s="167"/>
      <c r="BF142" s="167"/>
      <c r="BG142" s="167"/>
      <c r="BH142" s="167"/>
      <c r="BI142" s="167"/>
      <c r="BJ142" s="167"/>
      <c r="BK142" s="167"/>
      <c r="BL142" s="167"/>
      <c r="BM142" s="167"/>
      <c r="BN142" s="167"/>
      <c r="BO142" s="167"/>
      <c r="BP142" s="167"/>
    </row>
    <row r="143" spans="1:82" x14ac:dyDescent="0.25">
      <c r="G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  <c r="AA143" s="167"/>
      <c r="AB143" s="167"/>
      <c r="AC143" s="167"/>
      <c r="AD143" s="167"/>
      <c r="AE143" s="167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67"/>
      <c r="BC143" s="167"/>
      <c r="BD143" s="167"/>
      <c r="BE143" s="167"/>
      <c r="BF143" s="167"/>
      <c r="BG143" s="167"/>
      <c r="BH143" s="167"/>
      <c r="BI143" s="167"/>
      <c r="BJ143" s="167"/>
      <c r="BK143" s="167"/>
      <c r="BL143" s="167"/>
      <c r="BM143" s="167"/>
      <c r="BN143" s="167"/>
      <c r="BO143" s="167"/>
      <c r="BP143" s="167"/>
    </row>
  </sheetData>
  <mergeCells count="2">
    <mergeCell ref="BW7:BX7"/>
    <mergeCell ref="A81:AY81"/>
  </mergeCells>
  <pageMargins left="0.11811023622047245" right="0.11811023622047245" top="0.31496062992125984" bottom="0.19685039370078741" header="0.51181102362204722" footer="0.51181102362204722"/>
  <pageSetup paperSize="9" scale="31" firstPageNumber="0" fitToHeight="0" orientation="landscape" horizontalDpi="300" verticalDpi="300" r:id="rId1"/>
  <headerFooter differentFirst="1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PO!Print_Titles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2023-09-11T04:58:38Z</dcterms:created>
  <dcterms:modified xsi:type="dcterms:W3CDTF">2023-09-11T05:02:39Z</dcterms:modified>
</cp:coreProperties>
</file>