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IT\SEPTIAN\PORTAL BC23\"/>
    </mc:Choice>
  </mc:AlternateContent>
  <xr:revisionPtr revIDLastSave="0" documentId="13_ncr:1_{32D7A62C-CBB2-43A4-B6B7-615DFDE18E32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Tarikan_TPB" sheetId="1" r:id="rId1"/>
  </sheets>
  <definedNames>
    <definedName name="_xlnm._FilterDatabase" localSheetId="0" hidden="1">Tarikan_TPB!$A$5:$Y$262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2">#REF!</definedName>
    <definedName name="Excel_BuiltIn_Print_Area_3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" i="1" l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6" i="1"/>
  <c r="Y4" i="1" l="1"/>
</calcChain>
</file>

<file path=xl/sharedStrings.xml><?xml version="1.0" encoding="utf-8"?>
<sst xmlns="http://schemas.openxmlformats.org/spreadsheetml/2006/main" count="2852" uniqueCount="629">
  <si>
    <t>BC 2.3</t>
  </si>
  <si>
    <t>74 Documents</t>
  </si>
  <si>
    <t>TGL TARIKAN DATA</t>
  </si>
  <si>
    <t>NO</t>
  </si>
  <si>
    <t>DOKUMEN</t>
  </si>
  <si>
    <t>NOMOR AJU</t>
  </si>
  <si>
    <t>NOMOR DAFTAR</t>
  </si>
  <si>
    <t>TANGGAL DAFTAR</t>
  </si>
  <si>
    <t>NOMOR INVOICE</t>
  </si>
  <si>
    <t>TANGGAL INVOICE</t>
  </si>
  <si>
    <t>NOMOR BL/AWB</t>
  </si>
  <si>
    <t>TANGGAL BL/AWB</t>
  </si>
  <si>
    <t>NAMA PEMASOK/PENGIRIM</t>
  </si>
  <si>
    <t>SERI BARANG</t>
  </si>
  <si>
    <t>KODE BARANG</t>
  </si>
  <si>
    <t>NAMA BARANG</t>
  </si>
  <si>
    <t>KODE HS</t>
  </si>
  <si>
    <t>TARIF BM %</t>
  </si>
  <si>
    <t>TARIF PPN %</t>
  </si>
  <si>
    <t>TARIF PPH %</t>
  </si>
  <si>
    <t>SATUAN</t>
  </si>
  <si>
    <t>JUMLAH</t>
  </si>
  <si>
    <t>NILAI BARANG</t>
  </si>
  <si>
    <t>VALUTA</t>
  </si>
  <si>
    <t>KURS</t>
  </si>
  <si>
    <t>KODE NEGARA PEMASOK</t>
  </si>
  <si>
    <t>DATA SOURCE</t>
  </si>
  <si>
    <t>-</t>
  </si>
  <si>
    <t>05052300520520230727000109</t>
  </si>
  <si>
    <t>021733</t>
  </si>
  <si>
    <t>23BS-001</t>
  </si>
  <si>
    <t>UCI-5000 7459</t>
  </si>
  <si>
    <t>MARUSA CO., LTD.</t>
  </si>
  <si>
    <t>POLYESTER 100% WOVEN FUSIBLE INTERLINING</t>
  </si>
  <si>
    <t>MTR</t>
  </si>
  <si>
    <t>JPY</t>
  </si>
  <si>
    <t>JP</t>
  </si>
  <si>
    <t>PORTAL</t>
  </si>
  <si>
    <t>POLYESTER BUTTON</t>
  </si>
  <si>
    <t>PCE</t>
  </si>
  <si>
    <t>28BS-001</t>
  </si>
  <si>
    <t>PAPER HANG TAG</t>
  </si>
  <si>
    <t>PAPER SEAL</t>
  </si>
  <si>
    <t>05052300520520230721000104</t>
  </si>
  <si>
    <t>021744</t>
  </si>
  <si>
    <t>BF-GG230714B</t>
  </si>
  <si>
    <t>441877783PVG</t>
  </si>
  <si>
    <t>CHANGSHU BAOFENG SPECIAL FIBER CO., LTD</t>
  </si>
  <si>
    <t>3499626</t>
  </si>
  <si>
    <t>FLASH GUARD BRELITE AR,160GSM,WOVEN 65% LENXING FR,33% ARAMID,2% ANTISTC,TWILL 154 CM,CUTTABLE ,NAVY BLUE-53</t>
  </si>
  <si>
    <t>USD</t>
  </si>
  <si>
    <t>CN</t>
  </si>
  <si>
    <t>FLASH GUARD BRELITE AR,160GSM,WOVEN 65% LENXING FR,33% ARAMID,2% ANTISTC,TWILL 154 CM,CUTTABLE ,ROYAL BLUE -54</t>
  </si>
  <si>
    <t>FLASH GUARD BRELITE AR,160GSM,WOVEN 65% LENXING FR,33% ARAMID,2% ANTISTC,TWILL 154 CM,CUTTABLE ,RED-55</t>
  </si>
  <si>
    <t>FLASH GUARD BRELITE AR,160GSM,WOVEN 65% LENXING FR,33% ARAMID,2% ANTISTC,TWILL 154 CM,CUTTABLE ,ORANGE-57</t>
  </si>
  <si>
    <t>100% META-ARAMID SEWING THREAD,NE 40/3,ROYAL BLUE,BF-533,4400M/CONE</t>
  </si>
  <si>
    <t>CJ</t>
  </si>
  <si>
    <t>100% META-ARAMID SEWING THREAD,NE 40/3,ORANGE,BF-212,4400M/CONE</t>
  </si>
  <si>
    <t>100% META-ARAMID SEWING THREAD,NE 40/3,NAVY BLUE,BF-601,4400M/CONE</t>
  </si>
  <si>
    <t>100% META-ARAMID SEWING THREAD,NE 40/3,RED,BF-176,4400M/CONE</t>
  </si>
  <si>
    <t>00002303067620230801007733</t>
  </si>
  <si>
    <t>021750</t>
  </si>
  <si>
    <t>SGF20230731-1</t>
  </si>
  <si>
    <t>4802845736</t>
  </si>
  <si>
    <t>SG CORPORATION CO.,LTD</t>
  </si>
  <si>
    <t>.</t>
  </si>
  <si>
    <t>POLYESTER CARE LABEL</t>
  </si>
  <si>
    <t>00002303067620230801007735</t>
  </si>
  <si>
    <t>021756</t>
  </si>
  <si>
    <t>NN</t>
  </si>
  <si>
    <t>7505422691</t>
  </si>
  <si>
    <t>SHINATOMO.CO.,LTD</t>
  </si>
  <si>
    <t>EFC-46 DA E PE2 T-PACK NYLON ZIPPER CLOSED END C/#542 SIZE:17CM</t>
  </si>
  <si>
    <t>EFC-46 DA E PE2 T-PACK NYLON ZIPPER CLOSED END C/#542 SIZE:18CM</t>
  </si>
  <si>
    <t>EFC-46 DA E PE2 T-PACK NYLON ZIPPER CLOSED END C/#542 SIZE:19CM</t>
  </si>
  <si>
    <t>EFC-46 DA E PE2 T-PACK NYLON ZIPPER CLOSED END C/#542 SIZE:22CM</t>
  </si>
  <si>
    <t>S697AL HOOK AND EYE</t>
  </si>
  <si>
    <t>SET</t>
  </si>
  <si>
    <t>05052300520520230731000111</t>
  </si>
  <si>
    <t>021768</t>
  </si>
  <si>
    <t>SX003602</t>
  </si>
  <si>
    <t xml:space="preserve">RED BOX HONG KONG LIMITED </t>
  </si>
  <si>
    <t>VPO-1069553-POS18366</t>
  </si>
  <si>
    <t>TEXTILE FABRIC PRINTED(WOVEN)COL:LMPTX1308-13COL:VMPTX505-5COMPOSITION:100%POLYESTERWIDHT: 57/58"WEIGHT:120G/SM CONSTRUCTION:75*75/220*108ER WIDTH: 145CM WEIGHT: 125G/SM CONSTRUCTION: 50D*150D/137*81</t>
  </si>
  <si>
    <t>HK</t>
  </si>
  <si>
    <t>00002303067620230801007738</t>
  </si>
  <si>
    <t>021798</t>
  </si>
  <si>
    <t>4296050150</t>
  </si>
  <si>
    <t>MR FU</t>
  </si>
  <si>
    <t>VELCRO CUTTING MACHINE</t>
  </si>
  <si>
    <t>00002303067620230802007767</t>
  </si>
  <si>
    <t>021879</t>
  </si>
  <si>
    <t>H1121006</t>
  </si>
  <si>
    <t>1531013234</t>
  </si>
  <si>
    <t>MARUBENI CORPORATION</t>
  </si>
  <si>
    <t>JACKET UNIFORM #KZN407-90 POL 100%</t>
  </si>
  <si>
    <t>ID</t>
  </si>
  <si>
    <t>00002303067620230802007768</t>
  </si>
  <si>
    <t>021881</t>
  </si>
  <si>
    <t>IV00058667</t>
  </si>
  <si>
    <t>1050804974</t>
  </si>
  <si>
    <t>RFID WAPPENFOR LOMG SLEEVE SHIRTSIZE:L</t>
  </si>
  <si>
    <t>RFID WAPPENFOR LOMG SLEEVE SHIRTSIZE:3L</t>
  </si>
  <si>
    <t>00002302750620230731006288</t>
  </si>
  <si>
    <t>021957</t>
  </si>
  <si>
    <t>N/A</t>
  </si>
  <si>
    <t>772891838662</t>
  </si>
  <si>
    <t>JIANGSU TEXTILE</t>
  </si>
  <si>
    <t>100% CTN POPLIN SOLID 40X40 120X70 57/58</t>
  </si>
  <si>
    <t>YRD</t>
  </si>
  <si>
    <t>100% CTN DENIM 40X40 110X70 57/58</t>
  </si>
  <si>
    <t>FABRIC 45X45 88X64 57/58</t>
  </si>
  <si>
    <t>FABRIC 45X45 96X72 57/58</t>
  </si>
  <si>
    <t>00002303067620230803007814</t>
  </si>
  <si>
    <t>022024</t>
  </si>
  <si>
    <t>20230802Q721</t>
  </si>
  <si>
    <t>2790648630</t>
  </si>
  <si>
    <t>MARUBENI FASHION LINK, LTD.</t>
  </si>
  <si>
    <t>FABRIC SWATCH (C100)</t>
  </si>
  <si>
    <t>00002303067620230803007818</t>
  </si>
  <si>
    <t>022028</t>
  </si>
  <si>
    <t>MY0802DC</t>
  </si>
  <si>
    <t>8942914632</t>
  </si>
  <si>
    <t>MATSUOKA TRADING</t>
  </si>
  <si>
    <t>MEN'S KNIT SHIRT POLYESTER100%</t>
  </si>
  <si>
    <t>BOY'S KNIT SHIRT POLYESTER100%</t>
  </si>
  <si>
    <t>MENS KNIT SHIRT POLYESTER 100%</t>
  </si>
  <si>
    <t>MENS KNIT LONG PANTS POLYESTER 100%</t>
  </si>
  <si>
    <t>BOYS KNIT JACKET POLYESTER 100%</t>
  </si>
  <si>
    <t>00002302750620230728006237</t>
  </si>
  <si>
    <t>022042</t>
  </si>
  <si>
    <t>IE00009533</t>
  </si>
  <si>
    <t>195216444</t>
  </si>
  <si>
    <t>YKK POLAND SP. Z O.O.</t>
  </si>
  <si>
    <t>PLASTIC &amp; NYLON ZIPPER CIFC-5* DA8RDW02 X6/DA86 X6 P16N-ANTI ND-B SLSB-B</t>
  </si>
  <si>
    <t>PL</t>
  </si>
  <si>
    <t>00002303067620230803007823</t>
  </si>
  <si>
    <t>022076</t>
  </si>
  <si>
    <t>DX-INV-2023803</t>
  </si>
  <si>
    <t>9827172585</t>
  </si>
  <si>
    <t>JIANGSU DINGXIN DYEING &amp; PRINTING CO.,LTD</t>
  </si>
  <si>
    <t>FABRIC SWATCHES 91% RECYCLED POLYESTER 9% SPANDEX SINGLE JERSEY, 140GSM, 58” – DX21079-LG PRINT S/O</t>
  </si>
  <si>
    <t>FABRIC SWATCHES 91% RECYCLED POLYESTER 9% SPANDEX SINGLE JERSEY, 140GSM, 58” – DX21079-LG SHADE BAND</t>
  </si>
  <si>
    <t>00002303067620230804007880</t>
  </si>
  <si>
    <t>022171</t>
  </si>
  <si>
    <t>H1121162</t>
  </si>
  <si>
    <t>6772404892</t>
  </si>
  <si>
    <t>BLOUSON</t>
  </si>
  <si>
    <t>00002303067620230804007882</t>
  </si>
  <si>
    <t>022170</t>
  </si>
  <si>
    <t>IE00010023</t>
  </si>
  <si>
    <t>8451579290</t>
  </si>
  <si>
    <t>LOVETEX INDUSTRIAL VIETNAM CO.,LTD</t>
  </si>
  <si>
    <t>COSMOLLON WEBBING</t>
  </si>
  <si>
    <t>VN</t>
  </si>
  <si>
    <t>05052300520520230803000113</t>
  </si>
  <si>
    <t>022181</t>
  </si>
  <si>
    <t>DENSO015</t>
  </si>
  <si>
    <t>SBS-0001 7778</t>
  </si>
  <si>
    <t>SHINATOMO CO., LTD</t>
  </si>
  <si>
    <t>M262048</t>
  </si>
  <si>
    <t>FABRIC NO. M262048 POLYESTER 80% COTTON 20% DYED DOBBY CLOTH 34/1 X TF150D, 111X70 WIDTH : 148CM WIDTH : 148CM</t>
  </si>
  <si>
    <t>05052300520520230802000112</t>
  </si>
  <si>
    <t>022313</t>
  </si>
  <si>
    <t>DENSO012</t>
  </si>
  <si>
    <t>ONEYTYODA1202900</t>
  </si>
  <si>
    <t>FABRIC NO.M262048 POLYESTER 80% COTTON 20% DYED DOBBY CLOTH 34/1 X TF150D, 111 X 70</t>
  </si>
  <si>
    <t>FABRIC NO.M2201PG POLYESTER 65% COTTON 35% DYED DOBBY CLOTH 34/1+SEIDEN X 34/1, 118+3 X 66</t>
  </si>
  <si>
    <t>(07080)NO FORMALIN PACKING.SIZE: 10 MM X 2.8 MM POLYESTER 80% &amp; POLYURETHANE 20%</t>
  </si>
  <si>
    <t>(PLANCER-L20) DOTTING BUTTON.(CAP)(POLYACETAL MADE)</t>
  </si>
  <si>
    <t>(PLAHCER20) DOTTING BUTTON.(SOKET)(POLYESTER MADE)</t>
  </si>
  <si>
    <t>(PLANCER-L20) DOTTING BUTTON.(STUD)(POLYESTER MADE)</t>
  </si>
  <si>
    <t>(PE03-300X450) POLYESTER BAG.</t>
  </si>
  <si>
    <t>POLYESTER EMBROIDERY THREAD.75D-X2 3000M/CONE POLYESTER 100%</t>
  </si>
  <si>
    <t>(SIR-1) POLYESTER WOVEN LABEL(CUT)</t>
  </si>
  <si>
    <t>(TB-SLB) NYLON PRINTED LABEL.(CUT)</t>
  </si>
  <si>
    <t>(VSC-46 NA EW PT13)VISLON ZIPPER CLOSED END.(N-ANTI)(NC-F06)</t>
  </si>
  <si>
    <t>(VSOR-46 NA EW PT13 NEWKOB4 OP-NW2P)VISLON ZIPPER OPEN END.(N-ANTI)(NC-F06)</t>
  </si>
  <si>
    <t>(KBS22S) NON WOVEN FABRIC.(FUSED)POLYESTER 100%</t>
  </si>
  <si>
    <t>(TC111) POLYESTER &amp; COTTON TAFFETA SLEEK.(DYED)POLYESTER 65% &amp; COTTON 35%45/1 X 45/1 - 88 X 64</t>
  </si>
  <si>
    <t>TY002</t>
  </si>
  <si>
    <t>FABRIC NO. P4000 COTTON 70% POLYESTER 30% PIECE DYED TWILL 14/1 X 14/1 : 84X50</t>
  </si>
  <si>
    <t>05052300520520230807000115</t>
  </si>
  <si>
    <t>022393</t>
  </si>
  <si>
    <t>IE00010003</t>
  </si>
  <si>
    <t>0V343ESS7VR</t>
  </si>
  <si>
    <t>YKK POLAND SP. ZO.O</t>
  </si>
  <si>
    <t>4158869, 4159340</t>
  </si>
  <si>
    <t>PLASTIC AND NYLON ZIPPERS, CIFC-5 &amp; CIFC-56</t>
  </si>
  <si>
    <t>DK</t>
  </si>
  <si>
    <t>00002303067620230808008002</t>
  </si>
  <si>
    <t>022445</t>
  </si>
  <si>
    <t>MY0807DC</t>
  </si>
  <si>
    <t>8395120263</t>
  </si>
  <si>
    <t>ZIPPER POLYESTER 100%</t>
  </si>
  <si>
    <t>00002303067620230808008003</t>
  </si>
  <si>
    <t>022446</t>
  </si>
  <si>
    <t>5117162654</t>
  </si>
  <si>
    <t>5CIFORDA9 POLYESTER COIL ZIPPER C/#580 70CM</t>
  </si>
  <si>
    <t>CFC-36 DA9LH EQ P12 TB-IPOM POLYESTER COIL ZIPPER</t>
  </si>
  <si>
    <t>PLANCER20 DOTTING BUTTON SOKET C/#1887</t>
  </si>
  <si>
    <t>5CIFORDA9 POLYESTER COIL ZIPPER C/#580 68CM</t>
  </si>
  <si>
    <t>00002303067620230808008011</t>
  </si>
  <si>
    <t>022507</t>
  </si>
  <si>
    <t>DX-INV-2023804</t>
  </si>
  <si>
    <t>8395148274</t>
  </si>
  <si>
    <t>FABRIC SWATCH 91%RECYCLEDPOLYESTER 9%SPANDEX SINGLEJERSEY</t>
  </si>
  <si>
    <t>05052300520520230808000116</t>
  </si>
  <si>
    <t>022532</t>
  </si>
  <si>
    <t>002359-3</t>
  </si>
  <si>
    <t>MFRAA-2300523</t>
  </si>
  <si>
    <t>YKK STOCKO FASTENERS GMBH</t>
  </si>
  <si>
    <t>0101143</t>
  </si>
  <si>
    <t>DSN 6.025B POST XL7 (SW61B-PT)</t>
  </si>
  <si>
    <t>EUR</t>
  </si>
  <si>
    <t>DE</t>
  </si>
  <si>
    <t>0101144</t>
  </si>
  <si>
    <t>DSK 6.025B STUD XL7 (SW61B-SD)</t>
  </si>
  <si>
    <t>0155271</t>
  </si>
  <si>
    <t>DSB 4.005B BLIND CAP XL7</t>
  </si>
  <si>
    <t>0165618</t>
  </si>
  <si>
    <t>DSO 6.025/2391B SOCKET XL7 RED WING</t>
  </si>
  <si>
    <t>00002302750620230805006490</t>
  </si>
  <si>
    <t>022542</t>
  </si>
  <si>
    <t>772922784889</t>
  </si>
  <si>
    <t>UNIK TEXTILE CO., LTD</t>
  </si>
  <si>
    <t>95% COTTON 5% SPANDEX FABRIC</t>
  </si>
  <si>
    <t>00002302750620230804006443</t>
  </si>
  <si>
    <t>022550</t>
  </si>
  <si>
    <t>644369521627</t>
  </si>
  <si>
    <t>AGRON INC</t>
  </si>
  <si>
    <t>LOGO TAG</t>
  </si>
  <si>
    <t>US</t>
  </si>
  <si>
    <t>00002302750620230809006569</t>
  </si>
  <si>
    <t>022639</t>
  </si>
  <si>
    <t>20230806</t>
  </si>
  <si>
    <t>772979412300</t>
  </si>
  <si>
    <t>L&amp;E PACKAGING PRODUCT TRADING (SHEN</t>
  </si>
  <si>
    <t>HANG TAG</t>
  </si>
  <si>
    <t>00002302750620230807006517</t>
  </si>
  <si>
    <t>022763</t>
  </si>
  <si>
    <t>772964941281</t>
  </si>
  <si>
    <t>FABRIC - TC POPLIN PRINTD 45T/C X 45T/C 96X72 57/58"</t>
  </si>
  <si>
    <t>00002303067620230810008110</t>
  </si>
  <si>
    <t>022804</t>
  </si>
  <si>
    <t>SGF20230809-1</t>
  </si>
  <si>
    <t>9617023345</t>
  </si>
  <si>
    <t>NYLON CARE LABEL</t>
  </si>
  <si>
    <t>00002303067620230810008111</t>
  </si>
  <si>
    <t>022805</t>
  </si>
  <si>
    <t>2015691860</t>
  </si>
  <si>
    <t>(EFC-46 DA E PE2 T-PACK) NYLON GIPPER CLOSED END 21CM</t>
  </si>
  <si>
    <t>(EFC-46 DA E PE2 T-PACK) NYLON GIPPER CLOSED END 16CM</t>
  </si>
  <si>
    <t>(EFC-46 DA E PE2 T-PACK) NYLON GIPPER CLOSED END 17CM</t>
  </si>
  <si>
    <t>(EFC-46 DA E PE2 T-PACK) NYLON GIPPER CLOSED END 18CM</t>
  </si>
  <si>
    <t>(EFC-46 DA E PE2 T-PACK) NYLON GIPPER CLOSED END 19CM</t>
  </si>
  <si>
    <t>(EFC-46 DA E PE2 T-PACK) NYLON GIPPER CLOSED END 20CM</t>
  </si>
  <si>
    <t>(EFC-46 DA E PE2 T-PACK) NYLON GIPPER CLOSED END 22CM</t>
  </si>
  <si>
    <t>(EFC-46 DA E PE2 T-PACK) NYLON GIPPER CLOSED END 23CM</t>
  </si>
  <si>
    <t>(TB-JT22) POLYACEAL TUCK BOTTON (CAP)</t>
  </si>
  <si>
    <t>(15TB-JT22P) BRASS RIVET</t>
  </si>
  <si>
    <t>(REF-10X95C) REFRECTIVE TAPE (CUT)</t>
  </si>
  <si>
    <t>00002303067620230811008172</t>
  </si>
  <si>
    <t>022894</t>
  </si>
  <si>
    <t>5118978-372T23</t>
  </si>
  <si>
    <t>1295119232</t>
  </si>
  <si>
    <t>SHIMADA SHOJI CO.,LTD.</t>
  </si>
  <si>
    <t>RAYON EMBROIDERY SEWING THREAD.</t>
  </si>
  <si>
    <t>05052300520520230807000114</t>
  </si>
  <si>
    <t>022939</t>
  </si>
  <si>
    <t>AUE20800</t>
  </si>
  <si>
    <t>VNJKT2308008</t>
  </si>
  <si>
    <t>THREE STARS CO.,LTD</t>
  </si>
  <si>
    <t>HO-MK-V629, 649, 650</t>
  </si>
  <si>
    <t>DB-N202FXI-LAH BLACK WHITE GLADIATOR POLYESTER</t>
  </si>
  <si>
    <t>30/3 2000M DIA FEATHER POLYESTER SPUN SEWING THREAD</t>
  </si>
  <si>
    <t>50/3 5000M DIA FEATHER POLYESTER SPUN SEWING THREAD</t>
  </si>
  <si>
    <t>90 (60/2) 5000M DIA FEATHER POLYESTER SPUN SEWING THREAD</t>
  </si>
  <si>
    <t>00002302750620230809006608</t>
  </si>
  <si>
    <t>023002</t>
  </si>
  <si>
    <t>782247209430</t>
  </si>
  <si>
    <t>CHANGSHU HAOXINYI IMPORT AND</t>
  </si>
  <si>
    <t>SEWING THREAD</t>
  </si>
  <si>
    <t>00002302750620230809006559</t>
  </si>
  <si>
    <t>023043</t>
  </si>
  <si>
    <t>101160</t>
  </si>
  <si>
    <t>772965714900</t>
  </si>
  <si>
    <t>LOXY SHANGHAI CO,,LTD</t>
  </si>
  <si>
    <t>REFLECTIVE TAPE SILVER FL REF 50 MM</t>
  </si>
  <si>
    <t>00002303067620230812008187</t>
  </si>
  <si>
    <t>023044</t>
  </si>
  <si>
    <t>24000950</t>
  </si>
  <si>
    <t>3798486926</t>
  </si>
  <si>
    <t>SAPPHIRE FINISHING MILLS LTD (UNIT 1)</t>
  </si>
  <si>
    <t xml:space="preserve">F-INST DYED FABRIC 100% COTTON </t>
  </si>
  <si>
    <t>PK</t>
  </si>
  <si>
    <t>00002303067620230814008243</t>
  </si>
  <si>
    <t>023110</t>
  </si>
  <si>
    <t>4731111921</t>
  </si>
  <si>
    <t>MYANMAR HUASHENG GOLDEN FASHION CO.,LTD</t>
  </si>
  <si>
    <t>SHIRT SAMPLES</t>
  </si>
  <si>
    <t>MM</t>
  </si>
  <si>
    <t>05052300520520230814000118</t>
  </si>
  <si>
    <t>023223</t>
  </si>
  <si>
    <t>101161</t>
  </si>
  <si>
    <t>SNJKB2308002</t>
  </si>
  <si>
    <t>LOXY SWEDEN AB</t>
  </si>
  <si>
    <t>9801.050</t>
  </si>
  <si>
    <t>REFRECTIVE TAPE</t>
  </si>
  <si>
    <t>00002303067620230814008272</t>
  </si>
  <si>
    <t>023234</t>
  </si>
  <si>
    <t>7698383711</t>
  </si>
  <si>
    <t>LOXY AS</t>
  </si>
  <si>
    <t>HEAT TRANSFER LOGOS</t>
  </si>
  <si>
    <t>00002303067620230814008277</t>
  </si>
  <si>
    <t>023237</t>
  </si>
  <si>
    <t>133/08/23</t>
  </si>
  <si>
    <t>5810439740</t>
  </si>
  <si>
    <t>LC KOLOR</t>
  </si>
  <si>
    <t>IRREVERSIBLE SEL-ADHESIVE TEMPERATURE LABELS</t>
  </si>
  <si>
    <t>RL</t>
  </si>
  <si>
    <t>GBP</t>
  </si>
  <si>
    <t>GB</t>
  </si>
  <si>
    <t>00002302750620230811006654</t>
  </si>
  <si>
    <t>023309</t>
  </si>
  <si>
    <t>JQ230811</t>
  </si>
  <si>
    <t>773021718519</t>
  </si>
  <si>
    <t>JIANGSU GOLDEN AUTUMN ELASTIC</t>
  </si>
  <si>
    <t>ELASTIC</t>
  </si>
  <si>
    <t>05052300520520230814000119</t>
  </si>
  <si>
    <t>023367</t>
  </si>
  <si>
    <t>3TYS0045</t>
  </si>
  <si>
    <t>KBJKT-037-012-23JP</t>
  </si>
  <si>
    <t>MARUBENI CORPORATION, TOKYO</t>
  </si>
  <si>
    <t>POLYPROPYLENE BAG (GYF04) CUT : 300MM X 385MM + 50MM</t>
  </si>
  <si>
    <t>NO GLPTST POLYESTER 63% COTTON 34% POLYURETHANE 3% DYED FABRIC SLEEK 270G/M2 WIDTH : 145CM</t>
  </si>
  <si>
    <t>ZIPPER NO 3YGRC GSN8 KENSIN (METAL) 13CM,14CM,15CM,16 CM</t>
  </si>
  <si>
    <t>ZIPPER NO 5CFC 5M63 (POLYESTER) AL 13CM,15CM,17CM</t>
  </si>
  <si>
    <t>ZIPPER NO 5CFC 5M63 (POLYESTER) TU 15CM,17CM</t>
  </si>
  <si>
    <t>ZIPPER NO 5RGTHOP 5M63 (METAL) AL 50CM,52CM,54CM, 56CM,58CM</t>
  </si>
  <si>
    <t>AUE14700</t>
  </si>
  <si>
    <t>ZIPPER NO 5RGKBOP 5M63 (METAL) TU 52CM, 54CM, 56CM, 58CM</t>
  </si>
  <si>
    <t>POLYESTER SEWING THREAD (Z-PLY) FILAMENT 150D/3(30) 2000M</t>
  </si>
  <si>
    <t>RB-12A BRASS RIVET BUTTON (2PCS/1SET) GLT HEALM</t>
  </si>
  <si>
    <t>NO. PX S POST BRASS DOT BUTTON (4PCS/1 SET) BSM BSX</t>
  </si>
  <si>
    <t>POLYESTER 100% NON FORMALIN PACKING (ADJUSTER) SIZE : 10MMX 2.8MM</t>
  </si>
  <si>
    <t>NO PX(M) BRASS DOT BUTTON UNDERPARTS STUD &amp; POST (2PCS/1SET) BSM BSX</t>
  </si>
  <si>
    <t>PX24 CQ BRASS DOT BUTTON  (GLADIATOR) BSM BSX</t>
  </si>
  <si>
    <t>NYLON LOCKS PIN 125MM</t>
  </si>
  <si>
    <t>NO MP2000 POLYESTER 100% DYED FABRIC TAFFETA SLEEK 75DX75D/95X80 68G/M2 WIDHT : 150CM</t>
  </si>
  <si>
    <t>NOXL1025 POLYESTER NON WOVEN INTERLINING 25G/M2, ROLL WIDTH : 100CM X 100M</t>
  </si>
  <si>
    <t>NOXL1025 POLYESTER NON WOVEN INTERLINING 25G/M2 CUT/ROLL, WIDTH 20MM,30MM,43MM,58MM,98MM</t>
  </si>
  <si>
    <t>POLYESTER STRING THREAD (S-PLY YARN) SPUN 20/9 500M</t>
  </si>
  <si>
    <t>PAPER PRINTED SEAL COY-101(ITF) CUT : 80MMX 115MM</t>
  </si>
  <si>
    <t>POLYESTER WOVEN NAME (GF-01) CUT : 32MM X 39MM</t>
  </si>
  <si>
    <t>POLYESTER WOVEN SIZE LABEL (WB-53) ROLL CUT : 10MM X 32MM</t>
  </si>
  <si>
    <t>PAPER PRINTED LABEL (GL-175) CUT : 35MM X 45 MM</t>
  </si>
  <si>
    <t>POWER SORB DRIER SIZE : 90MM X 140MM X 8MM 30G/PCS (50X10 PACK)</t>
  </si>
  <si>
    <t>BRASS CHAIN CODE CUT : 140MM</t>
  </si>
  <si>
    <t>POLYESTER WOVEN NAME (GF-04) CUT : 35MM X 94MM</t>
  </si>
  <si>
    <t>POLYESTER WOVEN NAME (GF-10) CUT : 35MM X 94MM</t>
  </si>
  <si>
    <t>POLYESTER WOVEN NAME (GF-14) CUT : 32MM X 39MM</t>
  </si>
  <si>
    <t>PAPER PRINTED LABEL (GL-84) CUT : 40MM X 110MM</t>
  </si>
  <si>
    <t>POLYESTER PRINTED LABEL (GL-141) CUT : 25MM X 133MM</t>
  </si>
  <si>
    <t>PAPER PRINTED LABEL (GL-142) CUT : 65MM X 164MM</t>
  </si>
  <si>
    <t>PAPER PRINTED LABEL (GL-143)  CUT : 45MM X 133MM</t>
  </si>
  <si>
    <t>PAPER PRINTED LABEL (GL-144) CUT : 80MM X 205MM</t>
  </si>
  <si>
    <t>NYLON PRINTED QUALITY LABEL CUT : 30MM X 50MM</t>
  </si>
  <si>
    <t>NYLON PRINTED QUALITY LABEL CUT : 30MM X 60MM</t>
  </si>
  <si>
    <t>NYLON PRINTED CARE LABEL (NO. 5) CUT : 30MM X 100MM</t>
  </si>
  <si>
    <t>05052300520520230815000120</t>
  </si>
  <si>
    <t>023373</t>
  </si>
  <si>
    <t>1Z0V8Y030492013744</t>
  </si>
  <si>
    <t>0V8Y03T8LL3</t>
  </si>
  <si>
    <t>FR PROTECTION POLAND SP. ZO.O</t>
  </si>
  <si>
    <t>REDWING</t>
  </si>
  <si>
    <t>COVERALL/KOMBINEZON (65% LENZING FR/ 33% ARAMID/ 2% ANTISTATIC)</t>
  </si>
  <si>
    <t>FABRIC SAMPLE/PRÓBKA TEKSTYLIA (COTTON)</t>
  </si>
  <si>
    <t>NICI ARAMIDOWE/ 100% META-ARAMID SEWING THREAD</t>
  </si>
  <si>
    <t>TASMA ODBLASKOWA/REFLECTIVE TAPE</t>
  </si>
  <si>
    <t>00002302750620230816006786</t>
  </si>
  <si>
    <t>023443</t>
  </si>
  <si>
    <t>2023-8-11</t>
  </si>
  <si>
    <t>782347260073</t>
  </si>
  <si>
    <t>DG QIYI INFORMATION TECHNOLOGY</t>
  </si>
  <si>
    <t>VELCRO CUTTING MACHINE PARTS</t>
  </si>
  <si>
    <t>05052300520520230816000121</t>
  </si>
  <si>
    <t>023454</t>
  </si>
  <si>
    <t>2308-J017</t>
  </si>
  <si>
    <t>SLNDMCJKT201574</t>
  </si>
  <si>
    <t>ADVANCE INTERFREIGHT SERVICE CO., LTD.</t>
  </si>
  <si>
    <t>NS6312K</t>
  </si>
  <si>
    <t xml:space="preserve">WOVEN DYED FABRIC POLYESTER 65% COTTON 35% </t>
  </si>
  <si>
    <t>TH</t>
  </si>
  <si>
    <t>00002303067620230816008334</t>
  </si>
  <si>
    <t>023457</t>
  </si>
  <si>
    <t>HP23-0815</t>
  </si>
  <si>
    <t>3245346484</t>
  </si>
  <si>
    <t>HEXAPOLE COMPANY LIMITED</t>
  </si>
  <si>
    <t>90% NYLON 10% SPANDEX WOVEN FABRIC</t>
  </si>
  <si>
    <t>92% NYLON 8% SPANDEX WOVEN FABRIC</t>
  </si>
  <si>
    <t>60% POLYESTER 40% VISCOSE KNIT INTERLINING</t>
  </si>
  <si>
    <t>100% POLYESTER WOVEN INTERLINING</t>
  </si>
  <si>
    <t>70% POLYESTER 30% RUBBER ELASTIC</t>
  </si>
  <si>
    <t>100% POLYESTER LABEL</t>
  </si>
  <si>
    <t>100% NYLON ZIPPER</t>
  </si>
  <si>
    <t>50% POLYESTER (RECYCLED),50% POLYURETHANE TPU(RECYCLED) ZIP PULLER</t>
  </si>
  <si>
    <t>100% BRASS SNAP</t>
  </si>
  <si>
    <t>MEN 90% NYLON 10% SPANDEX WOVEN PANTS</t>
  </si>
  <si>
    <t>WOMEN 90% NYLON 10% SPANDEX WOVEN PANTS</t>
  </si>
  <si>
    <t>00002302750620230815006737</t>
  </si>
  <si>
    <t>023486</t>
  </si>
  <si>
    <t>JQ230815</t>
  </si>
  <si>
    <t>773051439290</t>
  </si>
  <si>
    <t>JIANGSU GOLDEN AUTUMN ELASTIC FABRIC CO LTD</t>
  </si>
  <si>
    <t>00002302750620230815006726</t>
  </si>
  <si>
    <t>023510</t>
  </si>
  <si>
    <t>773050714277</t>
  </si>
  <si>
    <t>FABRIC TC POPLIN 32T/C X 32T/C 74X62 57/58</t>
  </si>
  <si>
    <t>FABRIC TC POPLIN 45T/C X 45T/C 95X70 57/58</t>
  </si>
  <si>
    <t>05052300520520230811000117</t>
  </si>
  <si>
    <t>023599</t>
  </si>
  <si>
    <t>2200059834</t>
  </si>
  <si>
    <t>SITGHPJT405103</t>
  </si>
  <si>
    <t>SUNRAY TRADING (HONG KONG) LIMITED</t>
  </si>
  <si>
    <t>AUE208F0</t>
  </si>
  <si>
    <t>FABRIC 97% COTTON 3% SPANDEX ACCOUNTEE'S REF NO. LK360, CONTRACT# AUE208F0 ITEM 80A600012</t>
  </si>
  <si>
    <t>05052300520520230818000122</t>
  </si>
  <si>
    <t>023603</t>
  </si>
  <si>
    <t>NINGBO</t>
  </si>
  <si>
    <t>50411000222</t>
  </si>
  <si>
    <t>NINGBO SCOKOW TEXTILE STOCK CORP.</t>
  </si>
  <si>
    <t>SAMPLE BOOK</t>
  </si>
  <si>
    <t>80% POLYESTER 20% COTTON</t>
  </si>
  <si>
    <t>00002303067620230821008470</t>
  </si>
  <si>
    <t>023712</t>
  </si>
  <si>
    <t>MY0819DC</t>
  </si>
  <si>
    <t>2461065972</t>
  </si>
  <si>
    <t>MATSUOKATRADING.CO.LTD</t>
  </si>
  <si>
    <t>MEN'S KNIT HALF PANTS POLYESTER100%</t>
  </si>
  <si>
    <t>BOY'S KNIT JACKET POLYESTER100%</t>
  </si>
  <si>
    <t>MEN'S KNIT JACKET POLYESTER100%</t>
  </si>
  <si>
    <t>MEN'S KNIT LONG PANTS POLYESTER100%</t>
  </si>
  <si>
    <t>00002303067620230821008471</t>
  </si>
  <si>
    <t>023716</t>
  </si>
  <si>
    <t>H1121837</t>
  </si>
  <si>
    <t>2461200324</t>
  </si>
  <si>
    <t>UNISEX SURUB TOP #133-97 POL 100%</t>
  </si>
  <si>
    <t>UNISEX SURUB TOP #133-98 POL 100%</t>
  </si>
  <si>
    <t>00002303067620230821008468</t>
  </si>
  <si>
    <t>023785</t>
  </si>
  <si>
    <t>136/08/23</t>
  </si>
  <si>
    <t>5617487514</t>
  </si>
  <si>
    <t>TEMPERATURE INDICATING LABELS</t>
  </si>
  <si>
    <t>00002303067620230821008489</t>
  </si>
  <si>
    <t>023792</t>
  </si>
  <si>
    <t>THA2023081801</t>
  </si>
  <si>
    <t>8326319680</t>
  </si>
  <si>
    <t>TEXHONG DYEING AND PRINTING VIETNAM</t>
  </si>
  <si>
    <t>80A600012;C#1 NAVY 97% COTTON 3% SPANDEX</t>
  </si>
  <si>
    <t>05052300520520230821000123</t>
  </si>
  <si>
    <t>023810</t>
  </si>
  <si>
    <t>PREMIERE</t>
  </si>
  <si>
    <t>89911003030</t>
  </si>
  <si>
    <t>PREMIERE FASHION CORPORATION</t>
  </si>
  <si>
    <t>KNIT FABRIC SWATCH</t>
  </si>
  <si>
    <t>TW</t>
  </si>
  <si>
    <t>00002303067620230822008524</t>
  </si>
  <si>
    <t>023889</t>
  </si>
  <si>
    <t>5314316-422T23</t>
  </si>
  <si>
    <t>5242391766</t>
  </si>
  <si>
    <t>POLYESTER INSIDE LABEL</t>
  </si>
  <si>
    <t>POLYESTER INSIDE BELT POLYESTER 100%</t>
  </si>
  <si>
    <t>00002303067620230822008525</t>
  </si>
  <si>
    <t>023913</t>
  </si>
  <si>
    <t>5314316-426T23</t>
  </si>
  <si>
    <t>5242327366</t>
  </si>
  <si>
    <t>POLYESTER PLAIN WEAVE INTERLINING CLOTH.</t>
  </si>
  <si>
    <t>00002303067620230823008572</t>
  </si>
  <si>
    <t>024060</t>
  </si>
  <si>
    <t>5878911474</t>
  </si>
  <si>
    <t>NEW WIDE</t>
  </si>
  <si>
    <t>KNIITED FABRIC</t>
  </si>
  <si>
    <t>00002303067620230823008575</t>
  </si>
  <si>
    <t>024064</t>
  </si>
  <si>
    <t>5337242831</t>
  </si>
  <si>
    <t>TOYOTA BLOUSON SAMPLE</t>
  </si>
  <si>
    <t>00002303067620230823008576</t>
  </si>
  <si>
    <t>024066</t>
  </si>
  <si>
    <t>7544818960</t>
  </si>
  <si>
    <t>SUNRICH MODE INC.</t>
  </si>
  <si>
    <t>TAG</t>
  </si>
  <si>
    <t>JAN CODE SEAL</t>
  </si>
  <si>
    <t>05052300520520230823000124</t>
  </si>
  <si>
    <t>024071</t>
  </si>
  <si>
    <t>TY004</t>
  </si>
  <si>
    <t>SBS-0001 7860</t>
  </si>
  <si>
    <t>ST NO. B-3263</t>
  </si>
  <si>
    <t>(800) POLYESTER DYED TAFFETA SLEEK WIDTH : 150/152CM, POLYESTER 100% 75DX75D-91X86 ABT. 68G/M2 ABT. 100M/ROLL150D, 111X70 WIDTH : 148CM WIDTH : 148CM</t>
  </si>
  <si>
    <t>00002303067620230824008600</t>
  </si>
  <si>
    <t>024119</t>
  </si>
  <si>
    <t>5314316-434T23</t>
  </si>
  <si>
    <t>9618889486</t>
  </si>
  <si>
    <t>POLYESTER &amp; POLYURETHANE ELASTIC WEBBING</t>
  </si>
  <si>
    <t>00002303067620230824008602</t>
  </si>
  <si>
    <t>024125</t>
  </si>
  <si>
    <t>20230823Q721</t>
  </si>
  <si>
    <t>5533191941</t>
  </si>
  <si>
    <t>00002303067620230825008645</t>
  </si>
  <si>
    <t>024250</t>
  </si>
  <si>
    <t>5169984772</t>
  </si>
  <si>
    <t>CHUTEX INTERNATIONAL CO LTD</t>
  </si>
  <si>
    <t>T-SHIRT</t>
  </si>
  <si>
    <t>00002302750620230822006964</t>
  </si>
  <si>
    <t>024279</t>
  </si>
  <si>
    <t>773123796850</t>
  </si>
  <si>
    <t>FABRIC TC POPLIN 32T/C X 32T/C 74X62 57/58"</t>
  </si>
  <si>
    <t>FABRIC TC POPLIN 45T/C X 45T/C 95X70 57/58"</t>
  </si>
  <si>
    <t>00002302750620230822006983</t>
  </si>
  <si>
    <t>024283</t>
  </si>
  <si>
    <t>684777756310</t>
  </si>
  <si>
    <t>AILE ELECTRONIC COMMERCE CO.,LTD.</t>
  </si>
  <si>
    <t>KNITTED FABRIC 98% POLYESTER 2% SP</t>
  </si>
  <si>
    <t>00002303067620230825008659</t>
  </si>
  <si>
    <t>024376</t>
  </si>
  <si>
    <t>4329672874</t>
  </si>
  <si>
    <t>CHANGZHOU NEW WIDE</t>
  </si>
  <si>
    <t>00002303067620230828008744</t>
  </si>
  <si>
    <t>024562</t>
  </si>
  <si>
    <t>IE00012043</t>
  </si>
  <si>
    <t>2121975796</t>
  </si>
  <si>
    <t>YKK POLAND</t>
  </si>
  <si>
    <t>PLASTIC AND NYLON ZIPPER CIFC-5 DA8RDW02 X6 /DA86 - P16N ANTI ND-B SLSB-B</t>
  </si>
  <si>
    <t>PLASTIC AND NYLON ZIPPER CIFC-56 DA86 X6 P16 BS-BW KENSIN N-ANTI</t>
  </si>
  <si>
    <t>00002303067620230829008790</t>
  </si>
  <si>
    <t>024674</t>
  </si>
  <si>
    <t>5118978-386T23</t>
  </si>
  <si>
    <t>1971848686</t>
  </si>
  <si>
    <t>FILE FOR SAMPLE.(UREA BUTTON,PAPER LABEL)</t>
  </si>
  <si>
    <t>00002303067620230829008791</t>
  </si>
  <si>
    <t>024676</t>
  </si>
  <si>
    <t>IV00059510</t>
  </si>
  <si>
    <t>4134170795</t>
  </si>
  <si>
    <t>PRINTED LABEL 30MMX50MM#NX-CARELABEL GROUP NXCL(KOUNAI)WINTER FOR TOPS INDONESIA</t>
  </si>
  <si>
    <t>PRINTED LABEL 25MMX50MM #NX-NAMELABEL</t>
  </si>
  <si>
    <t>00002302750620230825007060</t>
  </si>
  <si>
    <t>024693</t>
  </si>
  <si>
    <t>773151188797</t>
  </si>
  <si>
    <t>JIANGSU</t>
  </si>
  <si>
    <t>TC POPLIN</t>
  </si>
  <si>
    <t>100% COTTON</t>
  </si>
  <si>
    <t>05052300520520230824000125</t>
  </si>
  <si>
    <t>024727</t>
  </si>
  <si>
    <t>3TYS0049</t>
  </si>
  <si>
    <t>KBJKT-040-012-23JP</t>
  </si>
  <si>
    <t>AUA22400</t>
  </si>
  <si>
    <t>CFC-459 DS1 (C4) P14 NC-F07 P-TOP POLYESTER COIL ZIPPER 18CM 20CM 22CM</t>
  </si>
  <si>
    <t>CFOR-459 DS1 (C4) P14 NC-F07 OP-C4 P-TOP POLYESTER COIL ZIPPER 50CM 52CM 54CM 56CM</t>
  </si>
  <si>
    <t>10RT-DP(S)2150 POLYESTER TAPEY SNAPPER 21MM WIDTH (ROLL)</t>
  </si>
  <si>
    <t>16000 POLYESTER 85% POLYURETHANE 15% ELASTIC WEBBING 30MM WIDTH (ROLL)</t>
  </si>
  <si>
    <t>5000/FB POLYESTER BIAS TAPE 35MM WIDTH (ROLL)</t>
  </si>
  <si>
    <t>598 AITOZ BRASS HOOK &amp; EYES 4PCS/1SET</t>
  </si>
  <si>
    <t>6225 POLYESTER HERRINGBONE TAPE 25MM WIDTH (ROLL)</t>
  </si>
  <si>
    <t>AR750 POLYESTER KNITTED FABRIC 75MM WIDTH (ROLL)</t>
  </si>
  <si>
    <t>AR850 POLYESTER KNITTED FABRIC 85MM WIDTH (ROLL)</t>
  </si>
  <si>
    <t>C-300 PAPER SIZE SEAL 22MM X 35MM</t>
  </si>
  <si>
    <t>D-318 RAYON WOVEN SIZE LABEL 9MM X 25MM (ROLL)</t>
  </si>
  <si>
    <t>F-501 NYLON PRINTED LABEL 30MM X 115MM (CUT)</t>
  </si>
  <si>
    <t>F-502 NYLON PRINTED LABEL 30MM X 115MM (CUT)</t>
  </si>
  <si>
    <t>HP800 POLYESTER PONGEE SLEEK FABRIC 150CM WIDTH 75DX75D 95X78 62G/M2</t>
  </si>
  <si>
    <t>IZ1101 POLYESTER TRICOT FABRIC 150CM WIDTH E84T/36F W35 C32 100G/M2 28G</t>
  </si>
  <si>
    <t>IZ1102 POLYESTER TRICOT FABRIC 122CM WIDTH 44T/18F W30 C48 61G/M2 28G</t>
  </si>
  <si>
    <t>IZW66 POLYESTER WOVEN INTERLINING 122CM WIDTH (ROLL)</t>
  </si>
  <si>
    <t>IZW77 POLYESTER WOVEN CUT TAPE 33MM WIDTH (ROLL)</t>
  </si>
  <si>
    <t>00002303067620230829008800</t>
  </si>
  <si>
    <t>024763</t>
  </si>
  <si>
    <t>002724-3</t>
  </si>
  <si>
    <t>3065626384</t>
  </si>
  <si>
    <t>44 ATTACHING DIE NK3</t>
  </si>
  <si>
    <t>51 ATTACHING DIE NK3</t>
  </si>
  <si>
    <t>E016-41 ATTACHING DIE NK3</t>
  </si>
  <si>
    <t>00002303067620230829008797</t>
  </si>
  <si>
    <t>024765</t>
  </si>
  <si>
    <t>DX-INV-2023828</t>
  </si>
  <si>
    <t>9910505721</t>
  </si>
  <si>
    <t>100% POLYESTER KNITTED MESH 130GSM, 63" CW,WITH HEIQ FINISHING</t>
  </si>
  <si>
    <t>100% POLYESTER KNITTED JERSEY 1*1 RIB 125GSM, 67" CW,WITH HEIQ</t>
  </si>
  <si>
    <t>00002302750620230826007083</t>
  </si>
  <si>
    <t>024825</t>
  </si>
  <si>
    <t>704030258330</t>
  </si>
  <si>
    <t>AILE ELECTRONIC COMMERCE CO.LTD</t>
  </si>
  <si>
    <t>100% POLY FABRIC</t>
  </si>
  <si>
    <t>00002302750620230829007130</t>
  </si>
  <si>
    <t>024978</t>
  </si>
  <si>
    <t>773231098400</t>
  </si>
  <si>
    <t>G-TEX APPAREL INC.</t>
  </si>
  <si>
    <t>MEN WOVEN TOP</t>
  </si>
  <si>
    <t>05052300520520230831000129</t>
  </si>
  <si>
    <t>025003</t>
  </si>
  <si>
    <t>8070218225</t>
  </si>
  <si>
    <t>HWANG-YIH TEXTILE CO., LTD</t>
  </si>
  <si>
    <t>HWANG</t>
  </si>
  <si>
    <t>FABRIC SAMPLE SWATCH</t>
  </si>
  <si>
    <t>00002303067620230830008827</t>
  </si>
  <si>
    <t>024834</t>
  </si>
  <si>
    <t>TOYOTA LOGISTIC(SHANGHAI) LTD</t>
  </si>
  <si>
    <t>1</t>
  </si>
  <si>
    <t xml:space="preserve">FABRIC SAMPLE 98% COTTON 2% POYURETHANE </t>
  </si>
  <si>
    <t>60069000</t>
  </si>
  <si>
    <t>METRE</t>
  </si>
  <si>
    <t>MANUAL</t>
  </si>
  <si>
    <t>00002302750620230825007054</t>
  </si>
  <si>
    <t>024835</t>
  </si>
  <si>
    <t>773169598025</t>
  </si>
  <si>
    <t>91% RECYCLED POLYESTER 9% SPANDEX FABRIC</t>
  </si>
  <si>
    <t>57% BCI COTTON 38% RECYCLED POLYESTER 5% SPANDEX FABRIC</t>
  </si>
  <si>
    <t>95% BCI COTTON 5% SPANDEX FABRIC</t>
  </si>
  <si>
    <t>00002302750620230828007104</t>
  </si>
  <si>
    <t>024839</t>
  </si>
  <si>
    <t>773219689249</t>
  </si>
  <si>
    <t>100% COTTON SOLID  40X40 120X70 57/58" FABRIC</t>
  </si>
  <si>
    <t>8763554100</t>
  </si>
  <si>
    <t>TOYO LOGISTIC(SHANGHAI)CO.LTD.</t>
  </si>
  <si>
    <t xml:space="preserve">FABRIC SAMPLE 98% COTTON 2% POLYURETHANE </t>
  </si>
  <si>
    <t>BARANG</t>
  </si>
  <si>
    <t>HEADER</t>
  </si>
  <si>
    <t>BARANG TARIF</t>
  </si>
  <si>
    <t>Dokumen Pelengkap</t>
  </si>
  <si>
    <t>TOTAL 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</si>
</sst>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theme="7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  <charset val="1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34"/>
      </patternFill>
    </fill>
    <fill>
      <patternFill patternType="solid">
        <fgColor theme="5"/>
        <bgColor indexed="3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3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3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5" fontId="0" fillId="0" borderId="0" xfId="0" applyNumberFormat="1"/>
    <xf numFmtId="22" fontId="0" fillId="0" borderId="0" xfId="0" applyNumberFormat="1"/>
    <xf numFmtId="0" fontId="2" fillId="2" borderId="0" xfId="0" applyFont="1" applyFill="1"/>
    <xf numFmtId="0" fontId="3" fillId="3" borderId="0" xfId="0" applyFont="1" applyFill="1" applyAlignment="1">
      <alignment horizontal="left" vertical="center"/>
    </xf>
    <xf numFmtId="1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2" fontId="5" fillId="3" borderId="1" xfId="0" applyNumberFormat="1" applyFont="1" applyFill="1" applyBorder="1" applyAlignment="1">
      <alignment horizontal="left"/>
    </xf>
    <xf numFmtId="0" fontId="1" fillId="4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quotePrefix="1"/>
    <xf numFmtId="15" fontId="0" fillId="0" borderId="0" xfId="0" quotePrefix="1" applyNumberFormat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1" fillId="5" borderId="2" xfId="0" applyFont="1" applyFill="1" applyBorder="1" applyAlignment="1">
      <alignment horizontal="left" vertical="center"/>
    </xf>
    <xf numFmtId="0" fontId="0" fillId="6" borderId="0" xfId="0" applyFill="1" applyAlignment="1">
      <alignment horizontal="left"/>
    </xf>
    <xf numFmtId="2" fontId="1" fillId="5" borderId="2" xfId="0" applyNumberFormat="1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0" fillId="8" borderId="0" xfId="0" applyFill="1" applyAlignment="1">
      <alignment horizontal="left"/>
    </xf>
    <xf numFmtId="49" fontId="1" fillId="7" borderId="2" xfId="0" applyNumberFormat="1" applyFont="1" applyFill="1" applyBorder="1" applyAlignment="1">
      <alignment horizontal="center" vertical="top"/>
    </xf>
    <xf numFmtId="15" fontId="1" fillId="7" borderId="2" xfId="0" applyNumberFormat="1" applyFont="1" applyFill="1" applyBorder="1" applyAlignment="1">
      <alignment horizontal="left" vertical="center"/>
    </xf>
    <xf numFmtId="15" fontId="0" fillId="9" borderId="0" xfId="0" applyNumberFormat="1" applyFill="1" applyAlignment="1">
      <alignment horizontal="left"/>
    </xf>
    <xf numFmtId="49" fontId="1" fillId="10" borderId="2" xfId="0" applyNumberFormat="1" applyFont="1" applyFill="1" applyBorder="1" applyAlignment="1">
      <alignment horizontal="left" vertical="center"/>
    </xf>
    <xf numFmtId="15" fontId="0" fillId="11" borderId="0" xfId="0" applyNumberFormat="1" applyFill="1" applyAlignment="1">
      <alignment horizontal="left"/>
    </xf>
    <xf numFmtId="15" fontId="6" fillId="12" borderId="2" xfId="0" applyNumberFormat="1" applyFont="1" applyFill="1" applyBorder="1" applyAlignment="1">
      <alignment horizontal="left" vertical="center"/>
    </xf>
    <xf numFmtId="0" fontId="6" fillId="12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</sheetPr>
  <dimension ref="A1:Y272"/>
  <sheetViews>
    <sheetView tabSelected="1" topLeftCell="A3" zoomScale="85" zoomScaleNormal="85" workbookViewId="0">
      <pane ySplit="3" topLeftCell="A6" activePane="bottomLeft" state="frozen"/>
      <selection activeCell="A3" sqref="A3"/>
      <selection pane="bottomLeft" activeCell="H14" sqref="H14"/>
    </sheetView>
  </sheetViews>
  <sheetFormatPr defaultRowHeight="15" x14ac:dyDescent="0.25"/>
  <cols>
    <col min="1" max="1" width="7.42578125" customWidth="1"/>
    <col min="2" max="2" width="14" customWidth="1"/>
    <col min="3" max="3" width="27.5703125" bestFit="1" customWidth="1"/>
    <col min="4" max="4" width="20.85546875" customWidth="1"/>
    <col min="5" max="5" width="19.140625" customWidth="1"/>
    <col min="6" max="6" width="31.140625" customWidth="1"/>
    <col min="7" max="7" width="21.42578125" style="1" customWidth="1"/>
    <col min="8" max="8" width="19.140625" bestFit="1" customWidth="1"/>
    <col min="9" max="9" width="23.28515625" style="1" customWidth="1"/>
    <col min="10" max="10" width="31" customWidth="1"/>
    <col min="11" max="11" width="15" bestFit="1" customWidth="1"/>
    <col min="12" max="12" width="14" bestFit="1" customWidth="1"/>
    <col min="13" max="13" width="45.5703125" customWidth="1"/>
    <col min="14" max="14" width="12.140625" customWidth="1"/>
    <col min="15" max="15" width="16.42578125" customWidth="1"/>
    <col min="16" max="16" width="12.140625" bestFit="1" customWidth="1"/>
    <col min="17" max="17" width="14" customWidth="1"/>
    <col min="18" max="18" width="12.85546875" customWidth="1"/>
    <col min="19" max="19" width="12.5703125" customWidth="1"/>
    <col min="20" max="20" width="18.42578125" customWidth="1"/>
    <col min="21" max="21" width="12.5703125" customWidth="1"/>
    <col min="22" max="22" width="10.42578125" customWidth="1"/>
    <col min="23" max="23" width="26" customWidth="1"/>
    <col min="24" max="24" width="13.42578125" bestFit="1" customWidth="1"/>
    <col min="25" max="25" width="18.42578125" customWidth="1"/>
  </cols>
  <sheetData>
    <row r="1" spans="1:25" hidden="1" x14ac:dyDescent="0.25"/>
    <row r="2" spans="1:25" hidden="1" x14ac:dyDescent="0.25">
      <c r="C2" s="2"/>
    </row>
    <row r="3" spans="1:25" ht="15.75" customHeight="1" x14ac:dyDescent="0.25">
      <c r="A3" s="3" t="s">
        <v>0</v>
      </c>
      <c r="B3" s="3"/>
      <c r="C3" s="4" t="s">
        <v>1</v>
      </c>
      <c r="D3" s="13"/>
      <c r="E3" s="5"/>
      <c r="F3" s="17" t="s">
        <v>624</v>
      </c>
      <c r="G3" s="23" t="s">
        <v>626</v>
      </c>
      <c r="H3" s="6"/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5" x14ac:dyDescent="0.25">
      <c r="A4" s="15" t="s">
        <v>2</v>
      </c>
      <c r="B4" s="15"/>
      <c r="C4" s="7">
        <v>45170.439448611112</v>
      </c>
      <c r="D4" s="14"/>
      <c r="E4" s="5"/>
      <c r="F4" s="20" t="s">
        <v>625</v>
      </c>
      <c r="G4" s="25" t="s">
        <v>627</v>
      </c>
      <c r="H4" s="6"/>
      <c r="I4" s="5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Y4">
        <f>SUBTOTAL(9,$Y$6:$Y$1048576)</f>
        <v>9149626165.6966438</v>
      </c>
    </row>
    <row r="5" spans="1:25" s="10" customFormat="1" x14ac:dyDescent="0.25">
      <c r="A5" s="8" t="s">
        <v>3</v>
      </c>
      <c r="B5" s="9" t="s">
        <v>4</v>
      </c>
      <c r="C5" s="19" t="s">
        <v>5</v>
      </c>
      <c r="D5" s="21" t="s">
        <v>6</v>
      </c>
      <c r="E5" s="22" t="s">
        <v>7</v>
      </c>
      <c r="F5" s="27" t="s">
        <v>8</v>
      </c>
      <c r="G5" s="26" t="s">
        <v>9</v>
      </c>
      <c r="H5" s="27" t="s">
        <v>10</v>
      </c>
      <c r="I5" s="26" t="s">
        <v>11</v>
      </c>
      <c r="J5" s="20" t="s">
        <v>12</v>
      </c>
      <c r="K5" s="16" t="s">
        <v>13</v>
      </c>
      <c r="L5" s="16" t="s">
        <v>14</v>
      </c>
      <c r="M5" s="16" t="s">
        <v>15</v>
      </c>
      <c r="N5" s="16" t="s">
        <v>16</v>
      </c>
      <c r="O5" s="24" t="s">
        <v>17</v>
      </c>
      <c r="P5" s="24" t="s">
        <v>18</v>
      </c>
      <c r="Q5" s="24" t="s">
        <v>19</v>
      </c>
      <c r="R5" s="16" t="s">
        <v>20</v>
      </c>
      <c r="S5" s="16" t="s">
        <v>21</v>
      </c>
      <c r="T5" s="18" t="s">
        <v>22</v>
      </c>
      <c r="U5" s="19" t="s">
        <v>23</v>
      </c>
      <c r="V5" s="19" t="s">
        <v>24</v>
      </c>
      <c r="W5" s="19" t="s">
        <v>25</v>
      </c>
      <c r="X5" s="9" t="s">
        <v>26</v>
      </c>
      <c r="Y5" s="9" t="s">
        <v>628</v>
      </c>
    </row>
    <row r="6" spans="1:25" x14ac:dyDescent="0.25">
      <c r="A6">
        <v>1</v>
      </c>
      <c r="B6" t="s">
        <v>0</v>
      </c>
      <c r="C6" t="s">
        <v>28</v>
      </c>
      <c r="D6" t="s">
        <v>29</v>
      </c>
      <c r="E6" s="1">
        <v>45139</v>
      </c>
      <c r="F6" t="s">
        <v>30</v>
      </c>
      <c r="G6" s="1">
        <v>45133</v>
      </c>
      <c r="H6" t="s">
        <v>31</v>
      </c>
      <c r="I6" s="1">
        <v>45135</v>
      </c>
      <c r="J6" t="s">
        <v>32</v>
      </c>
      <c r="K6">
        <v>1</v>
      </c>
      <c r="L6" t="s">
        <v>30</v>
      </c>
      <c r="M6" t="s">
        <v>33</v>
      </c>
      <c r="N6">
        <v>54076190</v>
      </c>
      <c r="O6">
        <v>20</v>
      </c>
      <c r="P6">
        <v>11</v>
      </c>
      <c r="Q6">
        <v>2.5</v>
      </c>
      <c r="R6" t="s">
        <v>34</v>
      </c>
      <c r="S6">
        <v>1747</v>
      </c>
      <c r="T6">
        <v>462955</v>
      </c>
      <c r="U6" t="s">
        <v>35</v>
      </c>
      <c r="V6">
        <v>107.32989999999999</v>
      </c>
      <c r="W6" t="s">
        <v>36</v>
      </c>
      <c r="X6" t="s">
        <v>37</v>
      </c>
      <c r="Y6">
        <f>V6*T6</f>
        <v>49688913.854499996</v>
      </c>
    </row>
    <row r="7" spans="1:25" x14ac:dyDescent="0.25">
      <c r="A7">
        <v>2</v>
      </c>
      <c r="B7" t="s">
        <v>0</v>
      </c>
      <c r="C7" t="s">
        <v>28</v>
      </c>
      <c r="D7" t="s">
        <v>29</v>
      </c>
      <c r="E7" s="1">
        <v>45139</v>
      </c>
      <c r="F7" t="s">
        <v>30</v>
      </c>
      <c r="G7" s="1">
        <v>45133</v>
      </c>
      <c r="H7" t="s">
        <v>31</v>
      </c>
      <c r="I7" s="1">
        <v>45135</v>
      </c>
      <c r="J7" t="s">
        <v>32</v>
      </c>
      <c r="K7">
        <v>2</v>
      </c>
      <c r="L7" t="s">
        <v>30</v>
      </c>
      <c r="M7" t="s">
        <v>38</v>
      </c>
      <c r="N7">
        <v>96063010</v>
      </c>
      <c r="O7">
        <v>10</v>
      </c>
      <c r="P7">
        <v>11</v>
      </c>
      <c r="Q7">
        <v>2.5</v>
      </c>
      <c r="R7" t="s">
        <v>39</v>
      </c>
      <c r="S7">
        <v>35292</v>
      </c>
      <c r="T7">
        <v>105876</v>
      </c>
      <c r="U7" t="s">
        <v>35</v>
      </c>
      <c r="V7">
        <v>107.32989999999999</v>
      </c>
      <c r="W7" t="s">
        <v>36</v>
      </c>
      <c r="X7" t="s">
        <v>37</v>
      </c>
      <c r="Y7">
        <f t="shared" ref="Y7:Y70" si="0">V7*T7</f>
        <v>11363660.4924</v>
      </c>
    </row>
    <row r="8" spans="1:25" x14ac:dyDescent="0.25">
      <c r="A8">
        <v>3</v>
      </c>
      <c r="B8" t="s">
        <v>0</v>
      </c>
      <c r="C8" t="s">
        <v>28</v>
      </c>
      <c r="D8" t="s">
        <v>29</v>
      </c>
      <c r="E8" s="1">
        <v>45139</v>
      </c>
      <c r="F8" t="s">
        <v>30</v>
      </c>
      <c r="G8" s="1">
        <v>45133</v>
      </c>
      <c r="H8" t="s">
        <v>31</v>
      </c>
      <c r="I8" s="1">
        <v>45135</v>
      </c>
      <c r="J8" t="s">
        <v>32</v>
      </c>
      <c r="K8">
        <v>3</v>
      </c>
      <c r="L8" t="s">
        <v>40</v>
      </c>
      <c r="M8" t="s">
        <v>41</v>
      </c>
      <c r="N8">
        <v>48211090</v>
      </c>
      <c r="O8">
        <v>5</v>
      </c>
      <c r="P8">
        <v>11</v>
      </c>
      <c r="Q8">
        <v>2.5</v>
      </c>
      <c r="R8" t="s">
        <v>39</v>
      </c>
      <c r="S8">
        <v>7107</v>
      </c>
      <c r="T8">
        <v>34824</v>
      </c>
      <c r="U8" t="s">
        <v>35</v>
      </c>
      <c r="V8">
        <v>107.32989999999999</v>
      </c>
      <c r="W8" t="s">
        <v>36</v>
      </c>
      <c r="X8" t="s">
        <v>37</v>
      </c>
      <c r="Y8">
        <f t="shared" si="0"/>
        <v>3737656.4375999998</v>
      </c>
    </row>
    <row r="9" spans="1:25" x14ac:dyDescent="0.25">
      <c r="A9">
        <v>4</v>
      </c>
      <c r="B9" t="s">
        <v>0</v>
      </c>
      <c r="C9" t="s">
        <v>28</v>
      </c>
      <c r="D9" t="s">
        <v>29</v>
      </c>
      <c r="E9" s="1">
        <v>45139</v>
      </c>
      <c r="F9" t="s">
        <v>30</v>
      </c>
      <c r="G9" s="1">
        <v>45133</v>
      </c>
      <c r="H9" t="s">
        <v>31</v>
      </c>
      <c r="I9" s="1">
        <v>45135</v>
      </c>
      <c r="J9" t="s">
        <v>32</v>
      </c>
      <c r="K9">
        <v>4</v>
      </c>
      <c r="L9" t="s">
        <v>30</v>
      </c>
      <c r="M9" t="s">
        <v>42</v>
      </c>
      <c r="N9">
        <v>48211090</v>
      </c>
      <c r="O9">
        <v>5</v>
      </c>
      <c r="P9">
        <v>11</v>
      </c>
      <c r="Q9">
        <v>2.5</v>
      </c>
      <c r="R9" t="s">
        <v>39</v>
      </c>
      <c r="S9">
        <v>7107</v>
      </c>
      <c r="T9">
        <v>14214</v>
      </c>
      <c r="U9" t="s">
        <v>35</v>
      </c>
      <c r="V9">
        <v>107.32989999999999</v>
      </c>
      <c r="W9" t="s">
        <v>36</v>
      </c>
      <c r="X9" t="s">
        <v>37</v>
      </c>
      <c r="Y9">
        <f t="shared" si="0"/>
        <v>1525587.1986</v>
      </c>
    </row>
    <row r="10" spans="1:25" x14ac:dyDescent="0.25">
      <c r="A10">
        <v>5</v>
      </c>
      <c r="B10" t="s">
        <v>0</v>
      </c>
      <c r="C10" t="s">
        <v>43</v>
      </c>
      <c r="D10" t="s">
        <v>44</v>
      </c>
      <c r="E10" s="1">
        <v>45139</v>
      </c>
      <c r="F10" t="s">
        <v>45</v>
      </c>
      <c r="G10" s="1">
        <v>45118</v>
      </c>
      <c r="H10" t="s">
        <v>46</v>
      </c>
      <c r="I10" s="1">
        <v>45129</v>
      </c>
      <c r="J10" t="s">
        <v>47</v>
      </c>
      <c r="K10">
        <v>1</v>
      </c>
      <c r="L10" t="s">
        <v>48</v>
      </c>
      <c r="M10" t="s">
        <v>49</v>
      </c>
      <c r="N10">
        <v>55169200</v>
      </c>
      <c r="O10">
        <v>0</v>
      </c>
      <c r="P10">
        <v>11</v>
      </c>
      <c r="Q10">
        <v>2.5</v>
      </c>
      <c r="R10" t="s">
        <v>34</v>
      </c>
      <c r="S10">
        <v>3057</v>
      </c>
      <c r="T10">
        <v>33627</v>
      </c>
      <c r="U10" t="s">
        <v>50</v>
      </c>
      <c r="V10">
        <v>15005</v>
      </c>
      <c r="W10" t="s">
        <v>51</v>
      </c>
      <c r="X10" t="s">
        <v>37</v>
      </c>
      <c r="Y10">
        <f t="shared" si="0"/>
        <v>504573135</v>
      </c>
    </row>
    <row r="11" spans="1:25" x14ac:dyDescent="0.25">
      <c r="A11">
        <v>6</v>
      </c>
      <c r="B11" t="s">
        <v>0</v>
      </c>
      <c r="C11" t="s">
        <v>43</v>
      </c>
      <c r="D11" t="s">
        <v>44</v>
      </c>
      <c r="E11" s="1">
        <v>45139</v>
      </c>
      <c r="F11" t="s">
        <v>45</v>
      </c>
      <c r="G11" s="1">
        <v>45118</v>
      </c>
      <c r="H11" t="s">
        <v>46</v>
      </c>
      <c r="I11" s="1">
        <v>45129</v>
      </c>
      <c r="J11" t="s">
        <v>47</v>
      </c>
      <c r="K11">
        <v>2</v>
      </c>
      <c r="L11" t="s">
        <v>48</v>
      </c>
      <c r="M11" t="s">
        <v>52</v>
      </c>
      <c r="N11">
        <v>55169200</v>
      </c>
      <c r="O11">
        <v>0</v>
      </c>
      <c r="P11">
        <v>11</v>
      </c>
      <c r="Q11">
        <v>2.5</v>
      </c>
      <c r="R11" t="s">
        <v>34</v>
      </c>
      <c r="S11">
        <v>6072.4</v>
      </c>
      <c r="T11">
        <v>66796.399999999994</v>
      </c>
      <c r="U11" t="s">
        <v>50</v>
      </c>
      <c r="V11">
        <v>15005</v>
      </c>
      <c r="W11" t="s">
        <v>51</v>
      </c>
      <c r="X11" t="s">
        <v>37</v>
      </c>
      <c r="Y11">
        <f t="shared" si="0"/>
        <v>1002279981.9999999</v>
      </c>
    </row>
    <row r="12" spans="1:25" x14ac:dyDescent="0.25">
      <c r="A12">
        <v>7</v>
      </c>
      <c r="B12" t="s">
        <v>0</v>
      </c>
      <c r="C12" t="s">
        <v>43</v>
      </c>
      <c r="D12" t="s">
        <v>44</v>
      </c>
      <c r="E12" s="1">
        <v>45139</v>
      </c>
      <c r="F12" t="s">
        <v>45</v>
      </c>
      <c r="G12" s="1">
        <v>45118</v>
      </c>
      <c r="H12" t="s">
        <v>46</v>
      </c>
      <c r="I12" s="1">
        <v>45129</v>
      </c>
      <c r="J12" t="s">
        <v>47</v>
      </c>
      <c r="K12">
        <v>3</v>
      </c>
      <c r="L12" t="s">
        <v>48</v>
      </c>
      <c r="M12" t="s">
        <v>53</v>
      </c>
      <c r="N12">
        <v>55169200</v>
      </c>
      <c r="O12">
        <v>0</v>
      </c>
      <c r="P12">
        <v>11</v>
      </c>
      <c r="Q12">
        <v>2.5</v>
      </c>
      <c r="R12" t="s">
        <v>34</v>
      </c>
      <c r="S12">
        <v>3088.8</v>
      </c>
      <c r="T12">
        <v>33976.800000000003</v>
      </c>
      <c r="U12" t="s">
        <v>50</v>
      </c>
      <c r="V12">
        <v>15005</v>
      </c>
      <c r="W12" t="s">
        <v>51</v>
      </c>
      <c r="X12" t="s">
        <v>37</v>
      </c>
      <c r="Y12">
        <f t="shared" si="0"/>
        <v>509821884.00000006</v>
      </c>
    </row>
    <row r="13" spans="1:25" x14ac:dyDescent="0.25">
      <c r="A13">
        <v>8</v>
      </c>
      <c r="B13" t="s">
        <v>0</v>
      </c>
      <c r="C13" t="s">
        <v>43</v>
      </c>
      <c r="D13" t="s">
        <v>44</v>
      </c>
      <c r="E13" s="1">
        <v>45139</v>
      </c>
      <c r="F13" t="s">
        <v>45</v>
      </c>
      <c r="G13" s="1">
        <v>45118</v>
      </c>
      <c r="H13" t="s">
        <v>46</v>
      </c>
      <c r="I13" s="1">
        <v>45129</v>
      </c>
      <c r="J13" t="s">
        <v>47</v>
      </c>
      <c r="K13">
        <v>4</v>
      </c>
      <c r="L13" t="s">
        <v>48</v>
      </c>
      <c r="M13" t="s">
        <v>54</v>
      </c>
      <c r="N13">
        <v>55169200</v>
      </c>
      <c r="O13">
        <v>0</v>
      </c>
      <c r="P13">
        <v>11</v>
      </c>
      <c r="Q13">
        <v>2.5</v>
      </c>
      <c r="R13" t="s">
        <v>34</v>
      </c>
      <c r="S13">
        <v>17884.900000000001</v>
      </c>
      <c r="T13">
        <v>196733.9</v>
      </c>
      <c r="U13" t="s">
        <v>50</v>
      </c>
      <c r="V13">
        <v>15005</v>
      </c>
      <c r="W13" t="s">
        <v>51</v>
      </c>
      <c r="X13" t="s">
        <v>37</v>
      </c>
      <c r="Y13">
        <f t="shared" si="0"/>
        <v>2951992169.5</v>
      </c>
    </row>
    <row r="14" spans="1:25" x14ac:dyDescent="0.25">
      <c r="A14">
        <v>9</v>
      </c>
      <c r="B14" t="s">
        <v>0</v>
      </c>
      <c r="C14" t="s">
        <v>43</v>
      </c>
      <c r="D14" t="s">
        <v>44</v>
      </c>
      <c r="E14" s="1">
        <v>45139</v>
      </c>
      <c r="F14" t="s">
        <v>45</v>
      </c>
      <c r="G14" s="1">
        <v>45118</v>
      </c>
      <c r="H14" t="s">
        <v>46</v>
      </c>
      <c r="I14" s="1">
        <v>45129</v>
      </c>
      <c r="J14" t="s">
        <v>47</v>
      </c>
      <c r="K14">
        <v>5</v>
      </c>
      <c r="L14" t="s">
        <v>48</v>
      </c>
      <c r="M14" t="s">
        <v>55</v>
      </c>
      <c r="N14">
        <v>55081090</v>
      </c>
      <c r="O14">
        <v>0</v>
      </c>
      <c r="P14">
        <v>11</v>
      </c>
      <c r="Q14">
        <v>2.5</v>
      </c>
      <c r="R14" t="s">
        <v>56</v>
      </c>
      <c r="S14">
        <v>253</v>
      </c>
      <c r="T14">
        <v>1998.7</v>
      </c>
      <c r="U14" t="s">
        <v>50</v>
      </c>
      <c r="V14">
        <v>15005</v>
      </c>
      <c r="W14" t="s">
        <v>51</v>
      </c>
      <c r="X14" t="s">
        <v>37</v>
      </c>
      <c r="Y14">
        <f t="shared" si="0"/>
        <v>29990493.5</v>
      </c>
    </row>
    <row r="15" spans="1:25" x14ac:dyDescent="0.25">
      <c r="A15">
        <v>10</v>
      </c>
      <c r="B15" t="s">
        <v>0</v>
      </c>
      <c r="C15" t="s">
        <v>43</v>
      </c>
      <c r="D15" t="s">
        <v>44</v>
      </c>
      <c r="E15" s="1">
        <v>45139</v>
      </c>
      <c r="F15" t="s">
        <v>45</v>
      </c>
      <c r="G15" s="1">
        <v>45118</v>
      </c>
      <c r="H15" t="s">
        <v>46</v>
      </c>
      <c r="I15" s="1">
        <v>45129</v>
      </c>
      <c r="J15" t="s">
        <v>47</v>
      </c>
      <c r="K15">
        <v>6</v>
      </c>
      <c r="L15" t="s">
        <v>48</v>
      </c>
      <c r="M15" t="s">
        <v>57</v>
      </c>
      <c r="N15">
        <v>55081090</v>
      </c>
      <c r="O15">
        <v>0</v>
      </c>
      <c r="P15">
        <v>11</v>
      </c>
      <c r="Q15">
        <v>2.5</v>
      </c>
      <c r="R15" t="s">
        <v>56</v>
      </c>
      <c r="S15">
        <v>744</v>
      </c>
      <c r="T15">
        <v>5877.6</v>
      </c>
      <c r="U15" t="s">
        <v>50</v>
      </c>
      <c r="V15">
        <v>15005</v>
      </c>
      <c r="W15" t="s">
        <v>51</v>
      </c>
      <c r="X15" t="s">
        <v>37</v>
      </c>
      <c r="Y15">
        <f t="shared" si="0"/>
        <v>88193388</v>
      </c>
    </row>
    <row r="16" spans="1:25" x14ac:dyDescent="0.25">
      <c r="A16">
        <v>11</v>
      </c>
      <c r="B16" t="s">
        <v>0</v>
      </c>
      <c r="C16" t="s">
        <v>43</v>
      </c>
      <c r="D16" t="s">
        <v>44</v>
      </c>
      <c r="E16" s="1">
        <v>45139</v>
      </c>
      <c r="F16" t="s">
        <v>45</v>
      </c>
      <c r="G16" s="1">
        <v>45118</v>
      </c>
      <c r="H16" t="s">
        <v>46</v>
      </c>
      <c r="I16" s="1">
        <v>45129</v>
      </c>
      <c r="J16" t="s">
        <v>47</v>
      </c>
      <c r="K16">
        <v>7</v>
      </c>
      <c r="L16" t="s">
        <v>48</v>
      </c>
      <c r="M16" t="s">
        <v>58</v>
      </c>
      <c r="N16">
        <v>55081090</v>
      </c>
      <c r="O16">
        <v>0</v>
      </c>
      <c r="P16">
        <v>11</v>
      </c>
      <c r="Q16">
        <v>2.5</v>
      </c>
      <c r="R16" t="s">
        <v>56</v>
      </c>
      <c r="S16">
        <v>128</v>
      </c>
      <c r="T16">
        <v>1011.2</v>
      </c>
      <c r="U16" t="s">
        <v>50</v>
      </c>
      <c r="V16">
        <v>15005</v>
      </c>
      <c r="W16" t="s">
        <v>51</v>
      </c>
      <c r="X16" t="s">
        <v>37</v>
      </c>
      <c r="Y16">
        <f t="shared" si="0"/>
        <v>15173056</v>
      </c>
    </row>
    <row r="17" spans="1:25" x14ac:dyDescent="0.25">
      <c r="A17">
        <v>12</v>
      </c>
      <c r="B17" t="s">
        <v>0</v>
      </c>
      <c r="C17" t="s">
        <v>43</v>
      </c>
      <c r="D17" t="s">
        <v>44</v>
      </c>
      <c r="E17" s="1">
        <v>45139</v>
      </c>
      <c r="F17" t="s">
        <v>45</v>
      </c>
      <c r="G17" s="1">
        <v>45118</v>
      </c>
      <c r="H17" t="s">
        <v>46</v>
      </c>
      <c r="I17" s="1">
        <v>45129</v>
      </c>
      <c r="J17" t="s">
        <v>47</v>
      </c>
      <c r="K17">
        <v>8</v>
      </c>
      <c r="L17" t="s">
        <v>48</v>
      </c>
      <c r="M17" t="s">
        <v>59</v>
      </c>
      <c r="N17">
        <v>55081090</v>
      </c>
      <c r="O17">
        <v>0</v>
      </c>
      <c r="P17">
        <v>11</v>
      </c>
      <c r="Q17">
        <v>2.5</v>
      </c>
      <c r="R17" t="s">
        <v>56</v>
      </c>
      <c r="S17">
        <v>129</v>
      </c>
      <c r="T17">
        <v>1019.1</v>
      </c>
      <c r="U17" t="s">
        <v>50</v>
      </c>
      <c r="V17">
        <v>15005</v>
      </c>
      <c r="W17" t="s">
        <v>51</v>
      </c>
      <c r="X17" t="s">
        <v>37</v>
      </c>
      <c r="Y17">
        <f t="shared" si="0"/>
        <v>15291595.5</v>
      </c>
    </row>
    <row r="18" spans="1:25" x14ac:dyDescent="0.25">
      <c r="A18">
        <v>13</v>
      </c>
      <c r="B18" t="s">
        <v>0</v>
      </c>
      <c r="C18" t="s">
        <v>60</v>
      </c>
      <c r="D18" t="s">
        <v>61</v>
      </c>
      <c r="E18" s="1">
        <v>45139</v>
      </c>
      <c r="F18" t="s">
        <v>62</v>
      </c>
      <c r="G18" s="1">
        <v>45137</v>
      </c>
      <c r="H18" t="s">
        <v>63</v>
      </c>
      <c r="I18" s="1">
        <v>45137</v>
      </c>
      <c r="J18" t="s">
        <v>64</v>
      </c>
      <c r="K18">
        <v>1</v>
      </c>
      <c r="L18" t="s">
        <v>65</v>
      </c>
      <c r="M18" t="s">
        <v>66</v>
      </c>
      <c r="N18">
        <v>58071000</v>
      </c>
      <c r="O18">
        <v>10</v>
      </c>
      <c r="P18">
        <v>11</v>
      </c>
      <c r="Q18">
        <v>2.5</v>
      </c>
      <c r="R18" t="s">
        <v>39</v>
      </c>
      <c r="S18">
        <v>1799</v>
      </c>
      <c r="T18">
        <v>8840.15</v>
      </c>
      <c r="U18" t="s">
        <v>35</v>
      </c>
      <c r="V18">
        <v>107.32989999999999</v>
      </c>
      <c r="W18" t="s">
        <v>36</v>
      </c>
      <c r="X18" t="s">
        <v>37</v>
      </c>
      <c r="Y18">
        <f t="shared" si="0"/>
        <v>948812.41548499989</v>
      </c>
    </row>
    <row r="19" spans="1:25" x14ac:dyDescent="0.25">
      <c r="A19">
        <v>14</v>
      </c>
      <c r="B19" t="s">
        <v>0</v>
      </c>
      <c r="C19" t="s">
        <v>67</v>
      </c>
      <c r="D19" t="s">
        <v>68</v>
      </c>
      <c r="E19" s="1">
        <v>45139</v>
      </c>
      <c r="F19" t="s">
        <v>69</v>
      </c>
      <c r="G19" s="1">
        <v>45138</v>
      </c>
      <c r="H19" t="s">
        <v>70</v>
      </c>
      <c r="I19" s="1">
        <v>45137</v>
      </c>
      <c r="J19" t="s">
        <v>71</v>
      </c>
      <c r="K19">
        <v>1</v>
      </c>
      <c r="L19" t="s">
        <v>65</v>
      </c>
      <c r="M19" t="s">
        <v>72</v>
      </c>
      <c r="N19">
        <v>96072000</v>
      </c>
      <c r="O19">
        <v>5</v>
      </c>
      <c r="P19">
        <v>11</v>
      </c>
      <c r="Q19">
        <v>2.5</v>
      </c>
      <c r="R19" t="s">
        <v>39</v>
      </c>
      <c r="S19">
        <v>15</v>
      </c>
      <c r="T19">
        <v>535.83000000000004</v>
      </c>
      <c r="U19" t="s">
        <v>35</v>
      </c>
      <c r="V19">
        <v>107.32989999999999</v>
      </c>
      <c r="W19" t="s">
        <v>36</v>
      </c>
      <c r="X19" t="s">
        <v>37</v>
      </c>
      <c r="Y19">
        <f t="shared" si="0"/>
        <v>57510.580317</v>
      </c>
    </row>
    <row r="20" spans="1:25" x14ac:dyDescent="0.25">
      <c r="A20">
        <v>15</v>
      </c>
      <c r="B20" t="s">
        <v>0</v>
      </c>
      <c r="C20" t="s">
        <v>67</v>
      </c>
      <c r="D20" t="s">
        <v>68</v>
      </c>
      <c r="E20" s="1">
        <v>45139</v>
      </c>
      <c r="F20" t="s">
        <v>69</v>
      </c>
      <c r="G20" s="1">
        <v>45138</v>
      </c>
      <c r="H20" t="s">
        <v>70</v>
      </c>
      <c r="I20" s="1">
        <v>45137</v>
      </c>
      <c r="J20" t="s">
        <v>71</v>
      </c>
      <c r="K20">
        <v>2</v>
      </c>
      <c r="L20" t="s">
        <v>65</v>
      </c>
      <c r="M20" t="s">
        <v>73</v>
      </c>
      <c r="N20">
        <v>96071900</v>
      </c>
      <c r="O20">
        <v>15</v>
      </c>
      <c r="P20">
        <v>11</v>
      </c>
      <c r="Q20">
        <v>2.5</v>
      </c>
      <c r="R20" t="s">
        <v>39</v>
      </c>
      <c r="S20">
        <v>43</v>
      </c>
      <c r="T20">
        <v>1582.09</v>
      </c>
      <c r="U20" t="s">
        <v>35</v>
      </c>
      <c r="V20">
        <v>107.32989999999999</v>
      </c>
      <c r="W20" t="s">
        <v>36</v>
      </c>
      <c r="X20" t="s">
        <v>37</v>
      </c>
      <c r="Y20">
        <f t="shared" si="0"/>
        <v>169805.56149099997</v>
      </c>
    </row>
    <row r="21" spans="1:25" x14ac:dyDescent="0.25">
      <c r="A21">
        <v>16</v>
      </c>
      <c r="B21" t="s">
        <v>0</v>
      </c>
      <c r="C21" t="s">
        <v>67</v>
      </c>
      <c r="D21" t="s">
        <v>68</v>
      </c>
      <c r="E21" s="1">
        <v>45139</v>
      </c>
      <c r="F21" t="s">
        <v>69</v>
      </c>
      <c r="G21" s="1">
        <v>45138</v>
      </c>
      <c r="H21" t="s">
        <v>70</v>
      </c>
      <c r="I21" s="1">
        <v>45137</v>
      </c>
      <c r="J21" t="s">
        <v>71</v>
      </c>
      <c r="K21">
        <v>3</v>
      </c>
      <c r="L21" t="s">
        <v>65</v>
      </c>
      <c r="M21" t="s">
        <v>74</v>
      </c>
      <c r="N21">
        <v>96071900</v>
      </c>
      <c r="O21">
        <v>15</v>
      </c>
      <c r="P21">
        <v>11</v>
      </c>
      <c r="Q21">
        <v>2.5</v>
      </c>
      <c r="R21" t="s">
        <v>39</v>
      </c>
      <c r="S21">
        <v>8</v>
      </c>
      <c r="T21">
        <v>302.72000000000003</v>
      </c>
      <c r="U21" t="s">
        <v>35</v>
      </c>
      <c r="V21">
        <v>107.32989999999999</v>
      </c>
      <c r="W21" t="s">
        <v>36</v>
      </c>
      <c r="X21" t="s">
        <v>37</v>
      </c>
      <c r="Y21">
        <f t="shared" si="0"/>
        <v>32490.907328000001</v>
      </c>
    </row>
    <row r="22" spans="1:25" x14ac:dyDescent="0.25">
      <c r="A22">
        <v>17</v>
      </c>
      <c r="B22" t="s">
        <v>0</v>
      </c>
      <c r="C22" t="s">
        <v>67</v>
      </c>
      <c r="D22" t="s">
        <v>68</v>
      </c>
      <c r="E22" s="1">
        <v>45139</v>
      </c>
      <c r="F22" t="s">
        <v>69</v>
      </c>
      <c r="G22" s="1">
        <v>45138</v>
      </c>
      <c r="H22" t="s">
        <v>70</v>
      </c>
      <c r="I22" s="1">
        <v>45137</v>
      </c>
      <c r="J22" t="s">
        <v>71</v>
      </c>
      <c r="K22">
        <v>4</v>
      </c>
      <c r="L22" t="s">
        <v>65</v>
      </c>
      <c r="M22" t="s">
        <v>75</v>
      </c>
      <c r="N22">
        <v>96071900</v>
      </c>
      <c r="O22">
        <v>15</v>
      </c>
      <c r="P22">
        <v>11</v>
      </c>
      <c r="Q22">
        <v>2.5</v>
      </c>
      <c r="R22" t="s">
        <v>39</v>
      </c>
      <c r="S22">
        <v>10</v>
      </c>
      <c r="T22">
        <v>412.09</v>
      </c>
      <c r="U22" t="s">
        <v>35</v>
      </c>
      <c r="V22">
        <v>107.32989999999999</v>
      </c>
      <c r="W22" t="s">
        <v>36</v>
      </c>
      <c r="X22" t="s">
        <v>37</v>
      </c>
      <c r="Y22">
        <f t="shared" si="0"/>
        <v>44229.578490999993</v>
      </c>
    </row>
    <row r="23" spans="1:25" x14ac:dyDescent="0.25">
      <c r="A23">
        <v>18</v>
      </c>
      <c r="B23" t="s">
        <v>0</v>
      </c>
      <c r="C23" t="s">
        <v>67</v>
      </c>
      <c r="D23" t="s">
        <v>68</v>
      </c>
      <c r="E23" s="1">
        <v>45139</v>
      </c>
      <c r="F23" t="s">
        <v>69</v>
      </c>
      <c r="G23" s="1">
        <v>45138</v>
      </c>
      <c r="H23" t="s">
        <v>70</v>
      </c>
      <c r="I23" s="1">
        <v>45137</v>
      </c>
      <c r="J23" t="s">
        <v>71</v>
      </c>
      <c r="K23">
        <v>5</v>
      </c>
      <c r="L23" t="s">
        <v>65</v>
      </c>
      <c r="M23" t="s">
        <v>76</v>
      </c>
      <c r="N23">
        <v>83081000</v>
      </c>
      <c r="O23">
        <v>5</v>
      </c>
      <c r="P23">
        <v>11</v>
      </c>
      <c r="Q23">
        <v>2.5</v>
      </c>
      <c r="R23" t="s">
        <v>77</v>
      </c>
      <c r="S23">
        <v>200</v>
      </c>
      <c r="T23">
        <v>8396.5499999999993</v>
      </c>
      <c r="U23" t="s">
        <v>35</v>
      </c>
      <c r="V23">
        <v>107.32989999999999</v>
      </c>
      <c r="W23" t="s">
        <v>36</v>
      </c>
      <c r="X23" t="s">
        <v>37</v>
      </c>
      <c r="Y23">
        <f t="shared" si="0"/>
        <v>901200.87184499984</v>
      </c>
    </row>
    <row r="24" spans="1:25" x14ac:dyDescent="0.25">
      <c r="A24">
        <v>19</v>
      </c>
      <c r="B24" t="s">
        <v>0</v>
      </c>
      <c r="C24" t="s">
        <v>78</v>
      </c>
      <c r="D24" t="s">
        <v>79</v>
      </c>
      <c r="E24" s="1">
        <v>45139</v>
      </c>
      <c r="F24" t="s">
        <v>80</v>
      </c>
      <c r="G24" s="1">
        <v>45128</v>
      </c>
      <c r="H24" t="s">
        <v>80</v>
      </c>
      <c r="I24" s="1">
        <v>45128</v>
      </c>
      <c r="J24" t="s">
        <v>81</v>
      </c>
      <c r="K24">
        <v>1</v>
      </c>
      <c r="L24" t="s">
        <v>82</v>
      </c>
      <c r="M24" t="s">
        <v>83</v>
      </c>
      <c r="N24">
        <v>54075400</v>
      </c>
      <c r="O24">
        <v>15</v>
      </c>
      <c r="P24">
        <v>11</v>
      </c>
      <c r="Q24">
        <v>2.5</v>
      </c>
      <c r="R24" t="s">
        <v>34</v>
      </c>
      <c r="S24">
        <v>2342</v>
      </c>
      <c r="T24">
        <v>2927.5</v>
      </c>
      <c r="U24" t="s">
        <v>50</v>
      </c>
      <c r="V24">
        <v>15005</v>
      </c>
      <c r="W24" t="s">
        <v>84</v>
      </c>
      <c r="X24" t="s">
        <v>37</v>
      </c>
      <c r="Y24">
        <f t="shared" si="0"/>
        <v>43927137.5</v>
      </c>
    </row>
    <row r="25" spans="1:25" x14ac:dyDescent="0.25">
      <c r="A25">
        <v>20</v>
      </c>
      <c r="B25" t="s">
        <v>0</v>
      </c>
      <c r="C25" t="s">
        <v>85</v>
      </c>
      <c r="D25" t="s">
        <v>86</v>
      </c>
      <c r="E25" s="1">
        <v>45139</v>
      </c>
      <c r="F25" t="s">
        <v>69</v>
      </c>
      <c r="G25" s="1">
        <v>45138</v>
      </c>
      <c r="H25" t="s">
        <v>87</v>
      </c>
      <c r="I25" s="1">
        <v>45137</v>
      </c>
      <c r="J25" t="s">
        <v>88</v>
      </c>
      <c r="K25">
        <v>1</v>
      </c>
      <c r="L25" t="s">
        <v>65</v>
      </c>
      <c r="M25" t="s">
        <v>89</v>
      </c>
      <c r="N25">
        <v>84529099</v>
      </c>
      <c r="O25">
        <v>0</v>
      </c>
      <c r="P25">
        <v>11</v>
      </c>
      <c r="Q25">
        <v>2.5</v>
      </c>
      <c r="R25" t="s">
        <v>77</v>
      </c>
      <c r="S25">
        <v>1</v>
      </c>
      <c r="T25">
        <v>677.03</v>
      </c>
      <c r="U25" t="s">
        <v>50</v>
      </c>
      <c r="V25">
        <v>15005</v>
      </c>
      <c r="W25" t="s">
        <v>51</v>
      </c>
      <c r="X25" t="s">
        <v>37</v>
      </c>
      <c r="Y25">
        <f t="shared" si="0"/>
        <v>10158835.15</v>
      </c>
    </row>
    <row r="26" spans="1:25" x14ac:dyDescent="0.25">
      <c r="A26">
        <v>21</v>
      </c>
      <c r="B26" t="s">
        <v>0</v>
      </c>
      <c r="C26" t="s">
        <v>90</v>
      </c>
      <c r="D26" t="s">
        <v>91</v>
      </c>
      <c r="E26" s="1">
        <v>45140</v>
      </c>
      <c r="F26" t="s">
        <v>92</v>
      </c>
      <c r="G26" s="1">
        <v>45138</v>
      </c>
      <c r="H26" t="s">
        <v>93</v>
      </c>
      <c r="I26" s="1">
        <v>45138</v>
      </c>
      <c r="J26" t="s">
        <v>94</v>
      </c>
      <c r="K26">
        <v>1</v>
      </c>
      <c r="L26" t="s">
        <v>65</v>
      </c>
      <c r="M26" t="s">
        <v>95</v>
      </c>
      <c r="N26">
        <v>62113390</v>
      </c>
      <c r="O26">
        <v>25</v>
      </c>
      <c r="P26">
        <v>11</v>
      </c>
      <c r="Q26">
        <v>7.5</v>
      </c>
      <c r="R26" t="s">
        <v>39</v>
      </c>
      <c r="S26">
        <v>1</v>
      </c>
      <c r="T26">
        <v>8</v>
      </c>
      <c r="U26" t="s">
        <v>50</v>
      </c>
      <c r="V26">
        <v>15031</v>
      </c>
      <c r="W26" t="s">
        <v>96</v>
      </c>
      <c r="X26" t="s">
        <v>37</v>
      </c>
      <c r="Y26">
        <f t="shared" si="0"/>
        <v>120248</v>
      </c>
    </row>
    <row r="27" spans="1:25" x14ac:dyDescent="0.25">
      <c r="A27">
        <v>22</v>
      </c>
      <c r="B27" t="s">
        <v>0</v>
      </c>
      <c r="C27" t="s">
        <v>97</v>
      </c>
      <c r="D27" t="s">
        <v>98</v>
      </c>
      <c r="E27" s="1">
        <v>45140</v>
      </c>
      <c r="F27" t="s">
        <v>99</v>
      </c>
      <c r="G27" s="1">
        <v>45138</v>
      </c>
      <c r="H27" t="s">
        <v>100</v>
      </c>
      <c r="I27" s="1">
        <v>45138</v>
      </c>
      <c r="J27" t="s">
        <v>94</v>
      </c>
      <c r="K27">
        <v>1</v>
      </c>
      <c r="L27" t="s">
        <v>65</v>
      </c>
      <c r="M27" t="s">
        <v>101</v>
      </c>
      <c r="N27">
        <v>58071000</v>
      </c>
      <c r="O27">
        <v>10</v>
      </c>
      <c r="P27">
        <v>11</v>
      </c>
      <c r="Q27">
        <v>2.5</v>
      </c>
      <c r="R27" t="s">
        <v>39</v>
      </c>
      <c r="S27">
        <v>3</v>
      </c>
      <c r="T27">
        <v>636.66999999999996</v>
      </c>
      <c r="U27" t="s">
        <v>35</v>
      </c>
      <c r="V27">
        <v>106.86369999999999</v>
      </c>
      <c r="W27" t="s">
        <v>36</v>
      </c>
      <c r="X27" t="s">
        <v>37</v>
      </c>
      <c r="Y27">
        <f t="shared" si="0"/>
        <v>68036.911878999992</v>
      </c>
    </row>
    <row r="28" spans="1:25" x14ac:dyDescent="0.25">
      <c r="A28">
        <v>23</v>
      </c>
      <c r="B28" t="s">
        <v>0</v>
      </c>
      <c r="C28" t="s">
        <v>97</v>
      </c>
      <c r="D28" t="s">
        <v>98</v>
      </c>
      <c r="E28" s="1">
        <v>45140</v>
      </c>
      <c r="F28" t="s">
        <v>99</v>
      </c>
      <c r="G28" s="1">
        <v>45138</v>
      </c>
      <c r="H28" t="s">
        <v>100</v>
      </c>
      <c r="I28" s="1">
        <v>45138</v>
      </c>
      <c r="J28" t="s">
        <v>94</v>
      </c>
      <c r="K28">
        <v>2</v>
      </c>
      <c r="L28" t="s">
        <v>65</v>
      </c>
      <c r="M28" t="s">
        <v>102</v>
      </c>
      <c r="N28">
        <v>58071000</v>
      </c>
      <c r="O28">
        <v>10</v>
      </c>
      <c r="P28">
        <v>11</v>
      </c>
      <c r="Q28">
        <v>2.5</v>
      </c>
      <c r="R28" t="s">
        <v>39</v>
      </c>
      <c r="S28">
        <v>1</v>
      </c>
      <c r="T28">
        <v>212.23</v>
      </c>
      <c r="U28" t="s">
        <v>35</v>
      </c>
      <c r="V28">
        <v>106.86369999999999</v>
      </c>
      <c r="W28" t="s">
        <v>36</v>
      </c>
      <c r="X28" t="s">
        <v>37</v>
      </c>
      <c r="Y28">
        <f t="shared" si="0"/>
        <v>22679.683050999996</v>
      </c>
    </row>
    <row r="29" spans="1:25" x14ac:dyDescent="0.25">
      <c r="A29">
        <v>24</v>
      </c>
      <c r="B29" t="s">
        <v>0</v>
      </c>
      <c r="C29" t="s">
        <v>103</v>
      </c>
      <c r="D29" t="s">
        <v>104</v>
      </c>
      <c r="E29" s="1">
        <v>45140</v>
      </c>
      <c r="F29" t="s">
        <v>105</v>
      </c>
      <c r="G29" s="1">
        <v>45138</v>
      </c>
      <c r="H29" t="s">
        <v>106</v>
      </c>
      <c r="I29" s="1">
        <v>45138</v>
      </c>
      <c r="J29" t="s">
        <v>107</v>
      </c>
      <c r="K29">
        <v>1</v>
      </c>
      <c r="L29" t="s">
        <v>27</v>
      </c>
      <c r="M29" t="s">
        <v>108</v>
      </c>
      <c r="N29">
        <v>52083900</v>
      </c>
      <c r="O29">
        <v>10</v>
      </c>
      <c r="P29">
        <v>11</v>
      </c>
      <c r="Q29">
        <v>2.5</v>
      </c>
      <c r="R29" t="s">
        <v>109</v>
      </c>
      <c r="S29">
        <v>10</v>
      </c>
      <c r="T29">
        <v>27.05</v>
      </c>
      <c r="U29" t="s">
        <v>50</v>
      </c>
      <c r="V29">
        <v>15031</v>
      </c>
      <c r="W29" t="s">
        <v>51</v>
      </c>
      <c r="X29" t="s">
        <v>37</v>
      </c>
      <c r="Y29">
        <f t="shared" si="0"/>
        <v>406588.55</v>
      </c>
    </row>
    <row r="30" spans="1:25" x14ac:dyDescent="0.25">
      <c r="A30">
        <v>25</v>
      </c>
      <c r="B30" t="s">
        <v>0</v>
      </c>
      <c r="C30" t="s">
        <v>103</v>
      </c>
      <c r="D30" t="s">
        <v>104</v>
      </c>
      <c r="E30" s="1">
        <v>45140</v>
      </c>
      <c r="F30" t="s">
        <v>105</v>
      </c>
      <c r="G30" s="1">
        <v>45138</v>
      </c>
      <c r="H30" t="s">
        <v>106</v>
      </c>
      <c r="I30" s="1">
        <v>45138</v>
      </c>
      <c r="J30" t="s">
        <v>107</v>
      </c>
      <c r="K30">
        <v>2</v>
      </c>
      <c r="L30" t="s">
        <v>27</v>
      </c>
      <c r="M30" t="s">
        <v>110</v>
      </c>
      <c r="N30">
        <v>52083900</v>
      </c>
      <c r="O30">
        <v>10</v>
      </c>
      <c r="P30">
        <v>11</v>
      </c>
      <c r="Q30">
        <v>2.5</v>
      </c>
      <c r="R30" t="s">
        <v>109</v>
      </c>
      <c r="S30">
        <v>3</v>
      </c>
      <c r="T30">
        <v>8.11</v>
      </c>
      <c r="U30" t="s">
        <v>50</v>
      </c>
      <c r="V30">
        <v>15031</v>
      </c>
      <c r="W30" t="s">
        <v>51</v>
      </c>
      <c r="X30" t="s">
        <v>37</v>
      </c>
      <c r="Y30">
        <f t="shared" si="0"/>
        <v>121901.40999999999</v>
      </c>
    </row>
    <row r="31" spans="1:25" x14ac:dyDescent="0.25">
      <c r="A31">
        <v>26</v>
      </c>
      <c r="B31" t="s">
        <v>0</v>
      </c>
      <c r="C31" t="s">
        <v>103</v>
      </c>
      <c r="D31" t="s">
        <v>104</v>
      </c>
      <c r="E31" s="1">
        <v>45140</v>
      </c>
      <c r="F31" t="s">
        <v>105</v>
      </c>
      <c r="G31" s="1">
        <v>45138</v>
      </c>
      <c r="H31" t="s">
        <v>106</v>
      </c>
      <c r="I31" s="1">
        <v>45138</v>
      </c>
      <c r="J31" t="s">
        <v>107</v>
      </c>
      <c r="K31">
        <v>3</v>
      </c>
      <c r="L31" t="s">
        <v>27</v>
      </c>
      <c r="M31" t="s">
        <v>111</v>
      </c>
      <c r="N31">
        <v>55121900</v>
      </c>
      <c r="O31">
        <v>15</v>
      </c>
      <c r="P31">
        <v>11</v>
      </c>
      <c r="Q31">
        <v>2.5</v>
      </c>
      <c r="R31" t="s">
        <v>109</v>
      </c>
      <c r="S31">
        <v>5</v>
      </c>
      <c r="T31">
        <v>13.52</v>
      </c>
      <c r="U31" t="s">
        <v>50</v>
      </c>
      <c r="V31">
        <v>15031</v>
      </c>
      <c r="W31" t="s">
        <v>51</v>
      </c>
      <c r="X31" t="s">
        <v>37</v>
      </c>
      <c r="Y31">
        <f t="shared" si="0"/>
        <v>203219.12</v>
      </c>
    </row>
    <row r="32" spans="1:25" x14ac:dyDescent="0.25">
      <c r="A32">
        <v>27</v>
      </c>
      <c r="B32" t="s">
        <v>0</v>
      </c>
      <c r="C32" t="s">
        <v>103</v>
      </c>
      <c r="D32" t="s">
        <v>104</v>
      </c>
      <c r="E32" s="1">
        <v>45140</v>
      </c>
      <c r="F32" t="s">
        <v>105</v>
      </c>
      <c r="G32" s="1">
        <v>45138</v>
      </c>
      <c r="H32" t="s">
        <v>106</v>
      </c>
      <c r="I32" s="1">
        <v>45138</v>
      </c>
      <c r="J32" t="s">
        <v>107</v>
      </c>
      <c r="K32">
        <v>4</v>
      </c>
      <c r="L32" t="s">
        <v>27</v>
      </c>
      <c r="M32" t="s">
        <v>112</v>
      </c>
      <c r="N32">
        <v>55121900</v>
      </c>
      <c r="O32">
        <v>15</v>
      </c>
      <c r="P32">
        <v>11</v>
      </c>
      <c r="Q32">
        <v>2.5</v>
      </c>
      <c r="R32" t="s">
        <v>109</v>
      </c>
      <c r="S32">
        <v>1</v>
      </c>
      <c r="T32">
        <v>2.7</v>
      </c>
      <c r="U32" t="s">
        <v>50</v>
      </c>
      <c r="V32">
        <v>15031</v>
      </c>
      <c r="W32" t="s">
        <v>51</v>
      </c>
      <c r="X32" t="s">
        <v>37</v>
      </c>
      <c r="Y32">
        <f t="shared" si="0"/>
        <v>40583.700000000004</v>
      </c>
    </row>
    <row r="33" spans="1:25" x14ac:dyDescent="0.25">
      <c r="A33">
        <v>28</v>
      </c>
      <c r="B33" t="s">
        <v>0</v>
      </c>
      <c r="C33" t="s">
        <v>113</v>
      </c>
      <c r="D33" t="s">
        <v>114</v>
      </c>
      <c r="E33" s="1">
        <v>45141</v>
      </c>
      <c r="F33" t="s">
        <v>115</v>
      </c>
      <c r="G33" s="1">
        <v>45139</v>
      </c>
      <c r="H33" t="s">
        <v>116</v>
      </c>
      <c r="I33" s="1">
        <v>45139</v>
      </c>
      <c r="J33" t="s">
        <v>117</v>
      </c>
      <c r="K33">
        <v>1</v>
      </c>
      <c r="L33" t="s">
        <v>65</v>
      </c>
      <c r="M33" t="s">
        <v>118</v>
      </c>
      <c r="N33">
        <v>52083900</v>
      </c>
      <c r="O33">
        <v>10</v>
      </c>
      <c r="P33">
        <v>11</v>
      </c>
      <c r="Q33">
        <v>2.5</v>
      </c>
      <c r="R33" t="s">
        <v>39</v>
      </c>
      <c r="S33">
        <v>2</v>
      </c>
      <c r="T33">
        <v>190.2</v>
      </c>
      <c r="U33" t="s">
        <v>35</v>
      </c>
      <c r="V33">
        <v>106.86369999999999</v>
      </c>
      <c r="W33" t="s">
        <v>36</v>
      </c>
      <c r="X33" t="s">
        <v>37</v>
      </c>
      <c r="Y33">
        <f t="shared" si="0"/>
        <v>20325.475739999998</v>
      </c>
    </row>
    <row r="34" spans="1:25" x14ac:dyDescent="0.25">
      <c r="A34">
        <v>29</v>
      </c>
      <c r="B34" t="s">
        <v>0</v>
      </c>
      <c r="C34" t="s">
        <v>119</v>
      </c>
      <c r="D34" t="s">
        <v>120</v>
      </c>
      <c r="E34" s="1">
        <v>45141</v>
      </c>
      <c r="F34" t="s">
        <v>121</v>
      </c>
      <c r="G34" s="1">
        <v>45139</v>
      </c>
      <c r="H34" t="s">
        <v>122</v>
      </c>
      <c r="I34" s="1">
        <v>45139</v>
      </c>
      <c r="J34" t="s">
        <v>123</v>
      </c>
      <c r="K34">
        <v>1</v>
      </c>
      <c r="L34" t="s">
        <v>65</v>
      </c>
      <c r="M34" t="s">
        <v>124</v>
      </c>
      <c r="N34">
        <v>61099010</v>
      </c>
      <c r="O34">
        <v>25</v>
      </c>
      <c r="P34">
        <v>11</v>
      </c>
      <c r="Q34">
        <v>7.5</v>
      </c>
      <c r="R34" t="s">
        <v>39</v>
      </c>
      <c r="S34">
        <v>1</v>
      </c>
      <c r="T34">
        <v>7.14</v>
      </c>
      <c r="U34" t="s">
        <v>50</v>
      </c>
      <c r="V34">
        <v>15031</v>
      </c>
      <c r="W34" t="s">
        <v>36</v>
      </c>
      <c r="X34" t="s">
        <v>37</v>
      </c>
      <c r="Y34">
        <f t="shared" si="0"/>
        <v>107321.34</v>
      </c>
    </row>
    <row r="35" spans="1:25" x14ac:dyDescent="0.25">
      <c r="A35">
        <v>30</v>
      </c>
      <c r="B35" t="s">
        <v>0</v>
      </c>
      <c r="C35" t="s">
        <v>119</v>
      </c>
      <c r="D35" t="s">
        <v>120</v>
      </c>
      <c r="E35" s="1">
        <v>45141</v>
      </c>
      <c r="F35" t="s">
        <v>121</v>
      </c>
      <c r="G35" s="1">
        <v>45139</v>
      </c>
      <c r="H35" t="s">
        <v>122</v>
      </c>
      <c r="I35" s="1">
        <v>45139</v>
      </c>
      <c r="J35" t="s">
        <v>123</v>
      </c>
      <c r="K35">
        <v>2</v>
      </c>
      <c r="L35" t="s">
        <v>65</v>
      </c>
      <c r="M35" t="s">
        <v>125</v>
      </c>
      <c r="N35">
        <v>61099010</v>
      </c>
      <c r="O35">
        <v>25</v>
      </c>
      <c r="P35">
        <v>11</v>
      </c>
      <c r="Q35">
        <v>7.5</v>
      </c>
      <c r="R35" t="s">
        <v>39</v>
      </c>
      <c r="S35">
        <v>1</v>
      </c>
      <c r="T35">
        <v>7.14</v>
      </c>
      <c r="U35" t="s">
        <v>50</v>
      </c>
      <c r="V35">
        <v>15031</v>
      </c>
      <c r="W35" t="s">
        <v>36</v>
      </c>
      <c r="X35" t="s">
        <v>37</v>
      </c>
      <c r="Y35">
        <f t="shared" si="0"/>
        <v>107321.34</v>
      </c>
    </row>
    <row r="36" spans="1:25" x14ac:dyDescent="0.25">
      <c r="A36">
        <v>31</v>
      </c>
      <c r="B36" t="s">
        <v>0</v>
      </c>
      <c r="C36" t="s">
        <v>119</v>
      </c>
      <c r="D36" t="s">
        <v>120</v>
      </c>
      <c r="E36" s="1">
        <v>45141</v>
      </c>
      <c r="F36" t="s">
        <v>121</v>
      </c>
      <c r="G36" s="1">
        <v>45139</v>
      </c>
      <c r="H36" t="s">
        <v>122</v>
      </c>
      <c r="I36" s="1">
        <v>45139</v>
      </c>
      <c r="J36" t="s">
        <v>123</v>
      </c>
      <c r="K36">
        <v>3</v>
      </c>
      <c r="L36" t="s">
        <v>65</v>
      </c>
      <c r="M36" t="s">
        <v>125</v>
      </c>
      <c r="N36">
        <v>61099010</v>
      </c>
      <c r="O36">
        <v>25</v>
      </c>
      <c r="P36">
        <v>11</v>
      </c>
      <c r="Q36">
        <v>7.5</v>
      </c>
      <c r="R36" t="s">
        <v>39</v>
      </c>
      <c r="S36">
        <v>1</v>
      </c>
      <c r="T36">
        <v>7.14</v>
      </c>
      <c r="U36" t="s">
        <v>50</v>
      </c>
      <c r="V36">
        <v>15031</v>
      </c>
      <c r="W36" t="s">
        <v>36</v>
      </c>
      <c r="X36" t="s">
        <v>37</v>
      </c>
      <c r="Y36">
        <f t="shared" si="0"/>
        <v>107321.34</v>
      </c>
    </row>
    <row r="37" spans="1:25" x14ac:dyDescent="0.25">
      <c r="A37">
        <v>32</v>
      </c>
      <c r="B37" t="s">
        <v>0</v>
      </c>
      <c r="C37" t="s">
        <v>119</v>
      </c>
      <c r="D37" t="s">
        <v>120</v>
      </c>
      <c r="E37" s="1">
        <v>45141</v>
      </c>
      <c r="F37" t="s">
        <v>121</v>
      </c>
      <c r="G37" s="1">
        <v>45139</v>
      </c>
      <c r="H37" t="s">
        <v>122</v>
      </c>
      <c r="I37" s="1">
        <v>45139</v>
      </c>
      <c r="J37" t="s">
        <v>123</v>
      </c>
      <c r="K37">
        <v>4</v>
      </c>
      <c r="L37" t="s">
        <v>65</v>
      </c>
      <c r="M37" t="s">
        <v>126</v>
      </c>
      <c r="N37">
        <v>61099010</v>
      </c>
      <c r="O37">
        <v>25</v>
      </c>
      <c r="P37">
        <v>11</v>
      </c>
      <c r="Q37">
        <v>7.5</v>
      </c>
      <c r="R37" t="s">
        <v>39</v>
      </c>
      <c r="S37">
        <v>1</v>
      </c>
      <c r="T37">
        <v>7.14</v>
      </c>
      <c r="U37" t="s">
        <v>50</v>
      </c>
      <c r="V37">
        <v>15031</v>
      </c>
      <c r="W37" t="s">
        <v>36</v>
      </c>
      <c r="X37" t="s">
        <v>37</v>
      </c>
      <c r="Y37">
        <f t="shared" si="0"/>
        <v>107321.34</v>
      </c>
    </row>
    <row r="38" spans="1:25" x14ac:dyDescent="0.25">
      <c r="A38">
        <v>33</v>
      </c>
      <c r="B38" t="s">
        <v>0</v>
      </c>
      <c r="C38" t="s">
        <v>119</v>
      </c>
      <c r="D38" t="s">
        <v>120</v>
      </c>
      <c r="E38" s="1">
        <v>45141</v>
      </c>
      <c r="F38" t="s">
        <v>121</v>
      </c>
      <c r="G38" s="1">
        <v>45139</v>
      </c>
      <c r="H38" t="s">
        <v>122</v>
      </c>
      <c r="I38" s="1">
        <v>45139</v>
      </c>
      <c r="J38" t="s">
        <v>123</v>
      </c>
      <c r="K38">
        <v>5</v>
      </c>
      <c r="L38" t="s">
        <v>65</v>
      </c>
      <c r="M38" t="s">
        <v>125</v>
      </c>
      <c r="N38">
        <v>61099010</v>
      </c>
      <c r="O38">
        <v>25</v>
      </c>
      <c r="P38">
        <v>11</v>
      </c>
      <c r="Q38">
        <v>7.5</v>
      </c>
      <c r="R38" t="s">
        <v>39</v>
      </c>
      <c r="S38">
        <v>1</v>
      </c>
      <c r="T38">
        <v>7.14</v>
      </c>
      <c r="U38" t="s">
        <v>50</v>
      </c>
      <c r="V38">
        <v>15031</v>
      </c>
      <c r="W38" t="s">
        <v>36</v>
      </c>
      <c r="X38" t="s">
        <v>37</v>
      </c>
      <c r="Y38">
        <f t="shared" si="0"/>
        <v>107321.34</v>
      </c>
    </row>
    <row r="39" spans="1:25" x14ac:dyDescent="0.25">
      <c r="A39">
        <v>34</v>
      </c>
      <c r="B39" t="s">
        <v>0</v>
      </c>
      <c r="C39" t="s">
        <v>119</v>
      </c>
      <c r="D39" t="s">
        <v>120</v>
      </c>
      <c r="E39" s="1">
        <v>45141</v>
      </c>
      <c r="F39" t="s">
        <v>121</v>
      </c>
      <c r="G39" s="1">
        <v>45139</v>
      </c>
      <c r="H39" t="s">
        <v>122</v>
      </c>
      <c r="I39" s="1">
        <v>45139</v>
      </c>
      <c r="J39" t="s">
        <v>123</v>
      </c>
      <c r="K39">
        <v>6</v>
      </c>
      <c r="L39" t="s">
        <v>65</v>
      </c>
      <c r="M39" t="s">
        <v>125</v>
      </c>
      <c r="N39">
        <v>61099010</v>
      </c>
      <c r="O39">
        <v>25</v>
      </c>
      <c r="P39">
        <v>11</v>
      </c>
      <c r="Q39">
        <v>7.5</v>
      </c>
      <c r="R39" t="s">
        <v>39</v>
      </c>
      <c r="S39">
        <v>1</v>
      </c>
      <c r="T39">
        <v>7.14</v>
      </c>
      <c r="U39" t="s">
        <v>50</v>
      </c>
      <c r="V39">
        <v>15031</v>
      </c>
      <c r="W39" t="s">
        <v>36</v>
      </c>
      <c r="X39" t="s">
        <v>37</v>
      </c>
      <c r="Y39">
        <f t="shared" si="0"/>
        <v>107321.34</v>
      </c>
    </row>
    <row r="40" spans="1:25" x14ac:dyDescent="0.25">
      <c r="A40">
        <v>35</v>
      </c>
      <c r="B40" t="s">
        <v>0</v>
      </c>
      <c r="C40" t="s">
        <v>119</v>
      </c>
      <c r="D40" t="s">
        <v>120</v>
      </c>
      <c r="E40" s="1">
        <v>45141</v>
      </c>
      <c r="F40" t="s">
        <v>121</v>
      </c>
      <c r="G40" s="1">
        <v>45139</v>
      </c>
      <c r="H40" t="s">
        <v>122</v>
      </c>
      <c r="I40" s="1">
        <v>45139</v>
      </c>
      <c r="J40" t="s">
        <v>123</v>
      </c>
      <c r="K40">
        <v>7</v>
      </c>
      <c r="L40" t="s">
        <v>65</v>
      </c>
      <c r="M40" t="s">
        <v>127</v>
      </c>
      <c r="N40">
        <v>62046900</v>
      </c>
      <c r="O40">
        <v>25</v>
      </c>
      <c r="P40">
        <v>11</v>
      </c>
      <c r="Q40">
        <v>7.5</v>
      </c>
      <c r="R40" t="s">
        <v>39</v>
      </c>
      <c r="S40">
        <v>1</v>
      </c>
      <c r="T40">
        <v>7.14</v>
      </c>
      <c r="U40" t="s">
        <v>50</v>
      </c>
      <c r="V40">
        <v>15031</v>
      </c>
      <c r="W40" t="s">
        <v>36</v>
      </c>
      <c r="X40" t="s">
        <v>37</v>
      </c>
      <c r="Y40">
        <f t="shared" si="0"/>
        <v>107321.34</v>
      </c>
    </row>
    <row r="41" spans="1:25" x14ac:dyDescent="0.25">
      <c r="A41">
        <v>36</v>
      </c>
      <c r="B41" t="s">
        <v>0</v>
      </c>
      <c r="C41" t="s">
        <v>119</v>
      </c>
      <c r="D41" t="s">
        <v>120</v>
      </c>
      <c r="E41" s="1">
        <v>45141</v>
      </c>
      <c r="F41" t="s">
        <v>121</v>
      </c>
      <c r="G41" s="1">
        <v>45139</v>
      </c>
      <c r="H41" t="s">
        <v>122</v>
      </c>
      <c r="I41" s="1">
        <v>45139</v>
      </c>
      <c r="J41" t="s">
        <v>123</v>
      </c>
      <c r="K41">
        <v>8</v>
      </c>
      <c r="L41" t="s">
        <v>65</v>
      </c>
      <c r="M41" t="s">
        <v>128</v>
      </c>
      <c r="N41">
        <v>62093030</v>
      </c>
      <c r="O41">
        <v>25</v>
      </c>
      <c r="P41">
        <v>11</v>
      </c>
      <c r="Q41">
        <v>7.5</v>
      </c>
      <c r="R41" t="s">
        <v>39</v>
      </c>
      <c r="S41">
        <v>1</v>
      </c>
      <c r="T41">
        <v>8.92</v>
      </c>
      <c r="U41" t="s">
        <v>50</v>
      </c>
      <c r="V41">
        <v>15031</v>
      </c>
      <c r="W41" t="s">
        <v>36</v>
      </c>
      <c r="X41" t="s">
        <v>37</v>
      </c>
      <c r="Y41">
        <f t="shared" si="0"/>
        <v>134076.51999999999</v>
      </c>
    </row>
    <row r="42" spans="1:25" x14ac:dyDescent="0.25">
      <c r="A42">
        <v>37</v>
      </c>
      <c r="B42" t="s">
        <v>0</v>
      </c>
      <c r="C42" t="s">
        <v>129</v>
      </c>
      <c r="D42" t="s">
        <v>130</v>
      </c>
      <c r="E42" s="1">
        <v>45141</v>
      </c>
      <c r="F42" t="s">
        <v>131</v>
      </c>
      <c r="G42" s="1">
        <v>45133</v>
      </c>
      <c r="H42" t="s">
        <v>132</v>
      </c>
      <c r="I42" s="1">
        <v>45133</v>
      </c>
      <c r="J42" t="s">
        <v>133</v>
      </c>
      <c r="K42">
        <v>1</v>
      </c>
      <c r="L42" t="s">
        <v>27</v>
      </c>
      <c r="M42" t="s">
        <v>134</v>
      </c>
      <c r="N42">
        <v>96071900</v>
      </c>
      <c r="O42">
        <v>15</v>
      </c>
      <c r="P42">
        <v>11</v>
      </c>
      <c r="Q42">
        <v>2.5</v>
      </c>
      <c r="R42" t="s">
        <v>39</v>
      </c>
      <c r="S42">
        <v>670</v>
      </c>
      <c r="T42">
        <v>571.62</v>
      </c>
      <c r="U42" t="s">
        <v>50</v>
      </c>
      <c r="V42">
        <v>15031</v>
      </c>
      <c r="W42" t="s">
        <v>135</v>
      </c>
      <c r="X42" t="s">
        <v>37</v>
      </c>
      <c r="Y42">
        <f t="shared" si="0"/>
        <v>8592020.2200000007</v>
      </c>
    </row>
    <row r="43" spans="1:25" x14ac:dyDescent="0.25">
      <c r="A43">
        <v>38</v>
      </c>
      <c r="B43" t="s">
        <v>0</v>
      </c>
      <c r="C43" t="s">
        <v>129</v>
      </c>
      <c r="D43" t="s">
        <v>130</v>
      </c>
      <c r="E43" s="1">
        <v>45141</v>
      </c>
      <c r="F43" t="s">
        <v>131</v>
      </c>
      <c r="G43" s="1">
        <v>45133</v>
      </c>
      <c r="H43" t="s">
        <v>132</v>
      </c>
      <c r="I43" s="1">
        <v>45133</v>
      </c>
      <c r="J43" t="s">
        <v>133</v>
      </c>
      <c r="K43">
        <v>2</v>
      </c>
      <c r="L43" t="s">
        <v>27</v>
      </c>
      <c r="M43" t="s">
        <v>134</v>
      </c>
      <c r="N43">
        <v>96071900</v>
      </c>
      <c r="O43">
        <v>15</v>
      </c>
      <c r="P43">
        <v>11</v>
      </c>
      <c r="Q43">
        <v>2.5</v>
      </c>
      <c r="R43" t="s">
        <v>39</v>
      </c>
      <c r="S43">
        <v>40</v>
      </c>
      <c r="T43">
        <v>35</v>
      </c>
      <c r="U43" t="s">
        <v>50</v>
      </c>
      <c r="V43">
        <v>15031</v>
      </c>
      <c r="W43" t="s">
        <v>135</v>
      </c>
      <c r="X43" t="s">
        <v>37</v>
      </c>
      <c r="Y43">
        <f t="shared" si="0"/>
        <v>526085</v>
      </c>
    </row>
    <row r="44" spans="1:25" x14ac:dyDescent="0.25">
      <c r="A44">
        <v>39</v>
      </c>
      <c r="B44" t="s">
        <v>0</v>
      </c>
      <c r="C44" t="s">
        <v>136</v>
      </c>
      <c r="D44" t="s">
        <v>137</v>
      </c>
      <c r="E44" s="1">
        <v>45141</v>
      </c>
      <c r="F44" t="s">
        <v>138</v>
      </c>
      <c r="G44" s="1">
        <v>45141</v>
      </c>
      <c r="H44" t="s">
        <v>139</v>
      </c>
      <c r="I44" s="1">
        <v>45137</v>
      </c>
      <c r="J44" t="s">
        <v>140</v>
      </c>
      <c r="K44">
        <v>1</v>
      </c>
      <c r="L44" t="s">
        <v>65</v>
      </c>
      <c r="M44" t="s">
        <v>141</v>
      </c>
      <c r="N44">
        <v>60069000</v>
      </c>
      <c r="O44">
        <v>15</v>
      </c>
      <c r="P44">
        <v>11</v>
      </c>
      <c r="Q44">
        <v>2.5</v>
      </c>
      <c r="R44" t="s">
        <v>77</v>
      </c>
      <c r="S44">
        <v>1</v>
      </c>
      <c r="T44">
        <v>2.3199999999999998</v>
      </c>
      <c r="U44" t="s">
        <v>50</v>
      </c>
      <c r="V44">
        <v>15031</v>
      </c>
      <c r="W44" t="s">
        <v>51</v>
      </c>
      <c r="X44" t="s">
        <v>37</v>
      </c>
      <c r="Y44">
        <f t="shared" si="0"/>
        <v>34871.919999999998</v>
      </c>
    </row>
    <row r="45" spans="1:25" x14ac:dyDescent="0.25">
      <c r="A45">
        <v>40</v>
      </c>
      <c r="B45" t="s">
        <v>0</v>
      </c>
      <c r="C45" t="s">
        <v>136</v>
      </c>
      <c r="D45" t="s">
        <v>137</v>
      </c>
      <c r="E45" s="1">
        <v>45141</v>
      </c>
      <c r="F45" t="s">
        <v>138</v>
      </c>
      <c r="G45" s="1">
        <v>45141</v>
      </c>
      <c r="H45" t="s">
        <v>139</v>
      </c>
      <c r="I45" s="1">
        <v>45137</v>
      </c>
      <c r="J45" t="s">
        <v>140</v>
      </c>
      <c r="K45">
        <v>2</v>
      </c>
      <c r="L45" t="s">
        <v>65</v>
      </c>
      <c r="M45" t="s">
        <v>141</v>
      </c>
      <c r="N45">
        <v>60069000</v>
      </c>
      <c r="O45">
        <v>15</v>
      </c>
      <c r="P45">
        <v>11</v>
      </c>
      <c r="Q45">
        <v>2.5</v>
      </c>
      <c r="R45" t="s">
        <v>77</v>
      </c>
      <c r="S45">
        <v>1</v>
      </c>
      <c r="T45">
        <v>2.3199999999999998</v>
      </c>
      <c r="U45" t="s">
        <v>50</v>
      </c>
      <c r="V45">
        <v>15031</v>
      </c>
      <c r="W45" t="s">
        <v>51</v>
      </c>
      <c r="X45" t="s">
        <v>37</v>
      </c>
      <c r="Y45">
        <f t="shared" si="0"/>
        <v>34871.919999999998</v>
      </c>
    </row>
    <row r="46" spans="1:25" x14ac:dyDescent="0.25">
      <c r="A46">
        <v>41</v>
      </c>
      <c r="B46" t="s">
        <v>0</v>
      </c>
      <c r="C46" t="s">
        <v>136</v>
      </c>
      <c r="D46" t="s">
        <v>137</v>
      </c>
      <c r="E46" s="1">
        <v>45141</v>
      </c>
      <c r="F46" t="s">
        <v>138</v>
      </c>
      <c r="G46" s="1">
        <v>45141</v>
      </c>
      <c r="H46" t="s">
        <v>139</v>
      </c>
      <c r="I46" s="1">
        <v>45137</v>
      </c>
      <c r="J46" t="s">
        <v>140</v>
      </c>
      <c r="K46">
        <v>3</v>
      </c>
      <c r="L46" t="s">
        <v>65</v>
      </c>
      <c r="M46" t="s">
        <v>141</v>
      </c>
      <c r="N46">
        <v>60069000</v>
      </c>
      <c r="O46">
        <v>15</v>
      </c>
      <c r="P46">
        <v>11</v>
      </c>
      <c r="Q46">
        <v>2.5</v>
      </c>
      <c r="R46" t="s">
        <v>77</v>
      </c>
      <c r="S46">
        <v>1</v>
      </c>
      <c r="T46">
        <v>2.3199999999999998</v>
      </c>
      <c r="U46" t="s">
        <v>50</v>
      </c>
      <c r="V46">
        <v>15031</v>
      </c>
      <c r="W46" t="s">
        <v>51</v>
      </c>
      <c r="X46" t="s">
        <v>37</v>
      </c>
      <c r="Y46">
        <f t="shared" si="0"/>
        <v>34871.919999999998</v>
      </c>
    </row>
    <row r="47" spans="1:25" x14ac:dyDescent="0.25">
      <c r="A47">
        <v>42</v>
      </c>
      <c r="B47" t="s">
        <v>0</v>
      </c>
      <c r="C47" t="s">
        <v>136</v>
      </c>
      <c r="D47" t="s">
        <v>137</v>
      </c>
      <c r="E47" s="1">
        <v>45141</v>
      </c>
      <c r="F47" t="s">
        <v>138</v>
      </c>
      <c r="G47" s="1">
        <v>45141</v>
      </c>
      <c r="H47" t="s">
        <v>139</v>
      </c>
      <c r="I47" s="1">
        <v>45137</v>
      </c>
      <c r="J47" t="s">
        <v>140</v>
      </c>
      <c r="K47">
        <v>4</v>
      </c>
      <c r="L47" t="s">
        <v>65</v>
      </c>
      <c r="M47" t="s">
        <v>141</v>
      </c>
      <c r="N47">
        <v>60069000</v>
      </c>
      <c r="O47">
        <v>15</v>
      </c>
      <c r="P47">
        <v>11</v>
      </c>
      <c r="Q47">
        <v>2.5</v>
      </c>
      <c r="R47" t="s">
        <v>77</v>
      </c>
      <c r="S47">
        <v>1</v>
      </c>
      <c r="T47">
        <v>2.3199999999999998</v>
      </c>
      <c r="U47" t="s">
        <v>50</v>
      </c>
      <c r="V47">
        <v>15031</v>
      </c>
      <c r="W47" t="s">
        <v>51</v>
      </c>
      <c r="X47" t="s">
        <v>37</v>
      </c>
      <c r="Y47">
        <f t="shared" si="0"/>
        <v>34871.919999999998</v>
      </c>
    </row>
    <row r="48" spans="1:25" x14ac:dyDescent="0.25">
      <c r="A48">
        <v>43</v>
      </c>
      <c r="B48" t="s">
        <v>0</v>
      </c>
      <c r="C48" t="s">
        <v>136</v>
      </c>
      <c r="D48" t="s">
        <v>137</v>
      </c>
      <c r="E48" s="1">
        <v>45141</v>
      </c>
      <c r="F48" t="s">
        <v>138</v>
      </c>
      <c r="G48" s="1">
        <v>45141</v>
      </c>
      <c r="H48" t="s">
        <v>139</v>
      </c>
      <c r="I48" s="1">
        <v>45137</v>
      </c>
      <c r="J48" t="s">
        <v>140</v>
      </c>
      <c r="K48">
        <v>5</v>
      </c>
      <c r="L48" t="s">
        <v>65</v>
      </c>
      <c r="M48" t="s">
        <v>142</v>
      </c>
      <c r="N48">
        <v>60069000</v>
      </c>
      <c r="O48">
        <v>15</v>
      </c>
      <c r="P48">
        <v>11</v>
      </c>
      <c r="Q48">
        <v>2.5</v>
      </c>
      <c r="R48" t="s">
        <v>77</v>
      </c>
      <c r="S48">
        <v>2</v>
      </c>
      <c r="T48">
        <v>4.63</v>
      </c>
      <c r="U48" t="s">
        <v>50</v>
      </c>
      <c r="V48">
        <v>15031</v>
      </c>
      <c r="W48" t="s">
        <v>51</v>
      </c>
      <c r="X48" t="s">
        <v>37</v>
      </c>
      <c r="Y48">
        <f t="shared" si="0"/>
        <v>69593.53</v>
      </c>
    </row>
    <row r="49" spans="1:25" x14ac:dyDescent="0.25">
      <c r="A49">
        <v>44</v>
      </c>
      <c r="B49" t="s">
        <v>0</v>
      </c>
      <c r="C49" t="s">
        <v>136</v>
      </c>
      <c r="D49" t="s">
        <v>137</v>
      </c>
      <c r="E49" s="1">
        <v>45141</v>
      </c>
      <c r="F49" t="s">
        <v>138</v>
      </c>
      <c r="G49" s="1">
        <v>45141</v>
      </c>
      <c r="H49" t="s">
        <v>139</v>
      </c>
      <c r="I49" s="1">
        <v>45137</v>
      </c>
      <c r="J49" t="s">
        <v>140</v>
      </c>
      <c r="K49">
        <v>6</v>
      </c>
      <c r="L49" t="s">
        <v>65</v>
      </c>
      <c r="M49" t="s">
        <v>142</v>
      </c>
      <c r="N49">
        <v>60069000</v>
      </c>
      <c r="O49">
        <v>15</v>
      </c>
      <c r="P49">
        <v>11</v>
      </c>
      <c r="Q49">
        <v>2.5</v>
      </c>
      <c r="R49" t="s">
        <v>77</v>
      </c>
      <c r="S49">
        <v>2</v>
      </c>
      <c r="T49">
        <v>4.63</v>
      </c>
      <c r="U49" t="s">
        <v>50</v>
      </c>
      <c r="V49">
        <v>15031</v>
      </c>
      <c r="W49" t="s">
        <v>51</v>
      </c>
      <c r="X49" t="s">
        <v>37</v>
      </c>
      <c r="Y49">
        <f t="shared" si="0"/>
        <v>69593.53</v>
      </c>
    </row>
    <row r="50" spans="1:25" x14ac:dyDescent="0.25">
      <c r="A50">
        <v>45</v>
      </c>
      <c r="B50" t="s">
        <v>0</v>
      </c>
      <c r="C50" t="s">
        <v>136</v>
      </c>
      <c r="D50" t="s">
        <v>137</v>
      </c>
      <c r="E50" s="1">
        <v>45141</v>
      </c>
      <c r="F50" t="s">
        <v>138</v>
      </c>
      <c r="G50" s="1">
        <v>45141</v>
      </c>
      <c r="H50" t="s">
        <v>139</v>
      </c>
      <c r="I50" s="1">
        <v>45137</v>
      </c>
      <c r="J50" t="s">
        <v>140</v>
      </c>
      <c r="K50">
        <v>7</v>
      </c>
      <c r="L50" t="s">
        <v>65</v>
      </c>
      <c r="M50" t="s">
        <v>142</v>
      </c>
      <c r="N50">
        <v>60069000</v>
      </c>
      <c r="O50">
        <v>15</v>
      </c>
      <c r="P50">
        <v>11</v>
      </c>
      <c r="Q50">
        <v>2.5</v>
      </c>
      <c r="R50" t="s">
        <v>77</v>
      </c>
      <c r="S50">
        <v>2</v>
      </c>
      <c r="T50">
        <v>4.63</v>
      </c>
      <c r="U50" t="s">
        <v>50</v>
      </c>
      <c r="V50">
        <v>15031</v>
      </c>
      <c r="W50" t="s">
        <v>51</v>
      </c>
      <c r="X50" t="s">
        <v>37</v>
      </c>
      <c r="Y50">
        <f t="shared" si="0"/>
        <v>69593.53</v>
      </c>
    </row>
    <row r="51" spans="1:25" x14ac:dyDescent="0.25">
      <c r="A51">
        <v>46</v>
      </c>
      <c r="B51" t="s">
        <v>0</v>
      </c>
      <c r="C51" t="s">
        <v>143</v>
      </c>
      <c r="D51" t="s">
        <v>144</v>
      </c>
      <c r="E51" s="1">
        <v>45142</v>
      </c>
      <c r="F51" t="s">
        <v>145</v>
      </c>
      <c r="G51" s="1">
        <v>45141</v>
      </c>
      <c r="H51" t="s">
        <v>146</v>
      </c>
      <c r="I51" s="1">
        <v>45140</v>
      </c>
      <c r="J51" t="s">
        <v>94</v>
      </c>
      <c r="K51">
        <v>1</v>
      </c>
      <c r="L51" t="s">
        <v>65</v>
      </c>
      <c r="M51" t="s">
        <v>147</v>
      </c>
      <c r="N51">
        <v>62069000</v>
      </c>
      <c r="O51">
        <v>25</v>
      </c>
      <c r="P51">
        <v>11</v>
      </c>
      <c r="Q51">
        <v>7.5</v>
      </c>
      <c r="R51" t="s">
        <v>39</v>
      </c>
      <c r="S51">
        <v>3</v>
      </c>
      <c r="T51">
        <v>43.45</v>
      </c>
      <c r="U51" t="s">
        <v>50</v>
      </c>
      <c r="V51">
        <v>15031</v>
      </c>
      <c r="W51" t="s">
        <v>96</v>
      </c>
      <c r="X51" t="s">
        <v>37</v>
      </c>
      <c r="Y51">
        <f t="shared" si="0"/>
        <v>653096.95000000007</v>
      </c>
    </row>
    <row r="52" spans="1:25" x14ac:dyDescent="0.25">
      <c r="A52">
        <v>47</v>
      </c>
      <c r="B52" t="s">
        <v>0</v>
      </c>
      <c r="C52" t="s">
        <v>148</v>
      </c>
      <c r="D52" t="s">
        <v>149</v>
      </c>
      <c r="E52" s="1">
        <v>45142</v>
      </c>
      <c r="F52" t="s">
        <v>150</v>
      </c>
      <c r="G52" s="1">
        <v>45141</v>
      </c>
      <c r="H52" t="s">
        <v>151</v>
      </c>
      <c r="I52" s="1">
        <v>45141</v>
      </c>
      <c r="J52" t="s">
        <v>152</v>
      </c>
      <c r="K52">
        <v>1</v>
      </c>
      <c r="L52" t="s">
        <v>65</v>
      </c>
      <c r="M52" t="s">
        <v>153</v>
      </c>
      <c r="N52">
        <v>58061090</v>
      </c>
      <c r="O52">
        <v>10</v>
      </c>
      <c r="P52">
        <v>11</v>
      </c>
      <c r="Q52">
        <v>2.5</v>
      </c>
      <c r="R52" t="s">
        <v>34</v>
      </c>
      <c r="S52">
        <v>5000</v>
      </c>
      <c r="T52">
        <v>859.53</v>
      </c>
      <c r="U52" t="s">
        <v>50</v>
      </c>
      <c r="V52">
        <v>15031</v>
      </c>
      <c r="W52" t="s">
        <v>154</v>
      </c>
      <c r="X52" t="s">
        <v>37</v>
      </c>
      <c r="Y52">
        <f t="shared" si="0"/>
        <v>12919595.43</v>
      </c>
    </row>
    <row r="53" spans="1:25" x14ac:dyDescent="0.25">
      <c r="A53">
        <v>48</v>
      </c>
      <c r="B53" t="s">
        <v>0</v>
      </c>
      <c r="C53" t="s">
        <v>155</v>
      </c>
      <c r="D53" t="s">
        <v>156</v>
      </c>
      <c r="E53" s="1">
        <v>45142</v>
      </c>
      <c r="F53" t="s">
        <v>157</v>
      </c>
      <c r="G53" s="1">
        <v>45140</v>
      </c>
      <c r="H53" t="s">
        <v>158</v>
      </c>
      <c r="I53" s="1">
        <v>45141</v>
      </c>
      <c r="J53" t="s">
        <v>159</v>
      </c>
      <c r="K53">
        <v>1</v>
      </c>
      <c r="L53" t="s">
        <v>160</v>
      </c>
      <c r="M53" t="s">
        <v>161</v>
      </c>
      <c r="N53">
        <v>55151200</v>
      </c>
      <c r="O53">
        <v>10</v>
      </c>
      <c r="P53">
        <v>11</v>
      </c>
      <c r="Q53">
        <v>2.5</v>
      </c>
      <c r="R53" t="s">
        <v>34</v>
      </c>
      <c r="S53">
        <v>210</v>
      </c>
      <c r="T53">
        <v>81900</v>
      </c>
      <c r="U53" t="s">
        <v>35</v>
      </c>
      <c r="V53">
        <v>106.86369999999999</v>
      </c>
      <c r="W53" t="s">
        <v>36</v>
      </c>
      <c r="X53" t="s">
        <v>37</v>
      </c>
      <c r="Y53">
        <f t="shared" si="0"/>
        <v>8752137.0299999993</v>
      </c>
    </row>
    <row r="54" spans="1:25" x14ac:dyDescent="0.25">
      <c r="A54">
        <v>49</v>
      </c>
      <c r="B54" t="s">
        <v>0</v>
      </c>
      <c r="C54" t="s">
        <v>162</v>
      </c>
      <c r="D54" t="s">
        <v>163</v>
      </c>
      <c r="E54" s="1">
        <v>45145</v>
      </c>
      <c r="F54" t="s">
        <v>164</v>
      </c>
      <c r="G54" s="1">
        <v>45126</v>
      </c>
      <c r="H54" t="s">
        <v>165</v>
      </c>
      <c r="I54" s="1">
        <v>45134</v>
      </c>
      <c r="J54" t="s">
        <v>159</v>
      </c>
      <c r="K54">
        <v>1</v>
      </c>
      <c r="L54" t="s">
        <v>164</v>
      </c>
      <c r="M54" t="s">
        <v>166</v>
      </c>
      <c r="N54">
        <v>55151200</v>
      </c>
      <c r="O54">
        <v>10</v>
      </c>
      <c r="P54">
        <v>11</v>
      </c>
      <c r="Q54">
        <v>2.5</v>
      </c>
      <c r="R54" t="s">
        <v>34</v>
      </c>
      <c r="S54">
        <v>650</v>
      </c>
      <c r="T54">
        <v>253500</v>
      </c>
      <c r="U54" t="s">
        <v>35</v>
      </c>
      <c r="V54">
        <v>106.86369999999999</v>
      </c>
      <c r="W54" t="s">
        <v>36</v>
      </c>
      <c r="X54" t="s">
        <v>37</v>
      </c>
      <c r="Y54">
        <f t="shared" si="0"/>
        <v>27089947.949999999</v>
      </c>
    </row>
    <row r="55" spans="1:25" x14ac:dyDescent="0.25">
      <c r="A55">
        <v>50</v>
      </c>
      <c r="B55" t="s">
        <v>0</v>
      </c>
      <c r="C55" t="s">
        <v>162</v>
      </c>
      <c r="D55" t="s">
        <v>163</v>
      </c>
      <c r="E55" s="1">
        <v>45145</v>
      </c>
      <c r="F55" t="s">
        <v>164</v>
      </c>
      <c r="G55" s="1">
        <v>45126</v>
      </c>
      <c r="H55" t="s">
        <v>165</v>
      </c>
      <c r="I55" s="1">
        <v>45134</v>
      </c>
      <c r="J55" t="s">
        <v>159</v>
      </c>
      <c r="K55">
        <v>2</v>
      </c>
      <c r="L55" t="s">
        <v>164</v>
      </c>
      <c r="M55" t="s">
        <v>167</v>
      </c>
      <c r="N55">
        <v>55132300</v>
      </c>
      <c r="O55">
        <v>15</v>
      </c>
      <c r="P55">
        <v>11</v>
      </c>
      <c r="Q55">
        <v>2.5</v>
      </c>
      <c r="R55" t="s">
        <v>34</v>
      </c>
      <c r="S55">
        <v>5300.6</v>
      </c>
      <c r="T55">
        <v>1961222</v>
      </c>
      <c r="U55" t="s">
        <v>35</v>
      </c>
      <c r="V55">
        <v>106.86369999999999</v>
      </c>
      <c r="W55" t="s">
        <v>36</v>
      </c>
      <c r="X55" t="s">
        <v>37</v>
      </c>
      <c r="Y55">
        <f t="shared" si="0"/>
        <v>209583439.44139999</v>
      </c>
    </row>
    <row r="56" spans="1:25" x14ac:dyDescent="0.25">
      <c r="A56">
        <v>51</v>
      </c>
      <c r="B56" t="s">
        <v>0</v>
      </c>
      <c r="C56" t="s">
        <v>162</v>
      </c>
      <c r="D56" t="s">
        <v>163</v>
      </c>
      <c r="E56" s="1">
        <v>45145</v>
      </c>
      <c r="F56" t="s">
        <v>164</v>
      </c>
      <c r="G56" s="1">
        <v>45126</v>
      </c>
      <c r="H56" t="s">
        <v>165</v>
      </c>
      <c r="I56" s="1">
        <v>45134</v>
      </c>
      <c r="J56" t="s">
        <v>159</v>
      </c>
      <c r="K56">
        <v>3</v>
      </c>
      <c r="L56" t="s">
        <v>164</v>
      </c>
      <c r="M56" t="s">
        <v>168</v>
      </c>
      <c r="N56">
        <v>39269039</v>
      </c>
      <c r="O56">
        <v>15</v>
      </c>
      <c r="P56">
        <v>11</v>
      </c>
      <c r="Q56">
        <v>2.5</v>
      </c>
      <c r="R56" t="s">
        <v>39</v>
      </c>
      <c r="S56">
        <v>3400</v>
      </c>
      <c r="T56">
        <v>6800</v>
      </c>
      <c r="U56" t="s">
        <v>35</v>
      </c>
      <c r="V56">
        <v>106.86369999999999</v>
      </c>
      <c r="W56" t="s">
        <v>36</v>
      </c>
      <c r="X56" t="s">
        <v>37</v>
      </c>
      <c r="Y56">
        <f t="shared" si="0"/>
        <v>726673.15999999992</v>
      </c>
    </row>
    <row r="57" spans="1:25" x14ac:dyDescent="0.25">
      <c r="A57">
        <v>52</v>
      </c>
      <c r="B57" t="s">
        <v>0</v>
      </c>
      <c r="C57" t="s">
        <v>162</v>
      </c>
      <c r="D57" t="s">
        <v>163</v>
      </c>
      <c r="E57" s="1">
        <v>45145</v>
      </c>
      <c r="F57" t="s">
        <v>164</v>
      </c>
      <c r="G57" s="1">
        <v>45126</v>
      </c>
      <c r="H57" t="s">
        <v>165</v>
      </c>
      <c r="I57" s="1">
        <v>45134</v>
      </c>
      <c r="J57" t="s">
        <v>159</v>
      </c>
      <c r="K57">
        <v>4</v>
      </c>
      <c r="L57" t="s">
        <v>164</v>
      </c>
      <c r="M57" t="s">
        <v>169</v>
      </c>
      <c r="N57">
        <v>96061010</v>
      </c>
      <c r="O57">
        <v>10</v>
      </c>
      <c r="P57">
        <v>11</v>
      </c>
      <c r="Q57">
        <v>2.5</v>
      </c>
      <c r="R57" t="s">
        <v>39</v>
      </c>
      <c r="S57">
        <v>53100</v>
      </c>
      <c r="T57">
        <v>106200</v>
      </c>
      <c r="U57" t="s">
        <v>35</v>
      </c>
      <c r="V57">
        <v>106.86369999999999</v>
      </c>
      <c r="W57" t="s">
        <v>36</v>
      </c>
      <c r="X57" t="s">
        <v>37</v>
      </c>
      <c r="Y57">
        <f t="shared" si="0"/>
        <v>11348924.939999999</v>
      </c>
    </row>
    <row r="58" spans="1:25" x14ac:dyDescent="0.25">
      <c r="A58">
        <v>53</v>
      </c>
      <c r="B58" t="s">
        <v>0</v>
      </c>
      <c r="C58" t="s">
        <v>162</v>
      </c>
      <c r="D58" t="s">
        <v>163</v>
      </c>
      <c r="E58" s="1">
        <v>45145</v>
      </c>
      <c r="F58" t="s">
        <v>164</v>
      </c>
      <c r="G58" s="1">
        <v>45126</v>
      </c>
      <c r="H58" t="s">
        <v>165</v>
      </c>
      <c r="I58" s="1">
        <v>45134</v>
      </c>
      <c r="J58" t="s">
        <v>159</v>
      </c>
      <c r="K58">
        <v>5</v>
      </c>
      <c r="L58" t="s">
        <v>164</v>
      </c>
      <c r="M58" t="s">
        <v>170</v>
      </c>
      <c r="N58">
        <v>96061010</v>
      </c>
      <c r="O58">
        <v>10</v>
      </c>
      <c r="P58">
        <v>11</v>
      </c>
      <c r="Q58">
        <v>2.5</v>
      </c>
      <c r="R58" t="s">
        <v>39</v>
      </c>
      <c r="S58">
        <v>23190</v>
      </c>
      <c r="T58">
        <v>44061</v>
      </c>
      <c r="U58" t="s">
        <v>35</v>
      </c>
      <c r="V58">
        <v>106.86369999999999</v>
      </c>
      <c r="W58" t="s">
        <v>36</v>
      </c>
      <c r="X58" t="s">
        <v>37</v>
      </c>
      <c r="Y58">
        <f t="shared" si="0"/>
        <v>4708521.4857000001</v>
      </c>
    </row>
    <row r="59" spans="1:25" x14ac:dyDescent="0.25">
      <c r="A59">
        <v>54</v>
      </c>
      <c r="B59" t="s">
        <v>0</v>
      </c>
      <c r="C59" t="s">
        <v>162</v>
      </c>
      <c r="D59" t="s">
        <v>163</v>
      </c>
      <c r="E59" s="1">
        <v>45145</v>
      </c>
      <c r="F59" t="s">
        <v>164</v>
      </c>
      <c r="G59" s="1">
        <v>45126</v>
      </c>
      <c r="H59" t="s">
        <v>165</v>
      </c>
      <c r="I59" s="1">
        <v>45134</v>
      </c>
      <c r="J59" t="s">
        <v>159</v>
      </c>
      <c r="K59">
        <v>6</v>
      </c>
      <c r="L59" t="s">
        <v>164</v>
      </c>
      <c r="M59" t="s">
        <v>171</v>
      </c>
      <c r="N59">
        <v>96061010</v>
      </c>
      <c r="O59">
        <v>10</v>
      </c>
      <c r="P59">
        <v>11</v>
      </c>
      <c r="Q59">
        <v>2.5</v>
      </c>
      <c r="R59" t="s">
        <v>39</v>
      </c>
      <c r="S59">
        <v>29800</v>
      </c>
      <c r="T59">
        <v>53640</v>
      </c>
      <c r="U59" t="s">
        <v>35</v>
      </c>
      <c r="V59">
        <v>106.86369999999999</v>
      </c>
      <c r="W59" t="s">
        <v>36</v>
      </c>
      <c r="X59" t="s">
        <v>37</v>
      </c>
      <c r="Y59">
        <f t="shared" si="0"/>
        <v>5732168.8679999998</v>
      </c>
    </row>
    <row r="60" spans="1:25" x14ac:dyDescent="0.25">
      <c r="A60">
        <v>55</v>
      </c>
      <c r="B60" t="s">
        <v>0</v>
      </c>
      <c r="C60" t="s">
        <v>162</v>
      </c>
      <c r="D60" t="s">
        <v>163</v>
      </c>
      <c r="E60" s="1">
        <v>45145</v>
      </c>
      <c r="F60" t="s">
        <v>164</v>
      </c>
      <c r="G60" s="1">
        <v>45126</v>
      </c>
      <c r="H60" t="s">
        <v>165</v>
      </c>
      <c r="I60" s="1">
        <v>45134</v>
      </c>
      <c r="J60" t="s">
        <v>159</v>
      </c>
      <c r="K60">
        <v>7</v>
      </c>
      <c r="L60" t="s">
        <v>164</v>
      </c>
      <c r="M60" t="s">
        <v>172</v>
      </c>
      <c r="N60">
        <v>39232990</v>
      </c>
      <c r="O60">
        <v>10</v>
      </c>
      <c r="P60">
        <v>11</v>
      </c>
      <c r="Q60">
        <v>2.5</v>
      </c>
      <c r="R60" t="s">
        <v>39</v>
      </c>
      <c r="S60">
        <v>3311</v>
      </c>
      <c r="T60">
        <v>24832</v>
      </c>
      <c r="U60" t="s">
        <v>35</v>
      </c>
      <c r="V60">
        <v>106.86369999999999</v>
      </c>
      <c r="W60" t="s">
        <v>36</v>
      </c>
      <c r="X60" t="s">
        <v>37</v>
      </c>
      <c r="Y60">
        <f t="shared" si="0"/>
        <v>2653639.3983999998</v>
      </c>
    </row>
    <row r="61" spans="1:25" x14ac:dyDescent="0.25">
      <c r="A61">
        <v>56</v>
      </c>
      <c r="B61" t="s">
        <v>0</v>
      </c>
      <c r="C61" t="s">
        <v>162</v>
      </c>
      <c r="D61" t="s">
        <v>163</v>
      </c>
      <c r="E61" s="1">
        <v>45145</v>
      </c>
      <c r="F61" t="s">
        <v>164</v>
      </c>
      <c r="G61" s="1">
        <v>45126</v>
      </c>
      <c r="H61" t="s">
        <v>165</v>
      </c>
      <c r="I61" s="1">
        <v>45134</v>
      </c>
      <c r="J61" t="s">
        <v>159</v>
      </c>
      <c r="K61">
        <v>8</v>
      </c>
      <c r="L61" t="s">
        <v>164</v>
      </c>
      <c r="M61" t="s">
        <v>173</v>
      </c>
      <c r="N61">
        <v>54026200</v>
      </c>
      <c r="O61">
        <v>5</v>
      </c>
      <c r="P61">
        <v>11</v>
      </c>
      <c r="Q61">
        <v>2.5</v>
      </c>
      <c r="R61" t="s">
        <v>56</v>
      </c>
      <c r="S61">
        <v>39</v>
      </c>
      <c r="T61">
        <v>16965</v>
      </c>
      <c r="U61" t="s">
        <v>35</v>
      </c>
      <c r="V61">
        <v>106.86369999999999</v>
      </c>
      <c r="W61" t="s">
        <v>36</v>
      </c>
      <c r="X61" t="s">
        <v>37</v>
      </c>
      <c r="Y61">
        <f t="shared" si="0"/>
        <v>1812942.6705</v>
      </c>
    </row>
    <row r="62" spans="1:25" x14ac:dyDescent="0.25">
      <c r="A62">
        <v>57</v>
      </c>
      <c r="B62" t="s">
        <v>0</v>
      </c>
      <c r="C62" t="s">
        <v>162</v>
      </c>
      <c r="D62" t="s">
        <v>163</v>
      </c>
      <c r="E62" s="1">
        <v>45145</v>
      </c>
      <c r="F62" t="s">
        <v>164</v>
      </c>
      <c r="G62" s="1">
        <v>45126</v>
      </c>
      <c r="H62" t="s">
        <v>165</v>
      </c>
      <c r="I62" s="1">
        <v>45134</v>
      </c>
      <c r="J62" t="s">
        <v>159</v>
      </c>
      <c r="K62">
        <v>9</v>
      </c>
      <c r="L62" t="s">
        <v>164</v>
      </c>
      <c r="M62" t="s">
        <v>174</v>
      </c>
      <c r="N62">
        <v>58071000</v>
      </c>
      <c r="O62">
        <v>10</v>
      </c>
      <c r="P62">
        <v>11</v>
      </c>
      <c r="Q62">
        <v>2.5</v>
      </c>
      <c r="R62" t="s">
        <v>39</v>
      </c>
      <c r="S62">
        <v>3311</v>
      </c>
      <c r="T62">
        <v>9601</v>
      </c>
      <c r="U62" t="s">
        <v>35</v>
      </c>
      <c r="V62">
        <v>106.86369999999999</v>
      </c>
      <c r="W62" t="s">
        <v>36</v>
      </c>
      <c r="X62" t="s">
        <v>37</v>
      </c>
      <c r="Y62">
        <f t="shared" si="0"/>
        <v>1025998.3836999999</v>
      </c>
    </row>
    <row r="63" spans="1:25" x14ac:dyDescent="0.25">
      <c r="A63">
        <v>58</v>
      </c>
      <c r="B63" t="s">
        <v>0</v>
      </c>
      <c r="C63" t="s">
        <v>162</v>
      </c>
      <c r="D63" t="s">
        <v>163</v>
      </c>
      <c r="E63" s="1">
        <v>45145</v>
      </c>
      <c r="F63" t="s">
        <v>164</v>
      </c>
      <c r="G63" s="1">
        <v>45126</v>
      </c>
      <c r="H63" t="s">
        <v>165</v>
      </c>
      <c r="I63" s="1">
        <v>45134</v>
      </c>
      <c r="J63" t="s">
        <v>159</v>
      </c>
      <c r="K63">
        <v>10</v>
      </c>
      <c r="L63" t="s">
        <v>164</v>
      </c>
      <c r="M63" t="s">
        <v>175</v>
      </c>
      <c r="N63">
        <v>58071000</v>
      </c>
      <c r="O63">
        <v>10</v>
      </c>
      <c r="P63">
        <v>11</v>
      </c>
      <c r="Q63">
        <v>2.5</v>
      </c>
      <c r="R63" t="s">
        <v>39</v>
      </c>
      <c r="S63">
        <v>3311</v>
      </c>
      <c r="T63">
        <v>14899</v>
      </c>
      <c r="U63" t="s">
        <v>35</v>
      </c>
      <c r="V63">
        <v>106.86369999999999</v>
      </c>
      <c r="W63" t="s">
        <v>36</v>
      </c>
      <c r="X63" t="s">
        <v>37</v>
      </c>
      <c r="Y63">
        <f t="shared" si="0"/>
        <v>1592162.2663</v>
      </c>
    </row>
    <row r="64" spans="1:25" x14ac:dyDescent="0.25">
      <c r="A64">
        <v>59</v>
      </c>
      <c r="B64" t="s">
        <v>0</v>
      </c>
      <c r="C64" t="s">
        <v>162</v>
      </c>
      <c r="D64" t="s">
        <v>163</v>
      </c>
      <c r="E64" s="1">
        <v>45145</v>
      </c>
      <c r="F64" t="s">
        <v>164</v>
      </c>
      <c r="G64" s="1">
        <v>45126</v>
      </c>
      <c r="H64" t="s">
        <v>165</v>
      </c>
      <c r="I64" s="1">
        <v>45134</v>
      </c>
      <c r="J64" t="s">
        <v>159</v>
      </c>
      <c r="K64">
        <v>11</v>
      </c>
      <c r="L64" t="s">
        <v>164</v>
      </c>
      <c r="M64" t="s">
        <v>176</v>
      </c>
      <c r="N64">
        <v>96071900</v>
      </c>
      <c r="O64">
        <v>15</v>
      </c>
      <c r="P64">
        <v>11</v>
      </c>
      <c r="Q64">
        <v>2.5</v>
      </c>
      <c r="R64" t="s">
        <v>39</v>
      </c>
      <c r="S64">
        <v>6622</v>
      </c>
      <c r="T64">
        <v>191190</v>
      </c>
      <c r="U64" t="s">
        <v>35</v>
      </c>
      <c r="V64">
        <v>106.86369999999999</v>
      </c>
      <c r="W64" t="s">
        <v>36</v>
      </c>
      <c r="X64" t="s">
        <v>37</v>
      </c>
      <c r="Y64">
        <f t="shared" si="0"/>
        <v>20431270.802999999</v>
      </c>
    </row>
    <row r="65" spans="1:25" x14ac:dyDescent="0.25">
      <c r="A65">
        <v>60</v>
      </c>
      <c r="B65" t="s">
        <v>0</v>
      </c>
      <c r="C65" t="s">
        <v>162</v>
      </c>
      <c r="D65" t="s">
        <v>163</v>
      </c>
      <c r="E65" s="1">
        <v>45145</v>
      </c>
      <c r="F65" t="s">
        <v>164</v>
      </c>
      <c r="G65" s="1">
        <v>45126</v>
      </c>
      <c r="H65" t="s">
        <v>165</v>
      </c>
      <c r="I65" s="1">
        <v>45134</v>
      </c>
      <c r="J65" t="s">
        <v>159</v>
      </c>
      <c r="K65">
        <v>12</v>
      </c>
      <c r="L65" t="s">
        <v>164</v>
      </c>
      <c r="M65" t="s">
        <v>177</v>
      </c>
      <c r="N65">
        <v>96071900</v>
      </c>
      <c r="O65">
        <v>15</v>
      </c>
      <c r="P65">
        <v>11</v>
      </c>
      <c r="Q65">
        <v>2.5</v>
      </c>
      <c r="R65" t="s">
        <v>39</v>
      </c>
      <c r="S65">
        <v>3311</v>
      </c>
      <c r="T65">
        <v>241793</v>
      </c>
      <c r="U65" t="s">
        <v>35</v>
      </c>
      <c r="V65">
        <v>106.86369999999999</v>
      </c>
      <c r="W65" t="s">
        <v>36</v>
      </c>
      <c r="X65" t="s">
        <v>37</v>
      </c>
      <c r="Y65">
        <f t="shared" si="0"/>
        <v>25838894.614099998</v>
      </c>
    </row>
    <row r="66" spans="1:25" x14ac:dyDescent="0.25">
      <c r="A66">
        <v>61</v>
      </c>
      <c r="B66" t="s">
        <v>0</v>
      </c>
      <c r="C66" t="s">
        <v>162</v>
      </c>
      <c r="D66" t="s">
        <v>163</v>
      </c>
      <c r="E66" s="1">
        <v>45145</v>
      </c>
      <c r="F66" t="s">
        <v>164</v>
      </c>
      <c r="G66" s="1">
        <v>45126</v>
      </c>
      <c r="H66" t="s">
        <v>165</v>
      </c>
      <c r="I66" s="1">
        <v>45134</v>
      </c>
      <c r="J66" t="s">
        <v>159</v>
      </c>
      <c r="K66">
        <v>13</v>
      </c>
      <c r="L66" t="s">
        <v>164</v>
      </c>
      <c r="M66" t="s">
        <v>178</v>
      </c>
      <c r="N66">
        <v>56039200</v>
      </c>
      <c r="O66">
        <v>5</v>
      </c>
      <c r="P66">
        <v>11</v>
      </c>
      <c r="Q66">
        <v>2.5</v>
      </c>
      <c r="R66" t="s">
        <v>34</v>
      </c>
      <c r="S66">
        <v>2733</v>
      </c>
      <c r="T66">
        <v>122985</v>
      </c>
      <c r="U66" t="s">
        <v>35</v>
      </c>
      <c r="V66">
        <v>106.86369999999999</v>
      </c>
      <c r="W66" t="s">
        <v>36</v>
      </c>
      <c r="X66" t="s">
        <v>37</v>
      </c>
      <c r="Y66">
        <f t="shared" si="0"/>
        <v>13142632.144499999</v>
      </c>
    </row>
    <row r="67" spans="1:25" x14ac:dyDescent="0.25">
      <c r="A67">
        <v>62</v>
      </c>
      <c r="B67" t="s">
        <v>0</v>
      </c>
      <c r="C67" t="s">
        <v>162</v>
      </c>
      <c r="D67" t="s">
        <v>163</v>
      </c>
      <c r="E67" s="1">
        <v>45145</v>
      </c>
      <c r="F67" t="s">
        <v>164</v>
      </c>
      <c r="G67" s="1">
        <v>45126</v>
      </c>
      <c r="H67" t="s">
        <v>165</v>
      </c>
      <c r="I67" s="1">
        <v>45134</v>
      </c>
      <c r="J67" t="s">
        <v>159</v>
      </c>
      <c r="K67">
        <v>14</v>
      </c>
      <c r="L67" t="s">
        <v>164</v>
      </c>
      <c r="M67" t="s">
        <v>179</v>
      </c>
      <c r="N67">
        <v>55132300</v>
      </c>
      <c r="O67">
        <v>15</v>
      </c>
      <c r="P67">
        <v>11</v>
      </c>
      <c r="Q67">
        <v>2.5</v>
      </c>
      <c r="R67" t="s">
        <v>34</v>
      </c>
      <c r="S67">
        <v>845</v>
      </c>
      <c r="T67">
        <v>140270</v>
      </c>
      <c r="U67" t="s">
        <v>35</v>
      </c>
      <c r="V67">
        <v>106.86369999999999</v>
      </c>
      <c r="W67" t="s">
        <v>36</v>
      </c>
      <c r="X67" t="s">
        <v>37</v>
      </c>
      <c r="Y67">
        <f t="shared" si="0"/>
        <v>14989771.198999999</v>
      </c>
    </row>
    <row r="68" spans="1:25" x14ac:dyDescent="0.25">
      <c r="A68">
        <v>63</v>
      </c>
      <c r="B68" t="s">
        <v>0</v>
      </c>
      <c r="C68" t="s">
        <v>162</v>
      </c>
      <c r="D68" t="s">
        <v>163</v>
      </c>
      <c r="E68" s="1">
        <v>45145</v>
      </c>
      <c r="F68" t="s">
        <v>164</v>
      </c>
      <c r="G68" s="1">
        <v>45126</v>
      </c>
      <c r="H68" t="s">
        <v>165</v>
      </c>
      <c r="I68" s="1">
        <v>45134</v>
      </c>
      <c r="J68" t="s">
        <v>159</v>
      </c>
      <c r="K68">
        <v>15</v>
      </c>
      <c r="L68" t="s">
        <v>180</v>
      </c>
      <c r="M68" t="s">
        <v>181</v>
      </c>
      <c r="N68">
        <v>52113200</v>
      </c>
      <c r="O68">
        <v>15</v>
      </c>
      <c r="P68">
        <v>11</v>
      </c>
      <c r="Q68">
        <v>2.5</v>
      </c>
      <c r="R68" t="s">
        <v>34</v>
      </c>
      <c r="S68">
        <v>2591</v>
      </c>
      <c r="T68">
        <v>1373230</v>
      </c>
      <c r="U68" t="s">
        <v>35</v>
      </c>
      <c r="V68">
        <v>106.86369999999999</v>
      </c>
      <c r="W68" t="s">
        <v>36</v>
      </c>
      <c r="X68" t="s">
        <v>37</v>
      </c>
      <c r="Y68">
        <f t="shared" si="0"/>
        <v>146748438.75099999</v>
      </c>
    </row>
    <row r="69" spans="1:25" x14ac:dyDescent="0.25">
      <c r="A69">
        <v>64</v>
      </c>
      <c r="B69" t="s">
        <v>0</v>
      </c>
      <c r="C69" t="s">
        <v>182</v>
      </c>
      <c r="D69" t="s">
        <v>183</v>
      </c>
      <c r="E69" s="1">
        <v>45145</v>
      </c>
      <c r="F69" t="s">
        <v>184</v>
      </c>
      <c r="G69" s="1">
        <v>45139</v>
      </c>
      <c r="H69" t="s">
        <v>185</v>
      </c>
      <c r="I69" s="1">
        <v>45145</v>
      </c>
      <c r="J69" t="s">
        <v>186</v>
      </c>
      <c r="K69">
        <v>1</v>
      </c>
      <c r="L69" t="s">
        <v>187</v>
      </c>
      <c r="M69" t="s">
        <v>188</v>
      </c>
      <c r="N69">
        <v>96071100</v>
      </c>
      <c r="O69">
        <v>15</v>
      </c>
      <c r="P69">
        <v>11</v>
      </c>
      <c r="Q69">
        <v>2.5</v>
      </c>
      <c r="R69" t="s">
        <v>39</v>
      </c>
      <c r="S69">
        <v>8500</v>
      </c>
      <c r="T69">
        <v>2979.3</v>
      </c>
      <c r="U69" t="s">
        <v>50</v>
      </c>
      <c r="V69">
        <v>15031</v>
      </c>
      <c r="W69" t="s">
        <v>189</v>
      </c>
      <c r="X69" t="s">
        <v>37</v>
      </c>
      <c r="Y69">
        <f t="shared" si="0"/>
        <v>44781858.300000004</v>
      </c>
    </row>
    <row r="70" spans="1:25" x14ac:dyDescent="0.25">
      <c r="A70">
        <v>65</v>
      </c>
      <c r="B70" t="s">
        <v>0</v>
      </c>
      <c r="C70" t="s">
        <v>190</v>
      </c>
      <c r="D70" t="s">
        <v>191</v>
      </c>
      <c r="E70" s="1">
        <v>45146</v>
      </c>
      <c r="F70" t="s">
        <v>192</v>
      </c>
      <c r="G70" s="1">
        <v>45140</v>
      </c>
      <c r="H70" t="s">
        <v>193</v>
      </c>
      <c r="I70" s="1">
        <v>45144</v>
      </c>
      <c r="J70" t="s">
        <v>123</v>
      </c>
      <c r="K70">
        <v>1</v>
      </c>
      <c r="L70" t="s">
        <v>65</v>
      </c>
      <c r="M70" t="s">
        <v>194</v>
      </c>
      <c r="N70">
        <v>96071900</v>
      </c>
      <c r="O70">
        <v>15</v>
      </c>
      <c r="P70">
        <v>11</v>
      </c>
      <c r="Q70">
        <v>2.5</v>
      </c>
      <c r="R70" t="s">
        <v>39</v>
      </c>
      <c r="S70">
        <v>1</v>
      </c>
      <c r="T70">
        <v>1</v>
      </c>
      <c r="U70" t="s">
        <v>50</v>
      </c>
      <c r="V70">
        <v>15031</v>
      </c>
      <c r="W70" t="s">
        <v>36</v>
      </c>
      <c r="X70" t="s">
        <v>37</v>
      </c>
      <c r="Y70">
        <f t="shared" si="0"/>
        <v>15031</v>
      </c>
    </row>
    <row r="71" spans="1:25" x14ac:dyDescent="0.25">
      <c r="A71">
        <v>66</v>
      </c>
      <c r="B71" t="s">
        <v>0</v>
      </c>
      <c r="C71" t="s">
        <v>195</v>
      </c>
      <c r="D71" t="s">
        <v>196</v>
      </c>
      <c r="E71" s="1">
        <v>45146</v>
      </c>
      <c r="F71" t="s">
        <v>69</v>
      </c>
      <c r="G71" s="1">
        <v>45144</v>
      </c>
      <c r="H71" t="s">
        <v>197</v>
      </c>
      <c r="I71" s="1">
        <v>45144</v>
      </c>
      <c r="J71" t="s">
        <v>71</v>
      </c>
      <c r="K71">
        <v>2</v>
      </c>
      <c r="L71" t="s">
        <v>65</v>
      </c>
      <c r="M71" t="s">
        <v>198</v>
      </c>
      <c r="N71">
        <v>96071900</v>
      </c>
      <c r="O71">
        <v>15</v>
      </c>
      <c r="P71">
        <v>11</v>
      </c>
      <c r="Q71">
        <v>2.5</v>
      </c>
      <c r="R71" t="s">
        <v>39</v>
      </c>
      <c r="S71">
        <v>10</v>
      </c>
      <c r="T71">
        <v>1199.17</v>
      </c>
      <c r="U71" t="s">
        <v>35</v>
      </c>
      <c r="V71">
        <v>106.86369999999999</v>
      </c>
      <c r="W71" t="s">
        <v>36</v>
      </c>
      <c r="X71" t="s">
        <v>37</v>
      </c>
      <c r="Y71">
        <f t="shared" ref="Y71:Y134" si="1">V71*T71</f>
        <v>128147.74312899999</v>
      </c>
    </row>
    <row r="72" spans="1:25" x14ac:dyDescent="0.25">
      <c r="A72">
        <v>67</v>
      </c>
      <c r="B72" t="s">
        <v>0</v>
      </c>
      <c r="C72" t="s">
        <v>195</v>
      </c>
      <c r="D72" t="s">
        <v>196</v>
      </c>
      <c r="E72" s="1">
        <v>45146</v>
      </c>
      <c r="F72" t="s">
        <v>69</v>
      </c>
      <c r="G72" s="1">
        <v>45144</v>
      </c>
      <c r="H72" t="s">
        <v>197</v>
      </c>
      <c r="I72" s="1">
        <v>45144</v>
      </c>
      <c r="J72" t="s">
        <v>71</v>
      </c>
      <c r="K72">
        <v>3</v>
      </c>
      <c r="L72" t="s">
        <v>65</v>
      </c>
      <c r="M72" t="s">
        <v>199</v>
      </c>
      <c r="N72">
        <v>96071900</v>
      </c>
      <c r="O72">
        <v>15</v>
      </c>
      <c r="P72">
        <v>11</v>
      </c>
      <c r="Q72">
        <v>2.5</v>
      </c>
      <c r="R72" t="s">
        <v>39</v>
      </c>
      <c r="S72">
        <v>30</v>
      </c>
      <c r="T72">
        <v>969.76</v>
      </c>
      <c r="U72" t="s">
        <v>35</v>
      </c>
      <c r="V72">
        <v>106.86369999999999</v>
      </c>
      <c r="W72" t="s">
        <v>36</v>
      </c>
      <c r="X72" t="s">
        <v>37</v>
      </c>
      <c r="Y72">
        <f t="shared" si="1"/>
        <v>103632.141712</v>
      </c>
    </row>
    <row r="73" spans="1:25" x14ac:dyDescent="0.25">
      <c r="A73">
        <v>68</v>
      </c>
      <c r="B73" t="s">
        <v>0</v>
      </c>
      <c r="C73" t="s">
        <v>195</v>
      </c>
      <c r="D73" t="s">
        <v>196</v>
      </c>
      <c r="E73" s="1">
        <v>45146</v>
      </c>
      <c r="F73" t="s">
        <v>69</v>
      </c>
      <c r="G73" s="1">
        <v>45144</v>
      </c>
      <c r="H73" t="s">
        <v>197</v>
      </c>
      <c r="I73" s="1">
        <v>45144</v>
      </c>
      <c r="J73" t="s">
        <v>71</v>
      </c>
      <c r="K73">
        <v>4</v>
      </c>
      <c r="L73" t="s">
        <v>65</v>
      </c>
      <c r="M73" t="s">
        <v>200</v>
      </c>
      <c r="N73">
        <v>96061090</v>
      </c>
      <c r="O73">
        <v>10</v>
      </c>
      <c r="P73">
        <v>11</v>
      </c>
      <c r="Q73">
        <v>2.5</v>
      </c>
      <c r="R73" t="s">
        <v>39</v>
      </c>
      <c r="S73">
        <v>100</v>
      </c>
      <c r="T73">
        <v>247.66</v>
      </c>
      <c r="U73" t="s">
        <v>35</v>
      </c>
      <c r="V73">
        <v>106.86369999999999</v>
      </c>
      <c r="W73" t="s">
        <v>36</v>
      </c>
      <c r="X73" t="s">
        <v>37</v>
      </c>
      <c r="Y73">
        <f t="shared" si="1"/>
        <v>26465.863942</v>
      </c>
    </row>
    <row r="74" spans="1:25" x14ac:dyDescent="0.25">
      <c r="A74">
        <v>69</v>
      </c>
      <c r="B74" t="s">
        <v>0</v>
      </c>
      <c r="C74" t="s">
        <v>195</v>
      </c>
      <c r="D74" t="s">
        <v>196</v>
      </c>
      <c r="E74" s="1">
        <v>45146</v>
      </c>
      <c r="F74" t="s">
        <v>69</v>
      </c>
      <c r="G74" s="1">
        <v>45144</v>
      </c>
      <c r="H74" t="s">
        <v>197</v>
      </c>
      <c r="I74" s="1">
        <v>45144</v>
      </c>
      <c r="J74" t="s">
        <v>71</v>
      </c>
      <c r="K74">
        <v>1</v>
      </c>
      <c r="L74" t="s">
        <v>65</v>
      </c>
      <c r="M74" t="s">
        <v>201</v>
      </c>
      <c r="N74">
        <v>96071900</v>
      </c>
      <c r="O74">
        <v>15</v>
      </c>
      <c r="P74">
        <v>11</v>
      </c>
      <c r="Q74">
        <v>2.5</v>
      </c>
      <c r="R74" t="s">
        <v>39</v>
      </c>
      <c r="S74">
        <v>10</v>
      </c>
      <c r="T74">
        <v>1178.31</v>
      </c>
      <c r="U74" t="s">
        <v>35</v>
      </c>
      <c r="V74">
        <v>106.86369999999999</v>
      </c>
      <c r="W74" t="s">
        <v>36</v>
      </c>
      <c r="X74" t="s">
        <v>37</v>
      </c>
      <c r="Y74">
        <f t="shared" si="1"/>
        <v>125918.56634699999</v>
      </c>
    </row>
    <row r="75" spans="1:25" x14ac:dyDescent="0.25">
      <c r="A75">
        <v>70</v>
      </c>
      <c r="B75" t="s">
        <v>0</v>
      </c>
      <c r="C75" t="s">
        <v>202</v>
      </c>
      <c r="D75" t="s">
        <v>203</v>
      </c>
      <c r="E75" s="1">
        <v>45146</v>
      </c>
      <c r="F75" t="s">
        <v>204</v>
      </c>
      <c r="G75" s="1">
        <v>45142</v>
      </c>
      <c r="H75" t="s">
        <v>205</v>
      </c>
      <c r="I75" s="1">
        <v>45141</v>
      </c>
      <c r="J75" t="s">
        <v>140</v>
      </c>
      <c r="K75">
        <v>1</v>
      </c>
      <c r="L75" t="s">
        <v>65</v>
      </c>
      <c r="M75" t="s">
        <v>206</v>
      </c>
      <c r="N75">
        <v>60063290</v>
      </c>
      <c r="O75">
        <v>15</v>
      </c>
      <c r="P75">
        <v>11</v>
      </c>
      <c r="Q75">
        <v>2.5</v>
      </c>
      <c r="R75" t="s">
        <v>77</v>
      </c>
      <c r="S75">
        <v>9</v>
      </c>
      <c r="T75">
        <v>20.66</v>
      </c>
      <c r="U75" t="s">
        <v>50</v>
      </c>
      <c r="V75">
        <v>15031</v>
      </c>
      <c r="W75" t="s">
        <v>51</v>
      </c>
      <c r="X75" t="s">
        <v>37</v>
      </c>
      <c r="Y75">
        <f t="shared" si="1"/>
        <v>310540.46000000002</v>
      </c>
    </row>
    <row r="76" spans="1:25" x14ac:dyDescent="0.25">
      <c r="A76">
        <v>71</v>
      </c>
      <c r="B76" t="s">
        <v>0</v>
      </c>
      <c r="C76" t="s">
        <v>207</v>
      </c>
      <c r="D76" t="s">
        <v>208</v>
      </c>
      <c r="E76" s="1">
        <v>45146</v>
      </c>
      <c r="F76" t="s">
        <v>209</v>
      </c>
      <c r="G76" s="1">
        <v>45138</v>
      </c>
      <c r="H76" t="s">
        <v>210</v>
      </c>
      <c r="I76" s="1">
        <v>45141</v>
      </c>
      <c r="J76" t="s">
        <v>211</v>
      </c>
      <c r="K76">
        <v>1</v>
      </c>
      <c r="L76" t="s">
        <v>212</v>
      </c>
      <c r="M76" t="s">
        <v>213</v>
      </c>
      <c r="N76">
        <v>96061090</v>
      </c>
      <c r="O76">
        <v>10</v>
      </c>
      <c r="P76">
        <v>11</v>
      </c>
      <c r="Q76">
        <v>2.5</v>
      </c>
      <c r="R76" t="s">
        <v>39</v>
      </c>
      <c r="S76">
        <v>74000</v>
      </c>
      <c r="T76">
        <v>1430.97</v>
      </c>
      <c r="U76" t="s">
        <v>214</v>
      </c>
      <c r="V76">
        <v>16593.78</v>
      </c>
      <c r="W76" t="s">
        <v>215</v>
      </c>
      <c r="X76" t="s">
        <v>37</v>
      </c>
      <c r="Y76">
        <f t="shared" si="1"/>
        <v>23745201.366599999</v>
      </c>
    </row>
    <row r="77" spans="1:25" x14ac:dyDescent="0.25">
      <c r="A77">
        <v>72</v>
      </c>
      <c r="B77" t="s">
        <v>0</v>
      </c>
      <c r="C77" t="s">
        <v>207</v>
      </c>
      <c r="D77" t="s">
        <v>208</v>
      </c>
      <c r="E77" s="1">
        <v>45146</v>
      </c>
      <c r="F77" t="s">
        <v>209</v>
      </c>
      <c r="G77" s="1">
        <v>45138</v>
      </c>
      <c r="H77" t="s">
        <v>210</v>
      </c>
      <c r="I77" s="1">
        <v>45141</v>
      </c>
      <c r="J77" t="s">
        <v>211</v>
      </c>
      <c r="K77">
        <v>2</v>
      </c>
      <c r="L77" t="s">
        <v>216</v>
      </c>
      <c r="M77" t="s">
        <v>217</v>
      </c>
      <c r="N77">
        <v>96061090</v>
      </c>
      <c r="O77">
        <v>10</v>
      </c>
      <c r="P77">
        <v>11</v>
      </c>
      <c r="Q77">
        <v>2.5</v>
      </c>
      <c r="R77" t="s">
        <v>39</v>
      </c>
      <c r="S77">
        <v>74000</v>
      </c>
      <c r="T77">
        <v>1179.33</v>
      </c>
      <c r="U77" t="s">
        <v>214</v>
      </c>
      <c r="V77">
        <v>16593.78</v>
      </c>
      <c r="W77" t="s">
        <v>215</v>
      </c>
      <c r="X77" t="s">
        <v>37</v>
      </c>
      <c r="Y77">
        <f t="shared" si="1"/>
        <v>19569542.567399997</v>
      </c>
    </row>
    <row r="78" spans="1:25" x14ac:dyDescent="0.25">
      <c r="A78">
        <v>73</v>
      </c>
      <c r="B78" t="s">
        <v>0</v>
      </c>
      <c r="C78" t="s">
        <v>207</v>
      </c>
      <c r="D78" t="s">
        <v>208</v>
      </c>
      <c r="E78" s="1">
        <v>45146</v>
      </c>
      <c r="F78" t="s">
        <v>209</v>
      </c>
      <c r="G78" s="1">
        <v>45138</v>
      </c>
      <c r="H78" t="s">
        <v>210</v>
      </c>
      <c r="I78" s="1">
        <v>45141</v>
      </c>
      <c r="J78" t="s">
        <v>211</v>
      </c>
      <c r="K78">
        <v>3</v>
      </c>
      <c r="L78" t="s">
        <v>218</v>
      </c>
      <c r="M78" t="s">
        <v>219</v>
      </c>
      <c r="N78">
        <v>96061090</v>
      </c>
      <c r="O78">
        <v>10</v>
      </c>
      <c r="P78">
        <v>11</v>
      </c>
      <c r="Q78">
        <v>2.5</v>
      </c>
      <c r="R78" t="s">
        <v>39</v>
      </c>
      <c r="S78">
        <v>74000</v>
      </c>
      <c r="T78">
        <v>2972.41</v>
      </c>
      <c r="U78" t="s">
        <v>214</v>
      </c>
      <c r="V78">
        <v>16593.78</v>
      </c>
      <c r="W78" t="s">
        <v>215</v>
      </c>
      <c r="X78" t="s">
        <v>37</v>
      </c>
      <c r="Y78">
        <f t="shared" si="1"/>
        <v>49323517.609799996</v>
      </c>
    </row>
    <row r="79" spans="1:25" x14ac:dyDescent="0.25">
      <c r="A79">
        <v>74</v>
      </c>
      <c r="B79" t="s">
        <v>0</v>
      </c>
      <c r="C79" t="s">
        <v>207</v>
      </c>
      <c r="D79" t="s">
        <v>208</v>
      </c>
      <c r="E79" s="1">
        <v>45146</v>
      </c>
      <c r="F79" t="s">
        <v>209</v>
      </c>
      <c r="G79" s="1">
        <v>45138</v>
      </c>
      <c r="H79" t="s">
        <v>210</v>
      </c>
      <c r="I79" s="1">
        <v>45141</v>
      </c>
      <c r="J79" t="s">
        <v>211</v>
      </c>
      <c r="K79">
        <v>4</v>
      </c>
      <c r="L79" t="s">
        <v>220</v>
      </c>
      <c r="M79" t="s">
        <v>221</v>
      </c>
      <c r="N79">
        <v>96061090</v>
      </c>
      <c r="O79">
        <v>10</v>
      </c>
      <c r="P79">
        <v>11</v>
      </c>
      <c r="Q79">
        <v>2.5</v>
      </c>
      <c r="R79" t="s">
        <v>39</v>
      </c>
      <c r="S79">
        <v>74000</v>
      </c>
      <c r="T79">
        <v>2595.35</v>
      </c>
      <c r="U79" t="s">
        <v>214</v>
      </c>
      <c r="V79">
        <v>16593.78</v>
      </c>
      <c r="W79" t="s">
        <v>215</v>
      </c>
      <c r="X79" t="s">
        <v>37</v>
      </c>
      <c r="Y79">
        <f t="shared" si="1"/>
        <v>43066666.922999993</v>
      </c>
    </row>
    <row r="80" spans="1:25" x14ac:dyDescent="0.25">
      <c r="A80">
        <v>75</v>
      </c>
      <c r="B80" t="s">
        <v>0</v>
      </c>
      <c r="C80" t="s">
        <v>222</v>
      </c>
      <c r="D80" t="s">
        <v>223</v>
      </c>
      <c r="E80" s="1">
        <v>45146</v>
      </c>
      <c r="F80" t="s">
        <v>27</v>
      </c>
      <c r="G80" s="1">
        <v>45140</v>
      </c>
      <c r="H80" t="s">
        <v>224</v>
      </c>
      <c r="I80" s="1">
        <v>45141</v>
      </c>
      <c r="J80" t="s">
        <v>225</v>
      </c>
      <c r="K80">
        <v>1</v>
      </c>
      <c r="L80" t="s">
        <v>27</v>
      </c>
      <c r="M80" t="s">
        <v>226</v>
      </c>
      <c r="N80">
        <v>60062200</v>
      </c>
      <c r="O80">
        <v>15</v>
      </c>
      <c r="P80">
        <v>11</v>
      </c>
      <c r="Q80">
        <v>2.5</v>
      </c>
      <c r="R80" t="s">
        <v>109</v>
      </c>
      <c r="S80">
        <v>12</v>
      </c>
      <c r="T80">
        <v>44.34</v>
      </c>
      <c r="U80" t="s">
        <v>50</v>
      </c>
      <c r="V80">
        <v>15031</v>
      </c>
      <c r="W80" t="s">
        <v>51</v>
      </c>
      <c r="X80" t="s">
        <v>37</v>
      </c>
      <c r="Y80">
        <f t="shared" si="1"/>
        <v>666474.54</v>
      </c>
    </row>
    <row r="81" spans="1:25" x14ac:dyDescent="0.25">
      <c r="A81">
        <v>76</v>
      </c>
      <c r="B81" t="s">
        <v>0</v>
      </c>
      <c r="C81" t="s">
        <v>227</v>
      </c>
      <c r="D81" t="s">
        <v>228</v>
      </c>
      <c r="E81" s="1">
        <v>45146</v>
      </c>
      <c r="F81" t="s">
        <v>27</v>
      </c>
      <c r="G81" s="1">
        <v>45141</v>
      </c>
      <c r="H81" t="s">
        <v>229</v>
      </c>
      <c r="I81" s="1">
        <v>45141</v>
      </c>
      <c r="J81" t="s">
        <v>230</v>
      </c>
      <c r="K81">
        <v>1</v>
      </c>
      <c r="L81" t="s">
        <v>27</v>
      </c>
      <c r="M81" t="s">
        <v>231</v>
      </c>
      <c r="N81">
        <v>48211090</v>
      </c>
      <c r="O81">
        <v>5</v>
      </c>
      <c r="P81">
        <v>11</v>
      </c>
      <c r="Q81">
        <v>2.5</v>
      </c>
      <c r="R81" t="s">
        <v>39</v>
      </c>
      <c r="S81">
        <v>3</v>
      </c>
      <c r="T81">
        <v>128.63999999999999</v>
      </c>
      <c r="U81" t="s">
        <v>50</v>
      </c>
      <c r="V81">
        <v>15031</v>
      </c>
      <c r="W81" t="s">
        <v>232</v>
      </c>
      <c r="X81" t="s">
        <v>37</v>
      </c>
      <c r="Y81">
        <f t="shared" si="1"/>
        <v>1933587.8399999999</v>
      </c>
    </row>
    <row r="82" spans="1:25" x14ac:dyDescent="0.25">
      <c r="A82">
        <v>77</v>
      </c>
      <c r="B82" t="s">
        <v>0</v>
      </c>
      <c r="C82" t="s">
        <v>233</v>
      </c>
      <c r="D82" t="s">
        <v>234</v>
      </c>
      <c r="E82" s="1">
        <v>45147</v>
      </c>
      <c r="F82" t="s">
        <v>235</v>
      </c>
      <c r="G82" s="1">
        <v>45144</v>
      </c>
      <c r="H82" t="s">
        <v>236</v>
      </c>
      <c r="I82" s="1">
        <v>45146</v>
      </c>
      <c r="J82" t="s">
        <v>237</v>
      </c>
      <c r="K82">
        <v>1</v>
      </c>
      <c r="L82" t="s">
        <v>27</v>
      </c>
      <c r="M82" t="s">
        <v>238</v>
      </c>
      <c r="N82">
        <v>48211090</v>
      </c>
      <c r="O82">
        <v>5</v>
      </c>
      <c r="P82">
        <v>11</v>
      </c>
      <c r="Q82">
        <v>2.5</v>
      </c>
      <c r="R82" t="s">
        <v>39</v>
      </c>
      <c r="S82">
        <v>11149</v>
      </c>
      <c r="T82">
        <v>376.28</v>
      </c>
      <c r="U82" t="s">
        <v>50</v>
      </c>
      <c r="V82">
        <v>15150</v>
      </c>
      <c r="W82" t="s">
        <v>51</v>
      </c>
      <c r="X82" t="s">
        <v>37</v>
      </c>
      <c r="Y82">
        <f t="shared" si="1"/>
        <v>5700642</v>
      </c>
    </row>
    <row r="83" spans="1:25" x14ac:dyDescent="0.25">
      <c r="A83">
        <v>78</v>
      </c>
      <c r="B83" t="s">
        <v>0</v>
      </c>
      <c r="C83" t="s">
        <v>239</v>
      </c>
      <c r="D83" t="s">
        <v>240</v>
      </c>
      <c r="E83" s="1">
        <v>45148</v>
      </c>
      <c r="F83" t="s">
        <v>105</v>
      </c>
      <c r="G83" s="1">
        <v>45145</v>
      </c>
      <c r="H83" t="s">
        <v>241</v>
      </c>
      <c r="I83" s="1">
        <v>45145</v>
      </c>
      <c r="J83" t="s">
        <v>107</v>
      </c>
      <c r="K83">
        <v>1</v>
      </c>
      <c r="L83" t="s">
        <v>27</v>
      </c>
      <c r="M83" t="s">
        <v>242</v>
      </c>
      <c r="N83">
        <v>55121900</v>
      </c>
      <c r="O83">
        <v>15</v>
      </c>
      <c r="P83">
        <v>11</v>
      </c>
      <c r="Q83">
        <v>2.5</v>
      </c>
      <c r="R83" t="s">
        <v>109</v>
      </c>
      <c r="S83">
        <v>1</v>
      </c>
      <c r="T83">
        <v>33.29</v>
      </c>
      <c r="U83" t="s">
        <v>50</v>
      </c>
      <c r="V83">
        <v>15150</v>
      </c>
      <c r="W83" t="s">
        <v>51</v>
      </c>
      <c r="X83" t="s">
        <v>37</v>
      </c>
      <c r="Y83">
        <f t="shared" si="1"/>
        <v>504343.5</v>
      </c>
    </row>
    <row r="84" spans="1:25" x14ac:dyDescent="0.25">
      <c r="A84">
        <v>79</v>
      </c>
      <c r="B84" t="s">
        <v>0</v>
      </c>
      <c r="C84" t="s">
        <v>243</v>
      </c>
      <c r="D84" t="s">
        <v>244</v>
      </c>
      <c r="E84" s="1">
        <v>45148</v>
      </c>
      <c r="F84" t="s">
        <v>245</v>
      </c>
      <c r="G84" s="1">
        <v>45146</v>
      </c>
      <c r="H84" t="s">
        <v>246</v>
      </c>
      <c r="I84" s="1">
        <v>45146</v>
      </c>
      <c r="J84" t="s">
        <v>64</v>
      </c>
      <c r="K84">
        <v>1</v>
      </c>
      <c r="L84" t="s">
        <v>65</v>
      </c>
      <c r="M84" t="s">
        <v>247</v>
      </c>
      <c r="N84">
        <v>58071000</v>
      </c>
      <c r="O84">
        <v>10</v>
      </c>
      <c r="P84">
        <v>11</v>
      </c>
      <c r="Q84">
        <v>2.5</v>
      </c>
      <c r="R84" t="s">
        <v>39</v>
      </c>
      <c r="S84">
        <v>3060</v>
      </c>
      <c r="T84">
        <v>8177.86</v>
      </c>
      <c r="U84" t="s">
        <v>35</v>
      </c>
      <c r="V84">
        <v>106.19240000000001</v>
      </c>
      <c r="W84" t="s">
        <v>36</v>
      </c>
      <c r="X84" t="s">
        <v>37</v>
      </c>
      <c r="Y84">
        <f t="shared" si="1"/>
        <v>868426.58026399999</v>
      </c>
    </row>
    <row r="85" spans="1:25" x14ac:dyDescent="0.25">
      <c r="A85">
        <v>80</v>
      </c>
      <c r="B85" t="s">
        <v>0</v>
      </c>
      <c r="C85" t="s">
        <v>248</v>
      </c>
      <c r="D85" t="s">
        <v>249</v>
      </c>
      <c r="E85" s="1">
        <v>45148</v>
      </c>
      <c r="F85" t="s">
        <v>69</v>
      </c>
      <c r="G85" s="1">
        <v>45146</v>
      </c>
      <c r="H85" t="s">
        <v>250</v>
      </c>
      <c r="I85" s="1">
        <v>45146</v>
      </c>
      <c r="J85" t="s">
        <v>71</v>
      </c>
      <c r="K85">
        <v>6</v>
      </c>
      <c r="L85" t="s">
        <v>65</v>
      </c>
      <c r="M85" t="s">
        <v>251</v>
      </c>
      <c r="N85">
        <v>96071900</v>
      </c>
      <c r="O85">
        <v>15</v>
      </c>
      <c r="P85">
        <v>11</v>
      </c>
      <c r="Q85">
        <v>2.5</v>
      </c>
      <c r="R85" t="s">
        <v>39</v>
      </c>
      <c r="S85">
        <v>20</v>
      </c>
      <c r="T85">
        <v>800.5</v>
      </c>
      <c r="U85" t="s">
        <v>35</v>
      </c>
      <c r="V85">
        <v>106.19240000000001</v>
      </c>
      <c r="W85" t="s">
        <v>36</v>
      </c>
      <c r="X85" t="s">
        <v>37</v>
      </c>
      <c r="Y85">
        <f t="shared" si="1"/>
        <v>85007.016199999998</v>
      </c>
    </row>
    <row r="86" spans="1:25" x14ac:dyDescent="0.25">
      <c r="A86">
        <v>81</v>
      </c>
      <c r="B86" t="s">
        <v>0</v>
      </c>
      <c r="C86" t="s">
        <v>248</v>
      </c>
      <c r="D86" t="s">
        <v>249</v>
      </c>
      <c r="E86" s="1">
        <v>45148</v>
      </c>
      <c r="F86" t="s">
        <v>69</v>
      </c>
      <c r="G86" s="1">
        <v>45146</v>
      </c>
      <c r="H86" t="s">
        <v>250</v>
      </c>
      <c r="I86" s="1">
        <v>45146</v>
      </c>
      <c r="J86" t="s">
        <v>71</v>
      </c>
      <c r="K86">
        <v>1</v>
      </c>
      <c r="L86" t="s">
        <v>65</v>
      </c>
      <c r="M86" t="s">
        <v>252</v>
      </c>
      <c r="N86">
        <v>39269099</v>
      </c>
      <c r="O86">
        <v>20</v>
      </c>
      <c r="P86">
        <v>11</v>
      </c>
      <c r="Q86">
        <v>7.5</v>
      </c>
      <c r="R86" t="s">
        <v>39</v>
      </c>
      <c r="S86">
        <v>20</v>
      </c>
      <c r="T86">
        <v>699.53</v>
      </c>
      <c r="U86" t="s">
        <v>35</v>
      </c>
      <c r="V86">
        <v>106.19240000000001</v>
      </c>
      <c r="W86" t="s">
        <v>36</v>
      </c>
      <c r="X86" t="s">
        <v>37</v>
      </c>
      <c r="Y86">
        <f t="shared" si="1"/>
        <v>74284.769572000005</v>
      </c>
    </row>
    <row r="87" spans="1:25" x14ac:dyDescent="0.25">
      <c r="A87">
        <v>82</v>
      </c>
      <c r="B87" t="s">
        <v>0</v>
      </c>
      <c r="C87" t="s">
        <v>248</v>
      </c>
      <c r="D87" t="s">
        <v>249</v>
      </c>
      <c r="E87" s="1">
        <v>45148</v>
      </c>
      <c r="F87" t="s">
        <v>69</v>
      </c>
      <c r="G87" s="1">
        <v>45146</v>
      </c>
      <c r="H87" t="s">
        <v>250</v>
      </c>
      <c r="I87" s="1">
        <v>45146</v>
      </c>
      <c r="J87" t="s">
        <v>71</v>
      </c>
      <c r="K87">
        <v>2</v>
      </c>
      <c r="L87" t="s">
        <v>65</v>
      </c>
      <c r="M87" t="s">
        <v>253</v>
      </c>
      <c r="N87">
        <v>39269099</v>
      </c>
      <c r="O87">
        <v>20</v>
      </c>
      <c r="P87">
        <v>11</v>
      </c>
      <c r="Q87">
        <v>7.5</v>
      </c>
      <c r="R87" t="s">
        <v>39</v>
      </c>
      <c r="S87">
        <v>20</v>
      </c>
      <c r="T87">
        <v>718.77</v>
      </c>
      <c r="U87" t="s">
        <v>35</v>
      </c>
      <c r="V87">
        <v>106.19240000000001</v>
      </c>
      <c r="W87" t="s">
        <v>36</v>
      </c>
      <c r="X87" t="s">
        <v>37</v>
      </c>
      <c r="Y87">
        <f t="shared" si="1"/>
        <v>76327.911348000009</v>
      </c>
    </row>
    <row r="88" spans="1:25" x14ac:dyDescent="0.25">
      <c r="A88">
        <v>83</v>
      </c>
      <c r="B88" t="s">
        <v>0</v>
      </c>
      <c r="C88" t="s">
        <v>248</v>
      </c>
      <c r="D88" t="s">
        <v>249</v>
      </c>
      <c r="E88" s="1">
        <v>45148</v>
      </c>
      <c r="F88" t="s">
        <v>69</v>
      </c>
      <c r="G88" s="1">
        <v>45146</v>
      </c>
      <c r="H88" t="s">
        <v>250</v>
      </c>
      <c r="I88" s="1">
        <v>45146</v>
      </c>
      <c r="J88" t="s">
        <v>71</v>
      </c>
      <c r="K88">
        <v>3</v>
      </c>
      <c r="L88" t="s">
        <v>65</v>
      </c>
      <c r="M88" t="s">
        <v>254</v>
      </c>
      <c r="N88">
        <v>95069990</v>
      </c>
      <c r="O88">
        <v>5</v>
      </c>
      <c r="P88">
        <v>11</v>
      </c>
      <c r="Q88">
        <v>2.5</v>
      </c>
      <c r="R88" t="s">
        <v>39</v>
      </c>
      <c r="S88">
        <v>20</v>
      </c>
      <c r="T88">
        <v>737.99</v>
      </c>
      <c r="U88" t="s">
        <v>35</v>
      </c>
      <c r="V88">
        <v>106.19240000000001</v>
      </c>
      <c r="W88" t="s">
        <v>36</v>
      </c>
      <c r="X88" t="s">
        <v>37</v>
      </c>
      <c r="Y88">
        <f t="shared" si="1"/>
        <v>78368.92927600001</v>
      </c>
    </row>
    <row r="89" spans="1:25" x14ac:dyDescent="0.25">
      <c r="A89">
        <v>84</v>
      </c>
      <c r="B89" t="s">
        <v>0</v>
      </c>
      <c r="C89" t="s">
        <v>248</v>
      </c>
      <c r="D89" t="s">
        <v>249</v>
      </c>
      <c r="E89" s="1">
        <v>45148</v>
      </c>
      <c r="F89" t="s">
        <v>69</v>
      </c>
      <c r="G89" s="1">
        <v>45146</v>
      </c>
      <c r="H89" t="s">
        <v>250</v>
      </c>
      <c r="I89" s="1">
        <v>45146</v>
      </c>
      <c r="J89" t="s">
        <v>71</v>
      </c>
      <c r="K89">
        <v>4</v>
      </c>
      <c r="L89" t="s">
        <v>65</v>
      </c>
      <c r="M89" t="s">
        <v>255</v>
      </c>
      <c r="N89">
        <v>95030099</v>
      </c>
      <c r="O89">
        <v>15</v>
      </c>
      <c r="P89">
        <v>11</v>
      </c>
      <c r="Q89">
        <v>7.5</v>
      </c>
      <c r="R89" t="s">
        <v>39</v>
      </c>
      <c r="S89">
        <v>20</v>
      </c>
      <c r="T89">
        <v>759.63</v>
      </c>
      <c r="U89" t="s">
        <v>35</v>
      </c>
      <c r="V89">
        <v>106.19240000000001</v>
      </c>
      <c r="W89" t="s">
        <v>36</v>
      </c>
      <c r="X89" t="s">
        <v>37</v>
      </c>
      <c r="Y89">
        <f t="shared" si="1"/>
        <v>80666.932811999999</v>
      </c>
    </row>
    <row r="90" spans="1:25" x14ac:dyDescent="0.25">
      <c r="A90">
        <v>85</v>
      </c>
      <c r="B90" t="s">
        <v>0</v>
      </c>
      <c r="C90" t="s">
        <v>248</v>
      </c>
      <c r="D90" t="s">
        <v>249</v>
      </c>
      <c r="E90" s="1">
        <v>45148</v>
      </c>
      <c r="F90" t="s">
        <v>69</v>
      </c>
      <c r="G90" s="1">
        <v>45146</v>
      </c>
      <c r="H90" t="s">
        <v>250</v>
      </c>
      <c r="I90" s="1">
        <v>45146</v>
      </c>
      <c r="J90" t="s">
        <v>71</v>
      </c>
      <c r="K90">
        <v>5</v>
      </c>
      <c r="L90" t="s">
        <v>65</v>
      </c>
      <c r="M90" t="s">
        <v>256</v>
      </c>
      <c r="N90">
        <v>95030099</v>
      </c>
      <c r="O90">
        <v>15</v>
      </c>
      <c r="P90">
        <v>11</v>
      </c>
      <c r="Q90">
        <v>7.5</v>
      </c>
      <c r="R90" t="s">
        <v>39</v>
      </c>
      <c r="S90">
        <v>20</v>
      </c>
      <c r="T90">
        <v>781.26</v>
      </c>
      <c r="U90" t="s">
        <v>35</v>
      </c>
      <c r="V90">
        <v>106.19240000000001</v>
      </c>
      <c r="W90" t="s">
        <v>36</v>
      </c>
      <c r="X90" t="s">
        <v>37</v>
      </c>
      <c r="Y90">
        <f t="shared" si="1"/>
        <v>82963.874424000009</v>
      </c>
    </row>
    <row r="91" spans="1:25" x14ac:dyDescent="0.25">
      <c r="A91">
        <v>86</v>
      </c>
      <c r="B91" t="s">
        <v>0</v>
      </c>
      <c r="C91" t="s">
        <v>248</v>
      </c>
      <c r="D91" t="s">
        <v>249</v>
      </c>
      <c r="E91" s="1">
        <v>45148</v>
      </c>
      <c r="F91" t="s">
        <v>69</v>
      </c>
      <c r="G91" s="1">
        <v>45146</v>
      </c>
      <c r="H91" t="s">
        <v>250</v>
      </c>
      <c r="I91" s="1">
        <v>45146</v>
      </c>
      <c r="J91" t="s">
        <v>71</v>
      </c>
      <c r="K91">
        <v>7</v>
      </c>
      <c r="L91" t="s">
        <v>65</v>
      </c>
      <c r="M91" t="s">
        <v>257</v>
      </c>
      <c r="N91">
        <v>96071900</v>
      </c>
      <c r="O91">
        <v>15</v>
      </c>
      <c r="P91">
        <v>11</v>
      </c>
      <c r="Q91">
        <v>2.5</v>
      </c>
      <c r="R91" t="s">
        <v>39</v>
      </c>
      <c r="S91">
        <v>20</v>
      </c>
      <c r="T91">
        <v>822.14</v>
      </c>
      <c r="U91" t="s">
        <v>35</v>
      </c>
      <c r="V91">
        <v>106.19240000000001</v>
      </c>
      <c r="W91" t="s">
        <v>36</v>
      </c>
      <c r="X91" t="s">
        <v>37</v>
      </c>
      <c r="Y91">
        <f t="shared" si="1"/>
        <v>87305.019736000002</v>
      </c>
    </row>
    <row r="92" spans="1:25" x14ac:dyDescent="0.25">
      <c r="A92">
        <v>87</v>
      </c>
      <c r="B92" t="s">
        <v>0</v>
      </c>
      <c r="C92" t="s">
        <v>248</v>
      </c>
      <c r="D92" t="s">
        <v>249</v>
      </c>
      <c r="E92" s="1">
        <v>45148</v>
      </c>
      <c r="F92" t="s">
        <v>69</v>
      </c>
      <c r="G92" s="1">
        <v>45146</v>
      </c>
      <c r="H92" t="s">
        <v>250</v>
      </c>
      <c r="I92" s="1">
        <v>45146</v>
      </c>
      <c r="J92" t="s">
        <v>71</v>
      </c>
      <c r="K92">
        <v>8</v>
      </c>
      <c r="L92" t="s">
        <v>65</v>
      </c>
      <c r="M92" t="s">
        <v>258</v>
      </c>
      <c r="N92">
        <v>96071900</v>
      </c>
      <c r="O92">
        <v>15</v>
      </c>
      <c r="P92">
        <v>11</v>
      </c>
      <c r="Q92">
        <v>2.5</v>
      </c>
      <c r="R92" t="s">
        <v>39</v>
      </c>
      <c r="S92">
        <v>25</v>
      </c>
      <c r="T92">
        <v>1055.31</v>
      </c>
      <c r="U92" t="s">
        <v>35</v>
      </c>
      <c r="V92">
        <v>106.19240000000001</v>
      </c>
      <c r="W92" t="s">
        <v>36</v>
      </c>
      <c r="X92" t="s">
        <v>37</v>
      </c>
      <c r="Y92">
        <f t="shared" si="1"/>
        <v>112065.901644</v>
      </c>
    </row>
    <row r="93" spans="1:25" x14ac:dyDescent="0.25">
      <c r="A93">
        <v>88</v>
      </c>
      <c r="B93" t="s">
        <v>0</v>
      </c>
      <c r="C93" t="s">
        <v>248</v>
      </c>
      <c r="D93" t="s">
        <v>249</v>
      </c>
      <c r="E93" s="1">
        <v>45148</v>
      </c>
      <c r="F93" t="s">
        <v>69</v>
      </c>
      <c r="G93" s="1">
        <v>45146</v>
      </c>
      <c r="H93" t="s">
        <v>250</v>
      </c>
      <c r="I93" s="1">
        <v>45146</v>
      </c>
      <c r="J93" t="s">
        <v>71</v>
      </c>
      <c r="K93">
        <v>9</v>
      </c>
      <c r="L93" t="s">
        <v>65</v>
      </c>
      <c r="M93" t="s">
        <v>259</v>
      </c>
      <c r="N93">
        <v>96063090</v>
      </c>
      <c r="O93">
        <v>10</v>
      </c>
      <c r="P93">
        <v>11</v>
      </c>
      <c r="Q93">
        <v>2.5</v>
      </c>
      <c r="R93" t="s">
        <v>39</v>
      </c>
      <c r="S93">
        <v>50</v>
      </c>
      <c r="T93">
        <v>991.6</v>
      </c>
      <c r="U93" t="s">
        <v>35</v>
      </c>
      <c r="V93">
        <v>106.19240000000001</v>
      </c>
      <c r="W93" t="s">
        <v>36</v>
      </c>
      <c r="X93" t="s">
        <v>37</v>
      </c>
      <c r="Y93">
        <f t="shared" si="1"/>
        <v>105300.38384000001</v>
      </c>
    </row>
    <row r="94" spans="1:25" x14ac:dyDescent="0.25">
      <c r="A94">
        <v>89</v>
      </c>
      <c r="B94" t="s">
        <v>0</v>
      </c>
      <c r="C94" t="s">
        <v>248</v>
      </c>
      <c r="D94" t="s">
        <v>249</v>
      </c>
      <c r="E94" s="1">
        <v>45148</v>
      </c>
      <c r="F94" t="s">
        <v>69</v>
      </c>
      <c r="G94" s="1">
        <v>45146</v>
      </c>
      <c r="H94" t="s">
        <v>250</v>
      </c>
      <c r="I94" s="1">
        <v>45146</v>
      </c>
      <c r="J94" t="s">
        <v>71</v>
      </c>
      <c r="K94">
        <v>10</v>
      </c>
      <c r="L94" t="s">
        <v>65</v>
      </c>
      <c r="M94" t="s">
        <v>260</v>
      </c>
      <c r="N94">
        <v>83081000</v>
      </c>
      <c r="O94">
        <v>5</v>
      </c>
      <c r="P94">
        <v>11</v>
      </c>
      <c r="Q94">
        <v>2.5</v>
      </c>
      <c r="R94" t="s">
        <v>39</v>
      </c>
      <c r="S94">
        <v>50</v>
      </c>
      <c r="T94">
        <v>120.2</v>
      </c>
      <c r="U94" t="s">
        <v>35</v>
      </c>
      <c r="V94">
        <v>106.19240000000001</v>
      </c>
      <c r="W94" t="s">
        <v>36</v>
      </c>
      <c r="X94" t="s">
        <v>37</v>
      </c>
      <c r="Y94">
        <f t="shared" si="1"/>
        <v>12764.326480000002</v>
      </c>
    </row>
    <row r="95" spans="1:25" x14ac:dyDescent="0.25">
      <c r="A95">
        <v>90</v>
      </c>
      <c r="B95" t="s">
        <v>0</v>
      </c>
      <c r="C95" t="s">
        <v>248</v>
      </c>
      <c r="D95" t="s">
        <v>249</v>
      </c>
      <c r="E95" s="1">
        <v>45148</v>
      </c>
      <c r="F95" t="s">
        <v>69</v>
      </c>
      <c r="G95" s="1">
        <v>45146</v>
      </c>
      <c r="H95" t="s">
        <v>250</v>
      </c>
      <c r="I95" s="1">
        <v>45146</v>
      </c>
      <c r="J95" t="s">
        <v>71</v>
      </c>
      <c r="K95">
        <v>11</v>
      </c>
      <c r="L95" t="s">
        <v>65</v>
      </c>
      <c r="M95" t="s">
        <v>261</v>
      </c>
      <c r="N95">
        <v>54076990</v>
      </c>
      <c r="O95">
        <v>20</v>
      </c>
      <c r="P95">
        <v>11</v>
      </c>
      <c r="Q95">
        <v>2.5</v>
      </c>
      <c r="R95" t="s">
        <v>39</v>
      </c>
      <c r="S95">
        <v>50</v>
      </c>
      <c r="T95">
        <v>673.1</v>
      </c>
      <c r="U95" t="s">
        <v>35</v>
      </c>
      <c r="V95">
        <v>106.19240000000001</v>
      </c>
      <c r="W95" t="s">
        <v>36</v>
      </c>
      <c r="X95" t="s">
        <v>37</v>
      </c>
      <c r="Y95">
        <f t="shared" si="1"/>
        <v>71478.10444000001</v>
      </c>
    </row>
    <row r="96" spans="1:25" x14ac:dyDescent="0.25">
      <c r="A96">
        <v>91</v>
      </c>
      <c r="B96" t="s">
        <v>0</v>
      </c>
      <c r="C96" t="s">
        <v>262</v>
      </c>
      <c r="D96" t="s">
        <v>263</v>
      </c>
      <c r="E96" s="1">
        <v>45149</v>
      </c>
      <c r="F96" t="s">
        <v>264</v>
      </c>
      <c r="G96" s="1">
        <v>45147</v>
      </c>
      <c r="H96" t="s">
        <v>265</v>
      </c>
      <c r="I96" s="1">
        <v>45147</v>
      </c>
      <c r="J96" t="s">
        <v>266</v>
      </c>
      <c r="K96">
        <v>1</v>
      </c>
      <c r="L96" t="s">
        <v>65</v>
      </c>
      <c r="M96" t="s">
        <v>267</v>
      </c>
      <c r="N96">
        <v>58109200</v>
      </c>
      <c r="O96">
        <v>10</v>
      </c>
      <c r="P96">
        <v>11</v>
      </c>
      <c r="Q96">
        <v>2.5</v>
      </c>
      <c r="R96" t="s">
        <v>56</v>
      </c>
      <c r="S96">
        <v>7</v>
      </c>
      <c r="T96">
        <v>4828.96</v>
      </c>
      <c r="U96" t="s">
        <v>35</v>
      </c>
      <c r="V96">
        <v>106.19240000000001</v>
      </c>
      <c r="W96" t="s">
        <v>36</v>
      </c>
      <c r="X96" t="s">
        <v>37</v>
      </c>
      <c r="Y96">
        <f t="shared" si="1"/>
        <v>512798.85190400004</v>
      </c>
    </row>
    <row r="97" spans="1:25" x14ac:dyDescent="0.25">
      <c r="A97">
        <v>92</v>
      </c>
      <c r="B97" t="s">
        <v>0</v>
      </c>
      <c r="C97" t="s">
        <v>268</v>
      </c>
      <c r="D97" t="s">
        <v>269</v>
      </c>
      <c r="E97" s="1">
        <v>45149</v>
      </c>
      <c r="F97" t="s">
        <v>270</v>
      </c>
      <c r="G97" s="1">
        <v>45135</v>
      </c>
      <c r="H97" t="s">
        <v>271</v>
      </c>
      <c r="I97" s="1">
        <v>45140</v>
      </c>
      <c r="J97" t="s">
        <v>272</v>
      </c>
      <c r="K97">
        <v>1</v>
      </c>
      <c r="L97" t="s">
        <v>273</v>
      </c>
      <c r="M97" t="s">
        <v>274</v>
      </c>
      <c r="N97">
        <v>96062900</v>
      </c>
      <c r="O97">
        <v>10</v>
      </c>
      <c r="P97">
        <v>11</v>
      </c>
      <c r="Q97">
        <v>2.5</v>
      </c>
      <c r="R97" t="s">
        <v>39</v>
      </c>
      <c r="S97">
        <v>28980</v>
      </c>
      <c r="T97">
        <v>231840</v>
      </c>
      <c r="U97" t="s">
        <v>35</v>
      </c>
      <c r="V97">
        <v>106.19240000000001</v>
      </c>
      <c r="W97" t="s">
        <v>154</v>
      </c>
      <c r="X97" t="s">
        <v>37</v>
      </c>
      <c r="Y97">
        <f t="shared" si="1"/>
        <v>24619646.016000003</v>
      </c>
    </row>
    <row r="98" spans="1:25" x14ac:dyDescent="0.25">
      <c r="A98">
        <v>93</v>
      </c>
      <c r="B98" t="s">
        <v>0</v>
      </c>
      <c r="C98" t="s">
        <v>268</v>
      </c>
      <c r="D98" t="s">
        <v>269</v>
      </c>
      <c r="E98" s="1">
        <v>45149</v>
      </c>
      <c r="F98" t="s">
        <v>270</v>
      </c>
      <c r="G98" s="1">
        <v>45135</v>
      </c>
      <c r="H98" t="s">
        <v>271</v>
      </c>
      <c r="I98" s="1">
        <v>45140</v>
      </c>
      <c r="J98" t="s">
        <v>272</v>
      </c>
      <c r="K98">
        <v>2</v>
      </c>
      <c r="L98" t="s">
        <v>270</v>
      </c>
      <c r="M98" t="s">
        <v>275</v>
      </c>
      <c r="N98">
        <v>54011090</v>
      </c>
      <c r="O98">
        <v>5</v>
      </c>
      <c r="P98">
        <v>11</v>
      </c>
      <c r="Q98">
        <v>2.5</v>
      </c>
      <c r="R98" t="s">
        <v>56</v>
      </c>
      <c r="S98">
        <v>1028</v>
      </c>
      <c r="T98">
        <v>236440</v>
      </c>
      <c r="U98" t="s">
        <v>35</v>
      </c>
      <c r="V98">
        <v>106.19240000000001</v>
      </c>
      <c r="W98" t="s">
        <v>154</v>
      </c>
      <c r="X98" t="s">
        <v>37</v>
      </c>
      <c r="Y98">
        <f t="shared" si="1"/>
        <v>25108131.056000002</v>
      </c>
    </row>
    <row r="99" spans="1:25" x14ac:dyDescent="0.25">
      <c r="A99">
        <v>94</v>
      </c>
      <c r="B99" t="s">
        <v>0</v>
      </c>
      <c r="C99" t="s">
        <v>268</v>
      </c>
      <c r="D99" t="s">
        <v>269</v>
      </c>
      <c r="E99" s="1">
        <v>45149</v>
      </c>
      <c r="F99" t="s">
        <v>270</v>
      </c>
      <c r="G99" s="1">
        <v>45135</v>
      </c>
      <c r="H99" t="s">
        <v>271</v>
      </c>
      <c r="I99" s="1">
        <v>45140</v>
      </c>
      <c r="J99" t="s">
        <v>272</v>
      </c>
      <c r="K99">
        <v>3</v>
      </c>
      <c r="L99" t="s">
        <v>270</v>
      </c>
      <c r="M99" t="s">
        <v>276</v>
      </c>
      <c r="N99">
        <v>54011090</v>
      </c>
      <c r="O99">
        <v>5</v>
      </c>
      <c r="P99">
        <v>11</v>
      </c>
      <c r="Q99">
        <v>2.5</v>
      </c>
      <c r="R99" t="s">
        <v>56</v>
      </c>
      <c r="S99">
        <v>703</v>
      </c>
      <c r="T99">
        <v>239020</v>
      </c>
      <c r="U99" t="s">
        <v>35</v>
      </c>
      <c r="V99">
        <v>106.19240000000001</v>
      </c>
      <c r="W99" t="s">
        <v>154</v>
      </c>
      <c r="X99" t="s">
        <v>37</v>
      </c>
      <c r="Y99">
        <f t="shared" si="1"/>
        <v>25382107.448000003</v>
      </c>
    </row>
    <row r="100" spans="1:25" x14ac:dyDescent="0.25">
      <c r="A100">
        <v>95</v>
      </c>
      <c r="B100" t="s">
        <v>0</v>
      </c>
      <c r="C100" t="s">
        <v>268</v>
      </c>
      <c r="D100" t="s">
        <v>269</v>
      </c>
      <c r="E100" s="1">
        <v>45149</v>
      </c>
      <c r="F100" t="s">
        <v>270</v>
      </c>
      <c r="G100" s="1">
        <v>45135</v>
      </c>
      <c r="H100" t="s">
        <v>271</v>
      </c>
      <c r="I100" s="1">
        <v>45140</v>
      </c>
      <c r="J100" t="s">
        <v>272</v>
      </c>
      <c r="K100">
        <v>4</v>
      </c>
      <c r="L100" t="s">
        <v>270</v>
      </c>
      <c r="M100" t="s">
        <v>277</v>
      </c>
      <c r="N100">
        <v>54011090</v>
      </c>
      <c r="O100">
        <v>5</v>
      </c>
      <c r="P100">
        <v>11</v>
      </c>
      <c r="Q100">
        <v>2.5</v>
      </c>
      <c r="R100" t="s">
        <v>56</v>
      </c>
      <c r="S100">
        <v>614</v>
      </c>
      <c r="T100">
        <v>184200</v>
      </c>
      <c r="U100" t="s">
        <v>35</v>
      </c>
      <c r="V100">
        <v>106.19240000000001</v>
      </c>
      <c r="W100" t="s">
        <v>154</v>
      </c>
      <c r="X100" t="s">
        <v>37</v>
      </c>
      <c r="Y100">
        <f t="shared" si="1"/>
        <v>19560640.080000002</v>
      </c>
    </row>
    <row r="101" spans="1:25" x14ac:dyDescent="0.25">
      <c r="A101">
        <v>96</v>
      </c>
      <c r="B101" t="s">
        <v>0</v>
      </c>
      <c r="C101" t="s">
        <v>278</v>
      </c>
      <c r="D101" t="s">
        <v>279</v>
      </c>
      <c r="E101" s="1">
        <v>45151</v>
      </c>
      <c r="F101" t="s">
        <v>27</v>
      </c>
      <c r="G101" s="1">
        <v>45147</v>
      </c>
      <c r="H101" t="s">
        <v>280</v>
      </c>
      <c r="I101" s="1">
        <v>45147</v>
      </c>
      <c r="J101" t="s">
        <v>281</v>
      </c>
      <c r="K101">
        <v>1</v>
      </c>
      <c r="L101" t="s">
        <v>27</v>
      </c>
      <c r="M101" t="s">
        <v>282</v>
      </c>
      <c r="N101">
        <v>54011090</v>
      </c>
      <c r="O101">
        <v>5</v>
      </c>
      <c r="P101">
        <v>11</v>
      </c>
      <c r="Q101">
        <v>2.5</v>
      </c>
      <c r="R101" t="s">
        <v>56</v>
      </c>
      <c r="S101">
        <v>1</v>
      </c>
      <c r="T101">
        <v>37.22</v>
      </c>
      <c r="U101" t="s">
        <v>50</v>
      </c>
      <c r="V101">
        <v>15150</v>
      </c>
      <c r="W101" t="s">
        <v>51</v>
      </c>
      <c r="X101" t="s">
        <v>37</v>
      </c>
      <c r="Y101">
        <f t="shared" si="1"/>
        <v>563883</v>
      </c>
    </row>
    <row r="102" spans="1:25" x14ac:dyDescent="0.25">
      <c r="A102">
        <v>97</v>
      </c>
      <c r="B102" t="s">
        <v>0</v>
      </c>
      <c r="C102" t="s">
        <v>283</v>
      </c>
      <c r="D102" t="s">
        <v>284</v>
      </c>
      <c r="E102" s="1">
        <v>45151</v>
      </c>
      <c r="F102" t="s">
        <v>285</v>
      </c>
      <c r="G102" s="1">
        <v>45145</v>
      </c>
      <c r="H102" t="s">
        <v>286</v>
      </c>
      <c r="I102" s="1">
        <v>45146</v>
      </c>
      <c r="J102" t="s">
        <v>287</v>
      </c>
      <c r="K102">
        <v>1</v>
      </c>
      <c r="L102" t="s">
        <v>27</v>
      </c>
      <c r="M102" t="s">
        <v>288</v>
      </c>
      <c r="N102">
        <v>39199099</v>
      </c>
      <c r="O102">
        <v>10</v>
      </c>
      <c r="P102">
        <v>11</v>
      </c>
      <c r="Q102">
        <v>2.5</v>
      </c>
      <c r="R102" t="s">
        <v>34</v>
      </c>
      <c r="S102">
        <v>8400</v>
      </c>
      <c r="T102">
        <v>9046.86</v>
      </c>
      <c r="U102" t="s">
        <v>50</v>
      </c>
      <c r="V102">
        <v>15150</v>
      </c>
      <c r="W102" t="s">
        <v>51</v>
      </c>
      <c r="X102" t="s">
        <v>37</v>
      </c>
      <c r="Y102">
        <f t="shared" si="1"/>
        <v>137059929</v>
      </c>
    </row>
    <row r="103" spans="1:25" x14ac:dyDescent="0.25">
      <c r="A103">
        <v>98</v>
      </c>
      <c r="B103" t="s">
        <v>0</v>
      </c>
      <c r="C103" t="s">
        <v>289</v>
      </c>
      <c r="D103" t="s">
        <v>290</v>
      </c>
      <c r="E103" s="1">
        <v>45151</v>
      </c>
      <c r="F103" t="s">
        <v>291</v>
      </c>
      <c r="G103" s="1">
        <v>45147</v>
      </c>
      <c r="H103" t="s">
        <v>292</v>
      </c>
      <c r="I103" s="1">
        <v>45147</v>
      </c>
      <c r="J103" t="s">
        <v>293</v>
      </c>
      <c r="K103">
        <v>1</v>
      </c>
      <c r="L103" t="s">
        <v>65</v>
      </c>
      <c r="M103" t="s">
        <v>294</v>
      </c>
      <c r="N103">
        <v>52093200</v>
      </c>
      <c r="O103">
        <v>10</v>
      </c>
      <c r="P103">
        <v>11</v>
      </c>
      <c r="Q103">
        <v>2.5</v>
      </c>
      <c r="R103" t="s">
        <v>34</v>
      </c>
      <c r="S103">
        <v>70</v>
      </c>
      <c r="T103">
        <v>303.07</v>
      </c>
      <c r="U103" t="s">
        <v>50</v>
      </c>
      <c r="V103">
        <v>15150</v>
      </c>
      <c r="W103" t="s">
        <v>295</v>
      </c>
      <c r="X103" t="s">
        <v>37</v>
      </c>
      <c r="Y103">
        <f t="shared" si="1"/>
        <v>4591510.5</v>
      </c>
    </row>
    <row r="104" spans="1:25" x14ac:dyDescent="0.25">
      <c r="A104">
        <v>99</v>
      </c>
      <c r="B104" t="s">
        <v>0</v>
      </c>
      <c r="C104" t="s">
        <v>296</v>
      </c>
      <c r="D104" t="s">
        <v>297</v>
      </c>
      <c r="E104" s="1">
        <v>45152</v>
      </c>
      <c r="F104" t="s">
        <v>69</v>
      </c>
      <c r="G104" s="1">
        <v>45150</v>
      </c>
      <c r="H104" t="s">
        <v>298</v>
      </c>
      <c r="I104" s="1">
        <v>45150</v>
      </c>
      <c r="J104" t="s">
        <v>299</v>
      </c>
      <c r="K104">
        <v>1</v>
      </c>
      <c r="L104" t="s">
        <v>65</v>
      </c>
      <c r="M104" t="s">
        <v>300</v>
      </c>
      <c r="N104">
        <v>61099030</v>
      </c>
      <c r="O104">
        <v>25</v>
      </c>
      <c r="P104">
        <v>11</v>
      </c>
      <c r="Q104">
        <v>7.5</v>
      </c>
      <c r="R104" t="s">
        <v>39</v>
      </c>
      <c r="S104">
        <v>3</v>
      </c>
      <c r="T104">
        <v>17.54</v>
      </c>
      <c r="U104" t="s">
        <v>50</v>
      </c>
      <c r="V104">
        <v>15150</v>
      </c>
      <c r="W104" t="s">
        <v>301</v>
      </c>
      <c r="X104" t="s">
        <v>37</v>
      </c>
      <c r="Y104">
        <f t="shared" si="1"/>
        <v>265731</v>
      </c>
    </row>
    <row r="105" spans="1:25" x14ac:dyDescent="0.25">
      <c r="A105">
        <v>100</v>
      </c>
      <c r="B105" t="s">
        <v>0</v>
      </c>
      <c r="C105" t="s">
        <v>302</v>
      </c>
      <c r="D105" t="s">
        <v>303</v>
      </c>
      <c r="E105" s="1">
        <v>45152</v>
      </c>
      <c r="F105" t="s">
        <v>304</v>
      </c>
      <c r="G105" s="1">
        <v>45145</v>
      </c>
      <c r="H105" t="s">
        <v>305</v>
      </c>
      <c r="I105" s="1">
        <v>45144</v>
      </c>
      <c r="J105" t="s">
        <v>306</v>
      </c>
      <c r="K105">
        <v>1</v>
      </c>
      <c r="L105" t="s">
        <v>307</v>
      </c>
      <c r="M105" t="s">
        <v>308</v>
      </c>
      <c r="N105">
        <v>59070010</v>
      </c>
      <c r="O105">
        <v>10</v>
      </c>
      <c r="P105">
        <v>11</v>
      </c>
      <c r="Q105">
        <v>2.5</v>
      </c>
      <c r="R105" t="s">
        <v>34</v>
      </c>
      <c r="S105">
        <v>23000</v>
      </c>
      <c r="T105">
        <v>23556</v>
      </c>
      <c r="U105" t="s">
        <v>50</v>
      </c>
      <c r="V105">
        <v>15150</v>
      </c>
      <c r="W105" t="s">
        <v>51</v>
      </c>
      <c r="X105" t="s">
        <v>37</v>
      </c>
      <c r="Y105">
        <f t="shared" si="1"/>
        <v>356873400</v>
      </c>
    </row>
    <row r="106" spans="1:25" x14ac:dyDescent="0.25">
      <c r="A106">
        <v>101</v>
      </c>
      <c r="B106" t="s">
        <v>0</v>
      </c>
      <c r="C106" t="s">
        <v>309</v>
      </c>
      <c r="D106" t="s">
        <v>310</v>
      </c>
      <c r="E106" s="1">
        <v>45152</v>
      </c>
      <c r="F106" t="s">
        <v>69</v>
      </c>
      <c r="G106" s="1">
        <v>45148</v>
      </c>
      <c r="H106" t="s">
        <v>311</v>
      </c>
      <c r="I106" s="1">
        <v>45148</v>
      </c>
      <c r="J106" t="s">
        <v>312</v>
      </c>
      <c r="K106">
        <v>1</v>
      </c>
      <c r="L106" t="s">
        <v>65</v>
      </c>
      <c r="M106" t="s">
        <v>313</v>
      </c>
      <c r="N106">
        <v>39206990</v>
      </c>
      <c r="O106">
        <v>5</v>
      </c>
      <c r="P106">
        <v>11</v>
      </c>
      <c r="Q106">
        <v>2.5</v>
      </c>
      <c r="R106" t="s">
        <v>39</v>
      </c>
      <c r="S106">
        <v>4700</v>
      </c>
      <c r="T106">
        <v>608.27</v>
      </c>
      <c r="U106" t="s">
        <v>50</v>
      </c>
      <c r="V106">
        <v>15150</v>
      </c>
      <c r="W106" t="s">
        <v>3</v>
      </c>
      <c r="X106" t="s">
        <v>37</v>
      </c>
      <c r="Y106">
        <f t="shared" si="1"/>
        <v>9215290.5</v>
      </c>
    </row>
    <row r="107" spans="1:25" x14ac:dyDescent="0.25">
      <c r="A107">
        <v>102</v>
      </c>
      <c r="B107" t="s">
        <v>0</v>
      </c>
      <c r="C107" t="s">
        <v>314</v>
      </c>
      <c r="D107" t="s">
        <v>315</v>
      </c>
      <c r="E107" s="1">
        <v>45152</v>
      </c>
      <c r="F107" t="s">
        <v>316</v>
      </c>
      <c r="G107" s="1">
        <v>45148</v>
      </c>
      <c r="H107" t="s">
        <v>317</v>
      </c>
      <c r="I107" s="1">
        <v>45148</v>
      </c>
      <c r="J107" t="s">
        <v>318</v>
      </c>
      <c r="K107">
        <v>1</v>
      </c>
      <c r="L107" t="s">
        <v>65</v>
      </c>
      <c r="M107" t="s">
        <v>319</v>
      </c>
      <c r="N107">
        <v>38249999</v>
      </c>
      <c r="O107">
        <v>5</v>
      </c>
      <c r="P107">
        <v>11</v>
      </c>
      <c r="Q107">
        <v>2.5</v>
      </c>
      <c r="R107" t="s">
        <v>320</v>
      </c>
      <c r="S107">
        <v>5</v>
      </c>
      <c r="T107">
        <v>490.66</v>
      </c>
      <c r="U107" t="s">
        <v>321</v>
      </c>
      <c r="V107">
        <v>19324.62</v>
      </c>
      <c r="W107" t="s">
        <v>322</v>
      </c>
      <c r="X107" t="s">
        <v>37</v>
      </c>
      <c r="Y107">
        <f t="shared" si="1"/>
        <v>9481818.0492000002</v>
      </c>
    </row>
    <row r="108" spans="1:25" x14ac:dyDescent="0.25">
      <c r="A108">
        <v>103</v>
      </c>
      <c r="B108" t="s">
        <v>0</v>
      </c>
      <c r="C108" t="s">
        <v>323</v>
      </c>
      <c r="D108" t="s">
        <v>324</v>
      </c>
      <c r="E108" s="1">
        <v>45153</v>
      </c>
      <c r="F108" t="s">
        <v>325</v>
      </c>
      <c r="G108" s="1">
        <v>45149</v>
      </c>
      <c r="H108" t="s">
        <v>326</v>
      </c>
      <c r="I108" s="1">
        <v>45149</v>
      </c>
      <c r="J108" t="s">
        <v>327</v>
      </c>
      <c r="K108">
        <v>1</v>
      </c>
      <c r="L108" t="s">
        <v>27</v>
      </c>
      <c r="M108" t="s">
        <v>328</v>
      </c>
      <c r="N108">
        <v>58062090</v>
      </c>
      <c r="O108">
        <v>10</v>
      </c>
      <c r="P108">
        <v>11</v>
      </c>
      <c r="Q108">
        <v>2.5</v>
      </c>
      <c r="R108" t="s">
        <v>109</v>
      </c>
      <c r="S108">
        <v>50</v>
      </c>
      <c r="T108">
        <v>34.200000000000003</v>
      </c>
      <c r="U108" t="s">
        <v>50</v>
      </c>
      <c r="V108">
        <v>15150</v>
      </c>
      <c r="W108" t="s">
        <v>51</v>
      </c>
      <c r="X108" t="s">
        <v>37</v>
      </c>
      <c r="Y108">
        <f t="shared" si="1"/>
        <v>518130.00000000006</v>
      </c>
    </row>
    <row r="109" spans="1:25" x14ac:dyDescent="0.25">
      <c r="A109">
        <v>104</v>
      </c>
      <c r="B109" t="s">
        <v>0</v>
      </c>
      <c r="C109" t="s">
        <v>329</v>
      </c>
      <c r="D109" t="s">
        <v>330</v>
      </c>
      <c r="E109" s="1">
        <v>45153</v>
      </c>
      <c r="F109" t="s">
        <v>331</v>
      </c>
      <c r="G109" s="1">
        <v>45134</v>
      </c>
      <c r="H109" t="s">
        <v>332</v>
      </c>
      <c r="I109" s="1">
        <v>45142</v>
      </c>
      <c r="J109" t="s">
        <v>333</v>
      </c>
      <c r="K109">
        <v>1</v>
      </c>
      <c r="L109" t="s">
        <v>270</v>
      </c>
      <c r="M109" t="s">
        <v>334</v>
      </c>
      <c r="N109">
        <v>39232990</v>
      </c>
      <c r="O109">
        <v>10</v>
      </c>
      <c r="P109">
        <v>11</v>
      </c>
      <c r="Q109">
        <v>2.5</v>
      </c>
      <c r="R109" t="s">
        <v>39</v>
      </c>
      <c r="S109">
        <v>18120</v>
      </c>
      <c r="T109">
        <v>217440</v>
      </c>
      <c r="U109" t="s">
        <v>35</v>
      </c>
      <c r="V109">
        <v>106.19240000000001</v>
      </c>
      <c r="W109" t="s">
        <v>36</v>
      </c>
      <c r="X109" t="s">
        <v>37</v>
      </c>
      <c r="Y109">
        <f t="shared" si="1"/>
        <v>23090475.456</v>
      </c>
    </row>
    <row r="110" spans="1:25" x14ac:dyDescent="0.25">
      <c r="A110">
        <v>105</v>
      </c>
      <c r="B110" t="s">
        <v>0</v>
      </c>
      <c r="C110" t="s">
        <v>329</v>
      </c>
      <c r="D110" t="s">
        <v>330</v>
      </c>
      <c r="E110" s="1">
        <v>45153</v>
      </c>
      <c r="F110" t="s">
        <v>331</v>
      </c>
      <c r="G110" s="1">
        <v>45134</v>
      </c>
      <c r="H110" t="s">
        <v>332</v>
      </c>
      <c r="I110" s="1">
        <v>45142</v>
      </c>
      <c r="J110" t="s">
        <v>333</v>
      </c>
      <c r="K110">
        <v>2</v>
      </c>
      <c r="L110" t="s">
        <v>270</v>
      </c>
      <c r="M110" t="s">
        <v>335</v>
      </c>
      <c r="N110">
        <v>54075200</v>
      </c>
      <c r="O110">
        <v>15</v>
      </c>
      <c r="P110">
        <v>11</v>
      </c>
      <c r="Q110">
        <v>2.5</v>
      </c>
      <c r="R110" t="s">
        <v>34</v>
      </c>
      <c r="S110">
        <v>365</v>
      </c>
      <c r="T110">
        <v>136875</v>
      </c>
      <c r="U110" t="s">
        <v>35</v>
      </c>
      <c r="V110">
        <v>106.19240000000001</v>
      </c>
      <c r="W110" t="s">
        <v>36</v>
      </c>
      <c r="X110" t="s">
        <v>37</v>
      </c>
      <c r="Y110">
        <f t="shared" si="1"/>
        <v>14535084.75</v>
      </c>
    </row>
    <row r="111" spans="1:25" x14ac:dyDescent="0.25">
      <c r="A111">
        <v>106</v>
      </c>
      <c r="B111" t="s">
        <v>0</v>
      </c>
      <c r="C111" t="s">
        <v>329</v>
      </c>
      <c r="D111" t="s">
        <v>330</v>
      </c>
      <c r="E111" s="1">
        <v>45153</v>
      </c>
      <c r="F111" t="s">
        <v>331</v>
      </c>
      <c r="G111" s="1">
        <v>45134</v>
      </c>
      <c r="H111" t="s">
        <v>332</v>
      </c>
      <c r="I111" s="1">
        <v>45142</v>
      </c>
      <c r="J111" t="s">
        <v>333</v>
      </c>
      <c r="K111">
        <v>3</v>
      </c>
      <c r="L111" t="s">
        <v>270</v>
      </c>
      <c r="M111" t="s">
        <v>336</v>
      </c>
      <c r="N111">
        <v>96071100</v>
      </c>
      <c r="O111">
        <v>15</v>
      </c>
      <c r="P111">
        <v>11</v>
      </c>
      <c r="Q111">
        <v>2.5</v>
      </c>
      <c r="R111" t="s">
        <v>39</v>
      </c>
      <c r="S111">
        <v>14491</v>
      </c>
      <c r="T111">
        <v>388160</v>
      </c>
      <c r="U111" t="s">
        <v>35</v>
      </c>
      <c r="V111">
        <v>106.19240000000001</v>
      </c>
      <c r="W111" t="s">
        <v>36</v>
      </c>
      <c r="X111" t="s">
        <v>37</v>
      </c>
      <c r="Y111">
        <f t="shared" si="1"/>
        <v>41219641.984000005</v>
      </c>
    </row>
    <row r="112" spans="1:25" x14ac:dyDescent="0.25">
      <c r="A112">
        <v>107</v>
      </c>
      <c r="B112" t="s">
        <v>0</v>
      </c>
      <c r="C112" t="s">
        <v>329</v>
      </c>
      <c r="D112" t="s">
        <v>330</v>
      </c>
      <c r="E112" s="1">
        <v>45153</v>
      </c>
      <c r="F112" t="s">
        <v>331</v>
      </c>
      <c r="G112" s="1">
        <v>45134</v>
      </c>
      <c r="H112" t="s">
        <v>332</v>
      </c>
      <c r="I112" s="1">
        <v>45142</v>
      </c>
      <c r="J112" t="s">
        <v>333</v>
      </c>
      <c r="K112">
        <v>4</v>
      </c>
      <c r="L112" t="s">
        <v>270</v>
      </c>
      <c r="M112" t="s">
        <v>337</v>
      </c>
      <c r="N112">
        <v>96071100</v>
      </c>
      <c r="O112">
        <v>15</v>
      </c>
      <c r="P112">
        <v>11</v>
      </c>
      <c r="Q112">
        <v>2.5</v>
      </c>
      <c r="R112" t="s">
        <v>39</v>
      </c>
      <c r="S112">
        <v>9386</v>
      </c>
      <c r="T112">
        <v>436219</v>
      </c>
      <c r="U112" t="s">
        <v>35</v>
      </c>
      <c r="V112">
        <v>106.19240000000001</v>
      </c>
      <c r="W112" t="s">
        <v>36</v>
      </c>
      <c r="X112" t="s">
        <v>37</v>
      </c>
      <c r="Y112">
        <f t="shared" si="1"/>
        <v>46323142.535599999</v>
      </c>
    </row>
    <row r="113" spans="1:25" x14ac:dyDescent="0.25">
      <c r="A113">
        <v>108</v>
      </c>
      <c r="B113" t="s">
        <v>0</v>
      </c>
      <c r="C113" t="s">
        <v>329</v>
      </c>
      <c r="D113" t="s">
        <v>330</v>
      </c>
      <c r="E113" s="1">
        <v>45153</v>
      </c>
      <c r="F113" t="s">
        <v>331</v>
      </c>
      <c r="G113" s="1">
        <v>45134</v>
      </c>
      <c r="H113" t="s">
        <v>332</v>
      </c>
      <c r="I113" s="1">
        <v>45142</v>
      </c>
      <c r="J113" t="s">
        <v>333</v>
      </c>
      <c r="K113">
        <v>5</v>
      </c>
      <c r="L113" t="s">
        <v>270</v>
      </c>
      <c r="M113" t="s">
        <v>338</v>
      </c>
      <c r="N113">
        <v>96071100</v>
      </c>
      <c r="O113">
        <v>15</v>
      </c>
      <c r="P113">
        <v>11</v>
      </c>
      <c r="Q113">
        <v>2.5</v>
      </c>
      <c r="R113" t="s">
        <v>39</v>
      </c>
      <c r="S113">
        <v>8732</v>
      </c>
      <c r="T113">
        <v>406221</v>
      </c>
      <c r="U113" t="s">
        <v>35</v>
      </c>
      <c r="V113">
        <v>106.19240000000001</v>
      </c>
      <c r="W113" t="s">
        <v>36</v>
      </c>
      <c r="X113" t="s">
        <v>37</v>
      </c>
      <c r="Y113">
        <f t="shared" si="1"/>
        <v>43137582.920400001</v>
      </c>
    </row>
    <row r="114" spans="1:25" x14ac:dyDescent="0.25">
      <c r="A114">
        <v>109</v>
      </c>
      <c r="B114" t="s">
        <v>0</v>
      </c>
      <c r="C114" t="s">
        <v>329</v>
      </c>
      <c r="D114" t="s">
        <v>330</v>
      </c>
      <c r="E114" s="1">
        <v>45153</v>
      </c>
      <c r="F114" t="s">
        <v>331</v>
      </c>
      <c r="G114" s="1">
        <v>45134</v>
      </c>
      <c r="H114" t="s">
        <v>332</v>
      </c>
      <c r="I114" s="1">
        <v>45142</v>
      </c>
      <c r="J114" t="s">
        <v>333</v>
      </c>
      <c r="K114">
        <v>6</v>
      </c>
      <c r="L114" t="s">
        <v>270</v>
      </c>
      <c r="M114" t="s">
        <v>339</v>
      </c>
      <c r="N114">
        <v>96071100</v>
      </c>
      <c r="O114">
        <v>15</v>
      </c>
      <c r="P114">
        <v>11</v>
      </c>
      <c r="Q114">
        <v>2.5</v>
      </c>
      <c r="R114" t="s">
        <v>39</v>
      </c>
      <c r="S114">
        <v>1961</v>
      </c>
      <c r="T114">
        <v>177811</v>
      </c>
      <c r="U114" t="s">
        <v>35</v>
      </c>
      <c r="V114">
        <v>106.19240000000001</v>
      </c>
      <c r="W114" t="s">
        <v>36</v>
      </c>
      <c r="X114" t="s">
        <v>37</v>
      </c>
      <c r="Y114">
        <f t="shared" si="1"/>
        <v>18882176.836400002</v>
      </c>
    </row>
    <row r="115" spans="1:25" x14ac:dyDescent="0.25">
      <c r="A115">
        <v>110</v>
      </c>
      <c r="B115" t="s">
        <v>0</v>
      </c>
      <c r="C115" t="s">
        <v>329</v>
      </c>
      <c r="D115" t="s">
        <v>330</v>
      </c>
      <c r="E115" s="1">
        <v>45153</v>
      </c>
      <c r="F115" t="s">
        <v>331</v>
      </c>
      <c r="G115" s="1">
        <v>45134</v>
      </c>
      <c r="H115" t="s">
        <v>332</v>
      </c>
      <c r="I115" s="1">
        <v>45142</v>
      </c>
      <c r="J115" t="s">
        <v>333</v>
      </c>
      <c r="K115">
        <v>7</v>
      </c>
      <c r="L115" t="s">
        <v>340</v>
      </c>
      <c r="M115" t="s">
        <v>341</v>
      </c>
      <c r="N115">
        <v>96071100</v>
      </c>
      <c r="O115">
        <v>15</v>
      </c>
      <c r="P115">
        <v>11</v>
      </c>
      <c r="Q115">
        <v>2.5</v>
      </c>
      <c r="R115" t="s">
        <v>39</v>
      </c>
      <c r="S115">
        <v>1674</v>
      </c>
      <c r="T115">
        <v>152454</v>
      </c>
      <c r="U115" t="s">
        <v>35</v>
      </c>
      <c r="V115">
        <v>106.19240000000001</v>
      </c>
      <c r="W115" t="s">
        <v>36</v>
      </c>
      <c r="X115" t="s">
        <v>37</v>
      </c>
      <c r="Y115">
        <f t="shared" si="1"/>
        <v>16189456.149600001</v>
      </c>
    </row>
    <row r="116" spans="1:25" x14ac:dyDescent="0.25">
      <c r="A116">
        <v>111</v>
      </c>
      <c r="B116" t="s">
        <v>0</v>
      </c>
      <c r="C116" t="s">
        <v>329</v>
      </c>
      <c r="D116" t="s">
        <v>330</v>
      </c>
      <c r="E116" s="1">
        <v>45153</v>
      </c>
      <c r="F116" t="s">
        <v>331</v>
      </c>
      <c r="G116" s="1">
        <v>45134</v>
      </c>
      <c r="H116" t="s">
        <v>332</v>
      </c>
      <c r="I116" s="1">
        <v>45142</v>
      </c>
      <c r="J116" t="s">
        <v>333</v>
      </c>
      <c r="K116">
        <v>8</v>
      </c>
      <c r="L116" t="s">
        <v>270</v>
      </c>
      <c r="M116" t="s">
        <v>342</v>
      </c>
      <c r="N116">
        <v>54011090</v>
      </c>
      <c r="O116">
        <v>5</v>
      </c>
      <c r="P116">
        <v>11</v>
      </c>
      <c r="Q116">
        <v>2.5</v>
      </c>
      <c r="R116" t="s">
        <v>56</v>
      </c>
      <c r="S116">
        <v>34</v>
      </c>
      <c r="T116">
        <v>20740</v>
      </c>
      <c r="U116" t="s">
        <v>35</v>
      </c>
      <c r="V116">
        <v>106.19240000000001</v>
      </c>
      <c r="W116" t="s">
        <v>36</v>
      </c>
      <c r="X116" t="s">
        <v>37</v>
      </c>
      <c r="Y116">
        <f t="shared" si="1"/>
        <v>2202430.3760000002</v>
      </c>
    </row>
    <row r="117" spans="1:25" x14ac:dyDescent="0.25">
      <c r="A117">
        <v>112</v>
      </c>
      <c r="B117" t="s">
        <v>0</v>
      </c>
      <c r="C117" t="s">
        <v>329</v>
      </c>
      <c r="D117" t="s">
        <v>330</v>
      </c>
      <c r="E117" s="1">
        <v>45153</v>
      </c>
      <c r="F117" t="s">
        <v>331</v>
      </c>
      <c r="G117" s="1">
        <v>45134</v>
      </c>
      <c r="H117" t="s">
        <v>332</v>
      </c>
      <c r="I117" s="1">
        <v>45142</v>
      </c>
      <c r="J117" t="s">
        <v>333</v>
      </c>
      <c r="K117">
        <v>9</v>
      </c>
      <c r="L117" t="s">
        <v>270</v>
      </c>
      <c r="M117" t="s">
        <v>343</v>
      </c>
      <c r="N117">
        <v>96061090</v>
      </c>
      <c r="O117">
        <v>10</v>
      </c>
      <c r="P117">
        <v>11</v>
      </c>
      <c r="Q117">
        <v>2.5</v>
      </c>
      <c r="R117" t="s">
        <v>77</v>
      </c>
      <c r="S117">
        <v>36240</v>
      </c>
      <c r="T117">
        <v>130464</v>
      </c>
      <c r="U117" t="s">
        <v>35</v>
      </c>
      <c r="V117">
        <v>106.19240000000001</v>
      </c>
      <c r="W117" t="s">
        <v>36</v>
      </c>
      <c r="X117" t="s">
        <v>37</v>
      </c>
      <c r="Y117">
        <f t="shared" si="1"/>
        <v>13854285.273600001</v>
      </c>
    </row>
    <row r="118" spans="1:25" x14ac:dyDescent="0.25">
      <c r="A118">
        <v>113</v>
      </c>
      <c r="B118" t="s">
        <v>0</v>
      </c>
      <c r="C118" t="s">
        <v>329</v>
      </c>
      <c r="D118" t="s">
        <v>330</v>
      </c>
      <c r="E118" s="1">
        <v>45153</v>
      </c>
      <c r="F118" t="s">
        <v>331</v>
      </c>
      <c r="G118" s="1">
        <v>45134</v>
      </c>
      <c r="H118" t="s">
        <v>332</v>
      </c>
      <c r="I118" s="1">
        <v>45142</v>
      </c>
      <c r="J118" t="s">
        <v>333</v>
      </c>
      <c r="K118">
        <v>10</v>
      </c>
      <c r="L118" t="s">
        <v>270</v>
      </c>
      <c r="M118" t="s">
        <v>344</v>
      </c>
      <c r="N118">
        <v>96061090</v>
      </c>
      <c r="O118">
        <v>10</v>
      </c>
      <c r="P118">
        <v>11</v>
      </c>
      <c r="Q118">
        <v>2.5</v>
      </c>
      <c r="R118" t="s">
        <v>77</v>
      </c>
      <c r="S118">
        <v>29060</v>
      </c>
      <c r="T118">
        <v>217950</v>
      </c>
      <c r="U118" t="s">
        <v>35</v>
      </c>
      <c r="V118">
        <v>106.19240000000001</v>
      </c>
      <c r="W118" t="s">
        <v>36</v>
      </c>
      <c r="X118" t="s">
        <v>37</v>
      </c>
      <c r="Y118">
        <f t="shared" si="1"/>
        <v>23144633.580000002</v>
      </c>
    </row>
    <row r="119" spans="1:25" x14ac:dyDescent="0.25">
      <c r="A119">
        <v>114</v>
      </c>
      <c r="B119" t="s">
        <v>0</v>
      </c>
      <c r="C119" t="s">
        <v>329</v>
      </c>
      <c r="D119" t="s">
        <v>330</v>
      </c>
      <c r="E119" s="1">
        <v>45153</v>
      </c>
      <c r="F119" t="s">
        <v>331</v>
      </c>
      <c r="G119" s="1">
        <v>45134</v>
      </c>
      <c r="H119" t="s">
        <v>332</v>
      </c>
      <c r="I119" s="1">
        <v>45142</v>
      </c>
      <c r="J119" t="s">
        <v>333</v>
      </c>
      <c r="K119">
        <v>11</v>
      </c>
      <c r="L119" t="s">
        <v>270</v>
      </c>
      <c r="M119" t="s">
        <v>345</v>
      </c>
      <c r="N119">
        <v>63053390</v>
      </c>
      <c r="O119">
        <v>10</v>
      </c>
      <c r="P119">
        <v>11</v>
      </c>
      <c r="Q119">
        <v>2.5</v>
      </c>
      <c r="R119" t="s">
        <v>39</v>
      </c>
      <c r="S119">
        <v>29100</v>
      </c>
      <c r="T119">
        <v>52380</v>
      </c>
      <c r="U119" t="s">
        <v>35</v>
      </c>
      <c r="V119">
        <v>106.19240000000001</v>
      </c>
      <c r="W119" t="s">
        <v>36</v>
      </c>
      <c r="X119" t="s">
        <v>37</v>
      </c>
      <c r="Y119">
        <f t="shared" si="1"/>
        <v>5562357.9120000005</v>
      </c>
    </row>
    <row r="120" spans="1:25" x14ac:dyDescent="0.25">
      <c r="A120">
        <v>115</v>
      </c>
      <c r="B120" t="s">
        <v>0</v>
      </c>
      <c r="C120" t="s">
        <v>329</v>
      </c>
      <c r="D120" t="s">
        <v>330</v>
      </c>
      <c r="E120" s="1">
        <v>45153</v>
      </c>
      <c r="F120" t="s">
        <v>331</v>
      </c>
      <c r="G120" s="1">
        <v>45134</v>
      </c>
      <c r="H120" t="s">
        <v>332</v>
      </c>
      <c r="I120" s="1">
        <v>45142</v>
      </c>
      <c r="J120" t="s">
        <v>333</v>
      </c>
      <c r="K120">
        <v>12</v>
      </c>
      <c r="L120" t="s">
        <v>270</v>
      </c>
      <c r="M120" t="s">
        <v>346</v>
      </c>
      <c r="N120">
        <v>96061090</v>
      </c>
      <c r="O120">
        <v>10</v>
      </c>
      <c r="P120">
        <v>11</v>
      </c>
      <c r="Q120">
        <v>2.5</v>
      </c>
      <c r="R120" t="s">
        <v>77</v>
      </c>
      <c r="S120">
        <v>14540</v>
      </c>
      <c r="T120">
        <v>45074</v>
      </c>
      <c r="U120" t="s">
        <v>35</v>
      </c>
      <c r="V120">
        <v>106.19240000000001</v>
      </c>
      <c r="W120" t="s">
        <v>36</v>
      </c>
      <c r="X120" t="s">
        <v>37</v>
      </c>
      <c r="Y120">
        <f t="shared" si="1"/>
        <v>4786516.2376000006</v>
      </c>
    </row>
    <row r="121" spans="1:25" x14ac:dyDescent="0.25">
      <c r="A121">
        <v>116</v>
      </c>
      <c r="B121" t="s">
        <v>0</v>
      </c>
      <c r="C121" t="s">
        <v>329</v>
      </c>
      <c r="D121" t="s">
        <v>330</v>
      </c>
      <c r="E121" s="1">
        <v>45153</v>
      </c>
      <c r="F121" t="s">
        <v>331</v>
      </c>
      <c r="G121" s="1">
        <v>45134</v>
      </c>
      <c r="H121" t="s">
        <v>332</v>
      </c>
      <c r="I121" s="1">
        <v>45142</v>
      </c>
      <c r="J121" t="s">
        <v>333</v>
      </c>
      <c r="K121">
        <v>13</v>
      </c>
      <c r="L121" t="s">
        <v>270</v>
      </c>
      <c r="M121" t="s">
        <v>347</v>
      </c>
      <c r="N121">
        <v>96061090</v>
      </c>
      <c r="O121">
        <v>10</v>
      </c>
      <c r="P121">
        <v>11</v>
      </c>
      <c r="Q121">
        <v>2.5</v>
      </c>
      <c r="R121" t="s">
        <v>77</v>
      </c>
      <c r="S121">
        <v>36240</v>
      </c>
      <c r="T121">
        <v>587088</v>
      </c>
      <c r="U121" t="s">
        <v>35</v>
      </c>
      <c r="V121">
        <v>106.19240000000001</v>
      </c>
      <c r="W121" t="s">
        <v>36</v>
      </c>
      <c r="X121" t="s">
        <v>37</v>
      </c>
      <c r="Y121">
        <f t="shared" si="1"/>
        <v>62344283.731200002</v>
      </c>
    </row>
    <row r="122" spans="1:25" x14ac:dyDescent="0.25">
      <c r="A122">
        <v>117</v>
      </c>
      <c r="B122" t="s">
        <v>0</v>
      </c>
      <c r="C122" t="s">
        <v>329</v>
      </c>
      <c r="D122" t="s">
        <v>330</v>
      </c>
      <c r="E122" s="1">
        <v>45153</v>
      </c>
      <c r="F122" t="s">
        <v>331</v>
      </c>
      <c r="G122" s="1">
        <v>45134</v>
      </c>
      <c r="H122" t="s">
        <v>332</v>
      </c>
      <c r="I122" s="1">
        <v>45142</v>
      </c>
      <c r="J122" t="s">
        <v>333</v>
      </c>
      <c r="K122">
        <v>14</v>
      </c>
      <c r="L122" t="s">
        <v>270</v>
      </c>
      <c r="M122" t="s">
        <v>348</v>
      </c>
      <c r="N122">
        <v>39262090</v>
      </c>
      <c r="O122">
        <v>15</v>
      </c>
      <c r="P122">
        <v>11</v>
      </c>
      <c r="Q122">
        <v>10</v>
      </c>
      <c r="R122" t="s">
        <v>39</v>
      </c>
      <c r="S122">
        <v>18120</v>
      </c>
      <c r="T122">
        <v>18120</v>
      </c>
      <c r="U122" t="s">
        <v>35</v>
      </c>
      <c r="V122">
        <v>106.19240000000001</v>
      </c>
      <c r="W122" t="s">
        <v>36</v>
      </c>
      <c r="X122" t="s">
        <v>37</v>
      </c>
      <c r="Y122">
        <f t="shared" si="1"/>
        <v>1924206.2880000002</v>
      </c>
    </row>
    <row r="123" spans="1:25" x14ac:dyDescent="0.25">
      <c r="A123">
        <v>118</v>
      </c>
      <c r="B123" t="s">
        <v>0</v>
      </c>
      <c r="C123" t="s">
        <v>329</v>
      </c>
      <c r="D123" t="s">
        <v>330</v>
      </c>
      <c r="E123" s="1">
        <v>45153</v>
      </c>
      <c r="F123" t="s">
        <v>331</v>
      </c>
      <c r="G123" s="1">
        <v>45134</v>
      </c>
      <c r="H123" t="s">
        <v>332</v>
      </c>
      <c r="I123" s="1">
        <v>45142</v>
      </c>
      <c r="J123" t="s">
        <v>333</v>
      </c>
      <c r="K123">
        <v>15</v>
      </c>
      <c r="L123" t="s">
        <v>270</v>
      </c>
      <c r="M123" t="s">
        <v>349</v>
      </c>
      <c r="N123">
        <v>54075200</v>
      </c>
      <c r="O123">
        <v>15</v>
      </c>
      <c r="P123">
        <v>11</v>
      </c>
      <c r="Q123">
        <v>2.5</v>
      </c>
      <c r="R123" t="s">
        <v>34</v>
      </c>
      <c r="S123">
        <v>6230</v>
      </c>
      <c r="T123">
        <v>934500</v>
      </c>
      <c r="U123" t="s">
        <v>35</v>
      </c>
      <c r="V123">
        <v>106.19240000000001</v>
      </c>
      <c r="W123" t="s">
        <v>36</v>
      </c>
      <c r="X123" t="s">
        <v>37</v>
      </c>
      <c r="Y123">
        <f t="shared" si="1"/>
        <v>99236797.800000012</v>
      </c>
    </row>
    <row r="124" spans="1:25" x14ac:dyDescent="0.25">
      <c r="A124">
        <v>119</v>
      </c>
      <c r="B124" t="s">
        <v>0</v>
      </c>
      <c r="C124" t="s">
        <v>329</v>
      </c>
      <c r="D124" t="s">
        <v>330</v>
      </c>
      <c r="E124" s="1">
        <v>45153</v>
      </c>
      <c r="F124" t="s">
        <v>331</v>
      </c>
      <c r="G124" s="1">
        <v>45134</v>
      </c>
      <c r="H124" t="s">
        <v>332</v>
      </c>
      <c r="I124" s="1">
        <v>45142</v>
      </c>
      <c r="J124" t="s">
        <v>333</v>
      </c>
      <c r="K124">
        <v>16</v>
      </c>
      <c r="L124" t="s">
        <v>270</v>
      </c>
      <c r="M124" t="s">
        <v>350</v>
      </c>
      <c r="N124">
        <v>59031010</v>
      </c>
      <c r="O124">
        <v>10</v>
      </c>
      <c r="P124">
        <v>11</v>
      </c>
      <c r="Q124">
        <v>2.5</v>
      </c>
      <c r="R124" t="s">
        <v>34</v>
      </c>
      <c r="S124">
        <v>2685</v>
      </c>
      <c r="T124">
        <v>161100</v>
      </c>
      <c r="U124" t="s">
        <v>35</v>
      </c>
      <c r="V124">
        <v>106.19240000000001</v>
      </c>
      <c r="W124" t="s">
        <v>36</v>
      </c>
      <c r="X124" t="s">
        <v>37</v>
      </c>
      <c r="Y124">
        <f t="shared" si="1"/>
        <v>17107595.640000001</v>
      </c>
    </row>
    <row r="125" spans="1:25" x14ac:dyDescent="0.25">
      <c r="A125">
        <v>120</v>
      </c>
      <c r="B125" t="s">
        <v>0</v>
      </c>
      <c r="C125" t="s">
        <v>329</v>
      </c>
      <c r="D125" t="s">
        <v>330</v>
      </c>
      <c r="E125" s="1">
        <v>45153</v>
      </c>
      <c r="F125" t="s">
        <v>331</v>
      </c>
      <c r="G125" s="1">
        <v>45134</v>
      </c>
      <c r="H125" t="s">
        <v>332</v>
      </c>
      <c r="I125" s="1">
        <v>45142</v>
      </c>
      <c r="J125" t="s">
        <v>333</v>
      </c>
      <c r="K125">
        <v>17</v>
      </c>
      <c r="L125" t="s">
        <v>270</v>
      </c>
      <c r="M125" t="s">
        <v>351</v>
      </c>
      <c r="N125">
        <v>59031010</v>
      </c>
      <c r="O125">
        <v>10</v>
      </c>
      <c r="P125">
        <v>11</v>
      </c>
      <c r="Q125">
        <v>2.5</v>
      </c>
      <c r="R125" t="s">
        <v>34</v>
      </c>
      <c r="S125">
        <v>25900</v>
      </c>
      <c r="T125">
        <v>120320</v>
      </c>
      <c r="U125" t="s">
        <v>35</v>
      </c>
      <c r="V125">
        <v>106.19240000000001</v>
      </c>
      <c r="W125" t="s">
        <v>36</v>
      </c>
      <c r="X125" t="s">
        <v>37</v>
      </c>
      <c r="Y125">
        <f t="shared" si="1"/>
        <v>12777069.568</v>
      </c>
    </row>
    <row r="126" spans="1:25" x14ac:dyDescent="0.25">
      <c r="A126">
        <v>121</v>
      </c>
      <c r="B126" t="s">
        <v>0</v>
      </c>
      <c r="C126" t="s">
        <v>329</v>
      </c>
      <c r="D126" t="s">
        <v>330</v>
      </c>
      <c r="E126" s="1">
        <v>45153</v>
      </c>
      <c r="F126" t="s">
        <v>331</v>
      </c>
      <c r="G126" s="1">
        <v>45134</v>
      </c>
      <c r="H126" t="s">
        <v>332</v>
      </c>
      <c r="I126" s="1">
        <v>45142</v>
      </c>
      <c r="J126" t="s">
        <v>333</v>
      </c>
      <c r="K126">
        <v>18</v>
      </c>
      <c r="L126" t="s">
        <v>270</v>
      </c>
      <c r="M126" t="s">
        <v>352</v>
      </c>
      <c r="N126">
        <v>54011090</v>
      </c>
      <c r="O126">
        <v>5</v>
      </c>
      <c r="P126">
        <v>11</v>
      </c>
      <c r="Q126">
        <v>2.5</v>
      </c>
      <c r="R126" t="s">
        <v>56</v>
      </c>
      <c r="S126">
        <v>22</v>
      </c>
      <c r="T126">
        <v>12100</v>
      </c>
      <c r="U126" t="s">
        <v>35</v>
      </c>
      <c r="V126">
        <v>106.19240000000001</v>
      </c>
      <c r="W126" t="s">
        <v>36</v>
      </c>
      <c r="X126" t="s">
        <v>37</v>
      </c>
      <c r="Y126">
        <f t="shared" si="1"/>
        <v>1284928.04</v>
      </c>
    </row>
    <row r="127" spans="1:25" x14ac:dyDescent="0.25">
      <c r="A127">
        <v>122</v>
      </c>
      <c r="B127" t="s">
        <v>0</v>
      </c>
      <c r="C127" t="s">
        <v>329</v>
      </c>
      <c r="D127" t="s">
        <v>330</v>
      </c>
      <c r="E127" s="1">
        <v>45153</v>
      </c>
      <c r="F127" t="s">
        <v>331</v>
      </c>
      <c r="G127" s="1">
        <v>45134</v>
      </c>
      <c r="H127" t="s">
        <v>332</v>
      </c>
      <c r="I127" s="1">
        <v>45142</v>
      </c>
      <c r="J127" t="s">
        <v>333</v>
      </c>
      <c r="K127">
        <v>19</v>
      </c>
      <c r="L127" t="s">
        <v>270</v>
      </c>
      <c r="M127" t="s">
        <v>353</v>
      </c>
      <c r="N127">
        <v>48211090</v>
      </c>
      <c r="O127">
        <v>5</v>
      </c>
      <c r="P127">
        <v>11</v>
      </c>
      <c r="Q127">
        <v>2.5</v>
      </c>
      <c r="R127" t="s">
        <v>39</v>
      </c>
      <c r="S127">
        <v>926</v>
      </c>
      <c r="T127">
        <v>7871</v>
      </c>
      <c r="U127" t="s">
        <v>35</v>
      </c>
      <c r="V127">
        <v>106.19240000000001</v>
      </c>
      <c r="W127" t="s">
        <v>36</v>
      </c>
      <c r="X127" t="s">
        <v>37</v>
      </c>
      <c r="Y127">
        <f t="shared" si="1"/>
        <v>835840.38040000002</v>
      </c>
    </row>
    <row r="128" spans="1:25" x14ac:dyDescent="0.25">
      <c r="A128">
        <v>123</v>
      </c>
      <c r="B128" t="s">
        <v>0</v>
      </c>
      <c r="C128" t="s">
        <v>329</v>
      </c>
      <c r="D128" t="s">
        <v>330</v>
      </c>
      <c r="E128" s="1">
        <v>45153</v>
      </c>
      <c r="F128" t="s">
        <v>331</v>
      </c>
      <c r="G128" s="1">
        <v>45134</v>
      </c>
      <c r="H128" t="s">
        <v>332</v>
      </c>
      <c r="I128" s="1">
        <v>45142</v>
      </c>
      <c r="J128" t="s">
        <v>333</v>
      </c>
      <c r="K128">
        <v>20</v>
      </c>
      <c r="L128" t="s">
        <v>270</v>
      </c>
      <c r="M128" t="s">
        <v>354</v>
      </c>
      <c r="N128">
        <v>58071000</v>
      </c>
      <c r="O128">
        <v>10</v>
      </c>
      <c r="P128">
        <v>11</v>
      </c>
      <c r="Q128">
        <v>2.5</v>
      </c>
      <c r="R128" t="s">
        <v>39</v>
      </c>
      <c r="S128">
        <v>8735</v>
      </c>
      <c r="T128">
        <v>55904</v>
      </c>
      <c r="U128" t="s">
        <v>35</v>
      </c>
      <c r="V128">
        <v>106.19240000000001</v>
      </c>
      <c r="W128" t="s">
        <v>36</v>
      </c>
      <c r="X128" t="s">
        <v>37</v>
      </c>
      <c r="Y128">
        <f t="shared" si="1"/>
        <v>5936579.9296000004</v>
      </c>
    </row>
    <row r="129" spans="1:25" x14ac:dyDescent="0.25">
      <c r="A129">
        <v>124</v>
      </c>
      <c r="B129" t="s">
        <v>0</v>
      </c>
      <c r="C129" t="s">
        <v>329</v>
      </c>
      <c r="D129" t="s">
        <v>330</v>
      </c>
      <c r="E129" s="1">
        <v>45153</v>
      </c>
      <c r="F129" t="s">
        <v>331</v>
      </c>
      <c r="G129" s="1">
        <v>45134</v>
      </c>
      <c r="H129" t="s">
        <v>332</v>
      </c>
      <c r="I129" s="1">
        <v>45142</v>
      </c>
      <c r="J129" t="s">
        <v>333</v>
      </c>
      <c r="K129">
        <v>21</v>
      </c>
      <c r="L129" t="s">
        <v>270</v>
      </c>
      <c r="M129" t="s">
        <v>355</v>
      </c>
      <c r="N129">
        <v>58071000</v>
      </c>
      <c r="O129">
        <v>10</v>
      </c>
      <c r="P129">
        <v>11</v>
      </c>
      <c r="Q129">
        <v>2.5</v>
      </c>
      <c r="R129" t="s">
        <v>39</v>
      </c>
      <c r="S129">
        <v>3635</v>
      </c>
      <c r="T129">
        <v>4362</v>
      </c>
      <c r="U129" t="s">
        <v>35</v>
      </c>
      <c r="V129">
        <v>106.19240000000001</v>
      </c>
      <c r="W129" t="s">
        <v>36</v>
      </c>
      <c r="X129" t="s">
        <v>37</v>
      </c>
      <c r="Y129">
        <f t="shared" si="1"/>
        <v>463211.2488</v>
      </c>
    </row>
    <row r="130" spans="1:25" x14ac:dyDescent="0.25">
      <c r="A130">
        <v>125</v>
      </c>
      <c r="B130" t="s">
        <v>0</v>
      </c>
      <c r="C130" t="s">
        <v>329</v>
      </c>
      <c r="D130" t="s">
        <v>330</v>
      </c>
      <c r="E130" s="1">
        <v>45153</v>
      </c>
      <c r="F130" t="s">
        <v>331</v>
      </c>
      <c r="G130" s="1">
        <v>45134</v>
      </c>
      <c r="H130" t="s">
        <v>332</v>
      </c>
      <c r="I130" s="1">
        <v>45142</v>
      </c>
      <c r="J130" t="s">
        <v>333</v>
      </c>
      <c r="K130">
        <v>22</v>
      </c>
      <c r="L130" t="s">
        <v>270</v>
      </c>
      <c r="M130" t="s">
        <v>356</v>
      </c>
      <c r="N130">
        <v>58071000</v>
      </c>
      <c r="O130">
        <v>10</v>
      </c>
      <c r="P130">
        <v>11</v>
      </c>
      <c r="Q130">
        <v>2.5</v>
      </c>
      <c r="R130" t="s">
        <v>39</v>
      </c>
      <c r="S130">
        <v>18120</v>
      </c>
      <c r="T130">
        <v>36240</v>
      </c>
      <c r="U130" t="s">
        <v>35</v>
      </c>
      <c r="V130">
        <v>106.19240000000001</v>
      </c>
      <c r="W130" t="s">
        <v>36</v>
      </c>
      <c r="X130" t="s">
        <v>37</v>
      </c>
      <c r="Y130">
        <f t="shared" si="1"/>
        <v>3848412.5760000004</v>
      </c>
    </row>
    <row r="131" spans="1:25" x14ac:dyDescent="0.25">
      <c r="A131">
        <v>126</v>
      </c>
      <c r="B131" t="s">
        <v>0</v>
      </c>
      <c r="C131" t="s">
        <v>329</v>
      </c>
      <c r="D131" t="s">
        <v>330</v>
      </c>
      <c r="E131" s="1">
        <v>45153</v>
      </c>
      <c r="F131" t="s">
        <v>331</v>
      </c>
      <c r="G131" s="1">
        <v>45134</v>
      </c>
      <c r="H131" t="s">
        <v>332</v>
      </c>
      <c r="I131" s="1">
        <v>45142</v>
      </c>
      <c r="J131" t="s">
        <v>333</v>
      </c>
      <c r="K131">
        <v>23</v>
      </c>
      <c r="L131" t="s">
        <v>270</v>
      </c>
      <c r="M131" t="s">
        <v>357</v>
      </c>
      <c r="N131">
        <v>28112290</v>
      </c>
      <c r="O131">
        <v>5</v>
      </c>
      <c r="P131">
        <v>11</v>
      </c>
      <c r="Q131">
        <v>2.5</v>
      </c>
      <c r="R131" t="s">
        <v>39</v>
      </c>
      <c r="S131">
        <v>1850</v>
      </c>
      <c r="T131">
        <v>63825</v>
      </c>
      <c r="U131" t="s">
        <v>35</v>
      </c>
      <c r="V131">
        <v>106.19240000000001</v>
      </c>
      <c r="W131" t="s">
        <v>36</v>
      </c>
      <c r="X131" t="s">
        <v>37</v>
      </c>
      <c r="Y131">
        <f t="shared" si="1"/>
        <v>6777729.9300000006</v>
      </c>
    </row>
    <row r="132" spans="1:25" x14ac:dyDescent="0.25">
      <c r="A132">
        <v>127</v>
      </c>
      <c r="B132" t="s">
        <v>0</v>
      </c>
      <c r="C132" t="s">
        <v>329</v>
      </c>
      <c r="D132" t="s">
        <v>330</v>
      </c>
      <c r="E132" s="1">
        <v>45153</v>
      </c>
      <c r="F132" t="s">
        <v>331</v>
      </c>
      <c r="G132" s="1">
        <v>45134</v>
      </c>
      <c r="H132" t="s">
        <v>332</v>
      </c>
      <c r="I132" s="1">
        <v>45142</v>
      </c>
      <c r="J132" t="s">
        <v>333</v>
      </c>
      <c r="K132">
        <v>24</v>
      </c>
      <c r="L132" t="s">
        <v>270</v>
      </c>
      <c r="M132" t="s">
        <v>358</v>
      </c>
      <c r="N132">
        <v>71171190</v>
      </c>
      <c r="O132">
        <v>10</v>
      </c>
      <c r="P132">
        <v>11</v>
      </c>
      <c r="Q132">
        <v>7.5</v>
      </c>
      <c r="R132" t="s">
        <v>39</v>
      </c>
      <c r="S132">
        <v>3635</v>
      </c>
      <c r="T132">
        <v>39985</v>
      </c>
      <c r="U132" t="s">
        <v>35</v>
      </c>
      <c r="V132">
        <v>106.19240000000001</v>
      </c>
      <c r="W132" t="s">
        <v>36</v>
      </c>
      <c r="X132" t="s">
        <v>37</v>
      </c>
      <c r="Y132">
        <f t="shared" si="1"/>
        <v>4246103.1140000001</v>
      </c>
    </row>
    <row r="133" spans="1:25" x14ac:dyDescent="0.25">
      <c r="A133">
        <v>128</v>
      </c>
      <c r="B133" t="s">
        <v>0</v>
      </c>
      <c r="C133" t="s">
        <v>329</v>
      </c>
      <c r="D133" t="s">
        <v>330</v>
      </c>
      <c r="E133" s="1">
        <v>45153</v>
      </c>
      <c r="F133" t="s">
        <v>331</v>
      </c>
      <c r="G133" s="1">
        <v>45134</v>
      </c>
      <c r="H133" t="s">
        <v>332</v>
      </c>
      <c r="I133" s="1">
        <v>45142</v>
      </c>
      <c r="J133" t="s">
        <v>333</v>
      </c>
      <c r="K133">
        <v>25</v>
      </c>
      <c r="L133" t="s">
        <v>270</v>
      </c>
      <c r="M133" t="s">
        <v>359</v>
      </c>
      <c r="N133">
        <v>58071000</v>
      </c>
      <c r="O133">
        <v>10</v>
      </c>
      <c r="P133">
        <v>11</v>
      </c>
      <c r="Q133">
        <v>2.5</v>
      </c>
      <c r="R133" t="s">
        <v>39</v>
      </c>
      <c r="S133">
        <v>1675</v>
      </c>
      <c r="T133">
        <v>24957</v>
      </c>
      <c r="U133" t="s">
        <v>35</v>
      </c>
      <c r="V133">
        <v>106.19240000000001</v>
      </c>
      <c r="W133" t="s">
        <v>36</v>
      </c>
      <c r="X133" t="s">
        <v>37</v>
      </c>
      <c r="Y133">
        <f t="shared" si="1"/>
        <v>2650243.7268000003</v>
      </c>
    </row>
    <row r="134" spans="1:25" x14ac:dyDescent="0.25">
      <c r="A134">
        <v>129</v>
      </c>
      <c r="B134" t="s">
        <v>0</v>
      </c>
      <c r="C134" t="s">
        <v>329</v>
      </c>
      <c r="D134" t="s">
        <v>330</v>
      </c>
      <c r="E134" s="1">
        <v>45153</v>
      </c>
      <c r="F134" t="s">
        <v>331</v>
      </c>
      <c r="G134" s="1">
        <v>45134</v>
      </c>
      <c r="H134" t="s">
        <v>332</v>
      </c>
      <c r="I134" s="1">
        <v>45142</v>
      </c>
      <c r="J134" t="s">
        <v>333</v>
      </c>
      <c r="K134">
        <v>26</v>
      </c>
      <c r="L134" t="s">
        <v>270</v>
      </c>
      <c r="M134" t="s">
        <v>360</v>
      </c>
      <c r="N134">
        <v>58071000</v>
      </c>
      <c r="O134">
        <v>10</v>
      </c>
      <c r="P134">
        <v>11</v>
      </c>
      <c r="Q134">
        <v>2.5</v>
      </c>
      <c r="R134" t="s">
        <v>39</v>
      </c>
      <c r="S134">
        <v>1960</v>
      </c>
      <c r="T134">
        <v>29204</v>
      </c>
      <c r="U134" t="s">
        <v>35</v>
      </c>
      <c r="V134">
        <v>106.19240000000001</v>
      </c>
      <c r="W134" t="s">
        <v>36</v>
      </c>
      <c r="X134" t="s">
        <v>37</v>
      </c>
      <c r="Y134">
        <f t="shared" si="1"/>
        <v>3101242.8496000003</v>
      </c>
    </row>
    <row r="135" spans="1:25" x14ac:dyDescent="0.25">
      <c r="A135">
        <v>130</v>
      </c>
      <c r="B135" t="s">
        <v>0</v>
      </c>
      <c r="C135" t="s">
        <v>329</v>
      </c>
      <c r="D135" t="s">
        <v>330</v>
      </c>
      <c r="E135" s="1">
        <v>45153</v>
      </c>
      <c r="F135" t="s">
        <v>331</v>
      </c>
      <c r="G135" s="1">
        <v>45134</v>
      </c>
      <c r="H135" t="s">
        <v>332</v>
      </c>
      <c r="I135" s="1">
        <v>45142</v>
      </c>
      <c r="J135" t="s">
        <v>333</v>
      </c>
      <c r="K135">
        <v>27</v>
      </c>
      <c r="L135" t="s">
        <v>270</v>
      </c>
      <c r="M135" t="s">
        <v>361</v>
      </c>
      <c r="N135">
        <v>58071000</v>
      </c>
      <c r="O135">
        <v>10</v>
      </c>
      <c r="P135">
        <v>11</v>
      </c>
      <c r="Q135">
        <v>2.5</v>
      </c>
      <c r="R135" t="s">
        <v>39</v>
      </c>
      <c r="S135">
        <v>9385</v>
      </c>
      <c r="T135">
        <v>60064</v>
      </c>
      <c r="U135" t="s">
        <v>35</v>
      </c>
      <c r="V135">
        <v>106.19240000000001</v>
      </c>
      <c r="W135" t="s">
        <v>36</v>
      </c>
      <c r="X135" t="s">
        <v>37</v>
      </c>
      <c r="Y135">
        <f t="shared" ref="Y135:Y198" si="2">V135*T135</f>
        <v>6378340.3136</v>
      </c>
    </row>
    <row r="136" spans="1:25" x14ac:dyDescent="0.25">
      <c r="A136">
        <v>131</v>
      </c>
      <c r="B136" t="s">
        <v>0</v>
      </c>
      <c r="C136" t="s">
        <v>329</v>
      </c>
      <c r="D136" t="s">
        <v>330</v>
      </c>
      <c r="E136" s="1">
        <v>45153</v>
      </c>
      <c r="F136" t="s">
        <v>331</v>
      </c>
      <c r="G136" s="1">
        <v>45134</v>
      </c>
      <c r="H136" t="s">
        <v>332</v>
      </c>
      <c r="I136" s="1">
        <v>45142</v>
      </c>
      <c r="J136" t="s">
        <v>333</v>
      </c>
      <c r="K136">
        <v>28</v>
      </c>
      <c r="L136" t="s">
        <v>270</v>
      </c>
      <c r="M136" t="s">
        <v>362</v>
      </c>
      <c r="N136">
        <v>58071000</v>
      </c>
      <c r="O136">
        <v>10</v>
      </c>
      <c r="P136">
        <v>11</v>
      </c>
      <c r="Q136">
        <v>2.5</v>
      </c>
      <c r="R136" t="s">
        <v>39</v>
      </c>
      <c r="S136">
        <v>14485</v>
      </c>
      <c r="T136">
        <v>70976</v>
      </c>
      <c r="U136" t="s">
        <v>35</v>
      </c>
      <c r="V136">
        <v>106.19240000000001</v>
      </c>
      <c r="W136" t="s">
        <v>36</v>
      </c>
      <c r="X136" t="s">
        <v>37</v>
      </c>
      <c r="Y136">
        <f t="shared" si="2"/>
        <v>7537111.7824000008</v>
      </c>
    </row>
    <row r="137" spans="1:25" x14ac:dyDescent="0.25">
      <c r="A137">
        <v>132</v>
      </c>
      <c r="B137" t="s">
        <v>0</v>
      </c>
      <c r="C137" t="s">
        <v>329</v>
      </c>
      <c r="D137" t="s">
        <v>330</v>
      </c>
      <c r="E137" s="1">
        <v>45153</v>
      </c>
      <c r="F137" t="s">
        <v>331</v>
      </c>
      <c r="G137" s="1">
        <v>45134</v>
      </c>
      <c r="H137" t="s">
        <v>332</v>
      </c>
      <c r="I137" s="1">
        <v>45142</v>
      </c>
      <c r="J137" t="s">
        <v>333</v>
      </c>
      <c r="K137">
        <v>29</v>
      </c>
      <c r="L137" t="s">
        <v>270</v>
      </c>
      <c r="M137" t="s">
        <v>363</v>
      </c>
      <c r="N137">
        <v>58071000</v>
      </c>
      <c r="O137">
        <v>10</v>
      </c>
      <c r="P137">
        <v>11</v>
      </c>
      <c r="Q137">
        <v>2.5</v>
      </c>
      <c r="R137" t="s">
        <v>39</v>
      </c>
      <c r="S137">
        <v>3635</v>
      </c>
      <c r="T137">
        <v>103597</v>
      </c>
      <c r="U137" t="s">
        <v>35</v>
      </c>
      <c r="V137">
        <v>106.19240000000001</v>
      </c>
      <c r="W137" t="s">
        <v>36</v>
      </c>
      <c r="X137" t="s">
        <v>37</v>
      </c>
      <c r="Y137">
        <f t="shared" si="2"/>
        <v>11001214.062800001</v>
      </c>
    </row>
    <row r="138" spans="1:25" x14ac:dyDescent="0.25">
      <c r="A138">
        <v>133</v>
      </c>
      <c r="B138" t="s">
        <v>0</v>
      </c>
      <c r="C138" t="s">
        <v>329</v>
      </c>
      <c r="D138" t="s">
        <v>330</v>
      </c>
      <c r="E138" s="1">
        <v>45153</v>
      </c>
      <c r="F138" t="s">
        <v>331</v>
      </c>
      <c r="G138" s="1">
        <v>45134</v>
      </c>
      <c r="H138" t="s">
        <v>332</v>
      </c>
      <c r="I138" s="1">
        <v>45142</v>
      </c>
      <c r="J138" t="s">
        <v>333</v>
      </c>
      <c r="K138">
        <v>30</v>
      </c>
      <c r="L138" t="s">
        <v>270</v>
      </c>
      <c r="M138" t="s">
        <v>364</v>
      </c>
      <c r="N138">
        <v>58071000</v>
      </c>
      <c r="O138">
        <v>10</v>
      </c>
      <c r="P138">
        <v>11</v>
      </c>
      <c r="Q138">
        <v>2.5</v>
      </c>
      <c r="R138" t="s">
        <v>39</v>
      </c>
      <c r="S138">
        <v>3640</v>
      </c>
      <c r="T138">
        <v>50960</v>
      </c>
      <c r="U138" t="s">
        <v>35</v>
      </c>
      <c r="V138">
        <v>106.19240000000001</v>
      </c>
      <c r="W138" t="s">
        <v>36</v>
      </c>
      <c r="X138" t="s">
        <v>37</v>
      </c>
      <c r="Y138">
        <f t="shared" si="2"/>
        <v>5411564.7039999999</v>
      </c>
    </row>
    <row r="139" spans="1:25" x14ac:dyDescent="0.25">
      <c r="A139">
        <v>134</v>
      </c>
      <c r="B139" t="s">
        <v>0</v>
      </c>
      <c r="C139" t="s">
        <v>329</v>
      </c>
      <c r="D139" t="s">
        <v>330</v>
      </c>
      <c r="E139" s="1">
        <v>45153</v>
      </c>
      <c r="F139" t="s">
        <v>331</v>
      </c>
      <c r="G139" s="1">
        <v>45134</v>
      </c>
      <c r="H139" t="s">
        <v>332</v>
      </c>
      <c r="I139" s="1">
        <v>45142</v>
      </c>
      <c r="J139" t="s">
        <v>333</v>
      </c>
      <c r="K139">
        <v>31</v>
      </c>
      <c r="L139" t="s">
        <v>270</v>
      </c>
      <c r="M139" t="s">
        <v>365</v>
      </c>
      <c r="N139">
        <v>58071000</v>
      </c>
      <c r="O139">
        <v>10</v>
      </c>
      <c r="P139">
        <v>11</v>
      </c>
      <c r="Q139">
        <v>2.5</v>
      </c>
      <c r="R139" t="s">
        <v>39</v>
      </c>
      <c r="S139">
        <v>14602</v>
      </c>
      <c r="T139">
        <v>131418</v>
      </c>
      <c r="U139" t="s">
        <v>35</v>
      </c>
      <c r="V139">
        <v>106.19240000000001</v>
      </c>
      <c r="W139" t="s">
        <v>36</v>
      </c>
      <c r="X139" t="s">
        <v>37</v>
      </c>
      <c r="Y139">
        <f t="shared" si="2"/>
        <v>13955592.8232</v>
      </c>
    </row>
    <row r="140" spans="1:25" x14ac:dyDescent="0.25">
      <c r="A140">
        <v>135</v>
      </c>
      <c r="B140" t="s">
        <v>0</v>
      </c>
      <c r="C140" t="s">
        <v>329</v>
      </c>
      <c r="D140" t="s">
        <v>330</v>
      </c>
      <c r="E140" s="1">
        <v>45153</v>
      </c>
      <c r="F140" t="s">
        <v>331</v>
      </c>
      <c r="G140" s="1">
        <v>45134</v>
      </c>
      <c r="H140" t="s">
        <v>332</v>
      </c>
      <c r="I140" s="1">
        <v>45142</v>
      </c>
      <c r="J140" t="s">
        <v>333</v>
      </c>
      <c r="K140">
        <v>32</v>
      </c>
      <c r="L140" t="s">
        <v>270</v>
      </c>
      <c r="M140" t="s">
        <v>366</v>
      </c>
      <c r="N140">
        <v>58071000</v>
      </c>
      <c r="O140">
        <v>10</v>
      </c>
      <c r="P140">
        <v>11</v>
      </c>
      <c r="Q140">
        <v>2.5</v>
      </c>
      <c r="R140" t="s">
        <v>39</v>
      </c>
      <c r="S140">
        <v>14485</v>
      </c>
      <c r="T140">
        <v>173820</v>
      </c>
      <c r="U140" t="s">
        <v>35</v>
      </c>
      <c r="V140">
        <v>106.19240000000001</v>
      </c>
      <c r="W140" t="s">
        <v>36</v>
      </c>
      <c r="X140" t="s">
        <v>37</v>
      </c>
      <c r="Y140">
        <f t="shared" si="2"/>
        <v>18458362.968000002</v>
      </c>
    </row>
    <row r="141" spans="1:25" x14ac:dyDescent="0.25">
      <c r="A141">
        <v>136</v>
      </c>
      <c r="B141" t="s">
        <v>0</v>
      </c>
      <c r="C141" t="s">
        <v>329</v>
      </c>
      <c r="D141" t="s">
        <v>330</v>
      </c>
      <c r="E141" s="1">
        <v>45153</v>
      </c>
      <c r="F141" t="s">
        <v>331</v>
      </c>
      <c r="G141" s="1">
        <v>45134</v>
      </c>
      <c r="H141" t="s">
        <v>332</v>
      </c>
      <c r="I141" s="1">
        <v>45142</v>
      </c>
      <c r="J141" t="s">
        <v>333</v>
      </c>
      <c r="K141">
        <v>33</v>
      </c>
      <c r="L141" t="s">
        <v>270</v>
      </c>
      <c r="M141" t="s">
        <v>367</v>
      </c>
      <c r="N141">
        <v>58071000</v>
      </c>
      <c r="O141">
        <v>10</v>
      </c>
      <c r="P141">
        <v>11</v>
      </c>
      <c r="Q141">
        <v>2.5</v>
      </c>
      <c r="R141" t="s">
        <v>39</v>
      </c>
      <c r="S141">
        <v>14488</v>
      </c>
      <c r="T141">
        <v>33322</v>
      </c>
      <c r="U141" t="s">
        <v>35</v>
      </c>
      <c r="V141">
        <v>106.19240000000001</v>
      </c>
      <c r="W141" t="s">
        <v>36</v>
      </c>
      <c r="X141" t="s">
        <v>37</v>
      </c>
      <c r="Y141">
        <f t="shared" si="2"/>
        <v>3538543.1528000003</v>
      </c>
    </row>
    <row r="142" spans="1:25" x14ac:dyDescent="0.25">
      <c r="A142">
        <v>137</v>
      </c>
      <c r="B142" t="s">
        <v>0</v>
      </c>
      <c r="C142" t="s">
        <v>329</v>
      </c>
      <c r="D142" t="s">
        <v>330</v>
      </c>
      <c r="E142" s="1">
        <v>45153</v>
      </c>
      <c r="F142" t="s">
        <v>331</v>
      </c>
      <c r="G142" s="1">
        <v>45134</v>
      </c>
      <c r="H142" t="s">
        <v>332</v>
      </c>
      <c r="I142" s="1">
        <v>45142</v>
      </c>
      <c r="J142" t="s">
        <v>333</v>
      </c>
      <c r="K142">
        <v>34</v>
      </c>
      <c r="L142" t="s">
        <v>270</v>
      </c>
      <c r="M142" t="s">
        <v>367</v>
      </c>
      <c r="N142">
        <v>58071000</v>
      </c>
      <c r="O142">
        <v>10</v>
      </c>
      <c r="P142">
        <v>11</v>
      </c>
      <c r="Q142">
        <v>2.5</v>
      </c>
      <c r="R142" t="s">
        <v>39</v>
      </c>
      <c r="S142">
        <v>14488</v>
      </c>
      <c r="T142">
        <v>33322</v>
      </c>
      <c r="U142" t="s">
        <v>35</v>
      </c>
      <c r="V142">
        <v>106.19240000000001</v>
      </c>
      <c r="W142" t="s">
        <v>36</v>
      </c>
      <c r="X142" t="s">
        <v>37</v>
      </c>
      <c r="Y142">
        <f t="shared" si="2"/>
        <v>3538543.1528000003</v>
      </c>
    </row>
    <row r="143" spans="1:25" x14ac:dyDescent="0.25">
      <c r="A143">
        <v>138</v>
      </c>
      <c r="B143" t="s">
        <v>0</v>
      </c>
      <c r="C143" t="s">
        <v>329</v>
      </c>
      <c r="D143" t="s">
        <v>330</v>
      </c>
      <c r="E143" s="1">
        <v>45153</v>
      </c>
      <c r="F143" t="s">
        <v>331</v>
      </c>
      <c r="G143" s="1">
        <v>45134</v>
      </c>
      <c r="H143" t="s">
        <v>332</v>
      </c>
      <c r="I143" s="1">
        <v>45142</v>
      </c>
      <c r="J143" t="s">
        <v>333</v>
      </c>
      <c r="K143">
        <v>35</v>
      </c>
      <c r="L143" t="s">
        <v>270</v>
      </c>
      <c r="M143" t="s">
        <v>368</v>
      </c>
      <c r="N143">
        <v>58071000</v>
      </c>
      <c r="O143">
        <v>10</v>
      </c>
      <c r="P143">
        <v>11</v>
      </c>
      <c r="Q143">
        <v>2.5</v>
      </c>
      <c r="R143" t="s">
        <v>39</v>
      </c>
      <c r="S143">
        <v>3635</v>
      </c>
      <c r="T143">
        <v>8360</v>
      </c>
      <c r="U143" t="s">
        <v>35</v>
      </c>
      <c r="V143">
        <v>106.19240000000001</v>
      </c>
      <c r="W143" t="s">
        <v>36</v>
      </c>
      <c r="X143" t="s">
        <v>37</v>
      </c>
      <c r="Y143">
        <f t="shared" si="2"/>
        <v>887768.46400000004</v>
      </c>
    </row>
    <row r="144" spans="1:25" x14ac:dyDescent="0.25">
      <c r="A144">
        <v>139</v>
      </c>
      <c r="B144" t="s">
        <v>0</v>
      </c>
      <c r="C144" t="s">
        <v>329</v>
      </c>
      <c r="D144" t="s">
        <v>330</v>
      </c>
      <c r="E144" s="1">
        <v>45153</v>
      </c>
      <c r="F144" t="s">
        <v>331</v>
      </c>
      <c r="G144" s="1">
        <v>45134</v>
      </c>
      <c r="H144" t="s">
        <v>332</v>
      </c>
      <c r="I144" s="1">
        <v>45142</v>
      </c>
      <c r="J144" t="s">
        <v>333</v>
      </c>
      <c r="K144">
        <v>36</v>
      </c>
      <c r="L144" t="s">
        <v>270</v>
      </c>
      <c r="M144" t="s">
        <v>369</v>
      </c>
      <c r="N144">
        <v>58071000</v>
      </c>
      <c r="O144">
        <v>10</v>
      </c>
      <c r="P144">
        <v>11</v>
      </c>
      <c r="Q144">
        <v>2.5</v>
      </c>
      <c r="R144" t="s">
        <v>39</v>
      </c>
      <c r="S144">
        <v>18123</v>
      </c>
      <c r="T144">
        <v>41682</v>
      </c>
      <c r="U144" t="s">
        <v>35</v>
      </c>
      <c r="V144">
        <v>106.19240000000001</v>
      </c>
      <c r="W144" t="s">
        <v>36</v>
      </c>
      <c r="X144" t="s">
        <v>37</v>
      </c>
      <c r="Y144">
        <f t="shared" si="2"/>
        <v>4426311.6168</v>
      </c>
    </row>
    <row r="145" spans="1:25" x14ac:dyDescent="0.25">
      <c r="A145">
        <v>140</v>
      </c>
      <c r="B145" t="s">
        <v>0</v>
      </c>
      <c r="C145" t="s">
        <v>370</v>
      </c>
      <c r="D145" t="s">
        <v>371</v>
      </c>
      <c r="E145" s="1">
        <v>45153</v>
      </c>
      <c r="F145" t="s">
        <v>372</v>
      </c>
      <c r="G145" s="1">
        <v>45148</v>
      </c>
      <c r="H145" t="s">
        <v>373</v>
      </c>
      <c r="I145" s="1">
        <v>45153</v>
      </c>
      <c r="J145" t="s">
        <v>374</v>
      </c>
      <c r="K145">
        <v>1</v>
      </c>
      <c r="L145" t="s">
        <v>375</v>
      </c>
      <c r="M145" t="s">
        <v>376</v>
      </c>
      <c r="N145">
        <v>62113390</v>
      </c>
      <c r="O145">
        <v>25</v>
      </c>
      <c r="P145">
        <v>11</v>
      </c>
      <c r="Q145">
        <v>7.5</v>
      </c>
      <c r="R145" t="s">
        <v>39</v>
      </c>
      <c r="S145">
        <v>2</v>
      </c>
      <c r="T145">
        <v>20</v>
      </c>
      <c r="U145" t="s">
        <v>50</v>
      </c>
      <c r="V145">
        <v>15150</v>
      </c>
      <c r="W145" t="s">
        <v>135</v>
      </c>
      <c r="X145" t="s">
        <v>37</v>
      </c>
      <c r="Y145">
        <f t="shared" si="2"/>
        <v>303000</v>
      </c>
    </row>
    <row r="146" spans="1:25" x14ac:dyDescent="0.25">
      <c r="A146">
        <v>141</v>
      </c>
      <c r="B146" t="s">
        <v>0</v>
      </c>
      <c r="C146" t="s">
        <v>370</v>
      </c>
      <c r="D146" t="s">
        <v>371</v>
      </c>
      <c r="E146" s="1">
        <v>45153</v>
      </c>
      <c r="F146" t="s">
        <v>372</v>
      </c>
      <c r="G146" s="1">
        <v>45148</v>
      </c>
      <c r="H146" t="s">
        <v>373</v>
      </c>
      <c r="I146" s="1">
        <v>45153</v>
      </c>
      <c r="J146" t="s">
        <v>374</v>
      </c>
      <c r="K146">
        <v>2</v>
      </c>
      <c r="L146" t="s">
        <v>375</v>
      </c>
      <c r="M146" t="s">
        <v>377</v>
      </c>
      <c r="N146">
        <v>54081090</v>
      </c>
      <c r="O146">
        <v>15</v>
      </c>
      <c r="P146">
        <v>11</v>
      </c>
      <c r="Q146">
        <v>2.5</v>
      </c>
      <c r="R146" t="s">
        <v>34</v>
      </c>
      <c r="S146">
        <v>2</v>
      </c>
      <c r="T146">
        <v>4</v>
      </c>
      <c r="U146" t="s">
        <v>50</v>
      </c>
      <c r="V146">
        <v>15150</v>
      </c>
      <c r="W146" t="s">
        <v>135</v>
      </c>
      <c r="X146" t="s">
        <v>37</v>
      </c>
      <c r="Y146">
        <f t="shared" si="2"/>
        <v>60600</v>
      </c>
    </row>
    <row r="147" spans="1:25" x14ac:dyDescent="0.25">
      <c r="A147">
        <v>142</v>
      </c>
      <c r="B147" t="s">
        <v>0</v>
      </c>
      <c r="C147" t="s">
        <v>370</v>
      </c>
      <c r="D147" t="s">
        <v>371</v>
      </c>
      <c r="E147" s="1">
        <v>45153</v>
      </c>
      <c r="F147" t="s">
        <v>372</v>
      </c>
      <c r="G147" s="1">
        <v>45148</v>
      </c>
      <c r="H147" t="s">
        <v>373</v>
      </c>
      <c r="I147" s="1">
        <v>45153</v>
      </c>
      <c r="J147" t="s">
        <v>374</v>
      </c>
      <c r="K147">
        <v>3</v>
      </c>
      <c r="L147" t="s">
        <v>375</v>
      </c>
      <c r="M147" t="s">
        <v>378</v>
      </c>
      <c r="N147">
        <v>55081090</v>
      </c>
      <c r="O147">
        <v>5</v>
      </c>
      <c r="P147">
        <v>11</v>
      </c>
      <c r="Q147">
        <v>2.5</v>
      </c>
      <c r="R147" t="s">
        <v>56</v>
      </c>
      <c r="S147">
        <v>1</v>
      </c>
      <c r="T147">
        <v>4</v>
      </c>
      <c r="U147" t="s">
        <v>50</v>
      </c>
      <c r="V147">
        <v>15150</v>
      </c>
      <c r="W147" t="s">
        <v>135</v>
      </c>
      <c r="X147" t="s">
        <v>37</v>
      </c>
      <c r="Y147">
        <f t="shared" si="2"/>
        <v>60600</v>
      </c>
    </row>
    <row r="148" spans="1:25" x14ac:dyDescent="0.25">
      <c r="A148">
        <v>143</v>
      </c>
      <c r="B148" t="s">
        <v>0</v>
      </c>
      <c r="C148" t="s">
        <v>370</v>
      </c>
      <c r="D148" t="s">
        <v>371</v>
      </c>
      <c r="E148" s="1">
        <v>45153</v>
      </c>
      <c r="F148" t="s">
        <v>372</v>
      </c>
      <c r="G148" s="1">
        <v>45148</v>
      </c>
      <c r="H148" t="s">
        <v>373</v>
      </c>
      <c r="I148" s="1">
        <v>45153</v>
      </c>
      <c r="J148" t="s">
        <v>374</v>
      </c>
      <c r="K148">
        <v>4</v>
      </c>
      <c r="L148" t="s">
        <v>375</v>
      </c>
      <c r="M148" t="s">
        <v>379</v>
      </c>
      <c r="N148">
        <v>59070090</v>
      </c>
      <c r="O148">
        <v>5</v>
      </c>
      <c r="P148">
        <v>11</v>
      </c>
      <c r="Q148">
        <v>2.5</v>
      </c>
      <c r="R148" t="s">
        <v>34</v>
      </c>
      <c r="S148">
        <v>20</v>
      </c>
      <c r="T148">
        <v>2</v>
      </c>
      <c r="U148" t="s">
        <v>50</v>
      </c>
      <c r="V148">
        <v>15150</v>
      </c>
      <c r="W148" t="s">
        <v>135</v>
      </c>
      <c r="X148" t="s">
        <v>37</v>
      </c>
      <c r="Y148">
        <f t="shared" si="2"/>
        <v>30300</v>
      </c>
    </row>
    <row r="149" spans="1:25" x14ac:dyDescent="0.25">
      <c r="A149">
        <v>144</v>
      </c>
      <c r="B149" t="s">
        <v>0</v>
      </c>
      <c r="C149" t="s">
        <v>380</v>
      </c>
      <c r="D149" t="s">
        <v>381</v>
      </c>
      <c r="E149" s="1">
        <v>45154</v>
      </c>
      <c r="F149" t="s">
        <v>382</v>
      </c>
      <c r="G149" s="1">
        <v>45149</v>
      </c>
      <c r="H149" t="s">
        <v>383</v>
      </c>
      <c r="I149" s="1">
        <v>45152</v>
      </c>
      <c r="J149" t="s">
        <v>384</v>
      </c>
      <c r="K149">
        <v>1</v>
      </c>
      <c r="L149" t="s">
        <v>27</v>
      </c>
      <c r="M149" t="s">
        <v>385</v>
      </c>
      <c r="N149">
        <v>84515000</v>
      </c>
      <c r="O149">
        <v>0</v>
      </c>
      <c r="P149">
        <v>11</v>
      </c>
      <c r="Q149">
        <v>2.5</v>
      </c>
      <c r="R149" t="s">
        <v>39</v>
      </c>
      <c r="S149">
        <v>2</v>
      </c>
      <c r="T149">
        <v>42</v>
      </c>
      <c r="U149" t="s">
        <v>50</v>
      </c>
      <c r="V149">
        <v>15209</v>
      </c>
      <c r="W149" t="s">
        <v>51</v>
      </c>
      <c r="X149" t="s">
        <v>37</v>
      </c>
      <c r="Y149">
        <f t="shared" si="2"/>
        <v>638778</v>
      </c>
    </row>
    <row r="150" spans="1:25" x14ac:dyDescent="0.25">
      <c r="A150">
        <v>145</v>
      </c>
      <c r="B150" t="s">
        <v>0</v>
      </c>
      <c r="C150" t="s">
        <v>386</v>
      </c>
      <c r="D150" t="s">
        <v>387</v>
      </c>
      <c r="E150" s="1">
        <v>45154</v>
      </c>
      <c r="F150" t="s">
        <v>388</v>
      </c>
      <c r="G150" s="1">
        <v>45142</v>
      </c>
      <c r="H150" t="s">
        <v>389</v>
      </c>
      <c r="I150" s="1">
        <v>45151</v>
      </c>
      <c r="J150" t="s">
        <v>390</v>
      </c>
      <c r="K150">
        <v>1</v>
      </c>
      <c r="L150" t="s">
        <v>391</v>
      </c>
      <c r="M150" t="s">
        <v>392</v>
      </c>
      <c r="N150">
        <v>55132100</v>
      </c>
      <c r="O150">
        <v>15</v>
      </c>
      <c r="P150">
        <v>11</v>
      </c>
      <c r="Q150">
        <v>2.5</v>
      </c>
      <c r="R150" t="s">
        <v>34</v>
      </c>
      <c r="S150">
        <v>16406</v>
      </c>
      <c r="T150">
        <v>5036642</v>
      </c>
      <c r="U150" t="s">
        <v>35</v>
      </c>
      <c r="V150">
        <v>105.7137</v>
      </c>
      <c r="W150" t="s">
        <v>393</v>
      </c>
      <c r="X150" t="s">
        <v>37</v>
      </c>
      <c r="Y150">
        <f t="shared" si="2"/>
        <v>532442061.39539999</v>
      </c>
    </row>
    <row r="151" spans="1:25" x14ac:dyDescent="0.25">
      <c r="A151">
        <v>146</v>
      </c>
      <c r="B151" t="s">
        <v>0</v>
      </c>
      <c r="C151" t="s">
        <v>394</v>
      </c>
      <c r="D151" t="s">
        <v>395</v>
      </c>
      <c r="E151" s="1">
        <v>45154</v>
      </c>
      <c r="F151" t="s">
        <v>396</v>
      </c>
      <c r="G151" s="1">
        <v>45153</v>
      </c>
      <c r="H151" t="s">
        <v>397</v>
      </c>
      <c r="I151" s="1">
        <v>45152</v>
      </c>
      <c r="J151" t="s">
        <v>398</v>
      </c>
      <c r="K151">
        <v>1</v>
      </c>
      <c r="L151" t="s">
        <v>65</v>
      </c>
      <c r="M151" t="s">
        <v>399</v>
      </c>
      <c r="N151">
        <v>60069000</v>
      </c>
      <c r="O151">
        <v>15</v>
      </c>
      <c r="P151">
        <v>11</v>
      </c>
      <c r="Q151">
        <v>2.5</v>
      </c>
      <c r="R151" t="s">
        <v>109</v>
      </c>
      <c r="S151">
        <v>6.6</v>
      </c>
      <c r="T151">
        <v>22.9</v>
      </c>
      <c r="U151" t="s">
        <v>50</v>
      </c>
      <c r="V151">
        <v>15209</v>
      </c>
      <c r="W151" t="s">
        <v>96</v>
      </c>
      <c r="X151" t="s">
        <v>37</v>
      </c>
      <c r="Y151">
        <f t="shared" si="2"/>
        <v>348286.1</v>
      </c>
    </row>
    <row r="152" spans="1:25" x14ac:dyDescent="0.25">
      <c r="A152">
        <v>147</v>
      </c>
      <c r="B152" t="s">
        <v>0</v>
      </c>
      <c r="C152" t="s">
        <v>394</v>
      </c>
      <c r="D152" t="s">
        <v>395</v>
      </c>
      <c r="E152" s="1">
        <v>45154</v>
      </c>
      <c r="F152" t="s">
        <v>396</v>
      </c>
      <c r="G152" s="1">
        <v>45153</v>
      </c>
      <c r="H152" t="s">
        <v>397</v>
      </c>
      <c r="I152" s="1">
        <v>45152</v>
      </c>
      <c r="J152" t="s">
        <v>398</v>
      </c>
      <c r="K152">
        <v>2</v>
      </c>
      <c r="L152" t="s">
        <v>65</v>
      </c>
      <c r="M152" t="s">
        <v>400</v>
      </c>
      <c r="N152">
        <v>60069000</v>
      </c>
      <c r="O152">
        <v>15</v>
      </c>
      <c r="P152">
        <v>11</v>
      </c>
      <c r="Q152">
        <v>2.5</v>
      </c>
      <c r="R152" t="s">
        <v>109</v>
      </c>
      <c r="S152">
        <v>2</v>
      </c>
      <c r="T152">
        <v>5.14</v>
      </c>
      <c r="U152" t="s">
        <v>50</v>
      </c>
      <c r="V152">
        <v>15209</v>
      </c>
      <c r="W152" t="s">
        <v>96</v>
      </c>
      <c r="X152" t="s">
        <v>37</v>
      </c>
      <c r="Y152">
        <f t="shared" si="2"/>
        <v>78174.259999999995</v>
      </c>
    </row>
    <row r="153" spans="1:25" x14ac:dyDescent="0.25">
      <c r="A153">
        <v>148</v>
      </c>
      <c r="B153" t="s">
        <v>0</v>
      </c>
      <c r="C153" t="s">
        <v>394</v>
      </c>
      <c r="D153" t="s">
        <v>395</v>
      </c>
      <c r="E153" s="1">
        <v>45154</v>
      </c>
      <c r="F153" t="s">
        <v>396</v>
      </c>
      <c r="G153" s="1">
        <v>45153</v>
      </c>
      <c r="H153" t="s">
        <v>397</v>
      </c>
      <c r="I153" s="1">
        <v>45152</v>
      </c>
      <c r="J153" t="s">
        <v>398</v>
      </c>
      <c r="K153">
        <v>3</v>
      </c>
      <c r="L153" t="s">
        <v>65</v>
      </c>
      <c r="M153" t="s">
        <v>401</v>
      </c>
      <c r="N153">
        <v>60069000</v>
      </c>
      <c r="O153">
        <v>15</v>
      </c>
      <c r="P153">
        <v>11</v>
      </c>
      <c r="Q153">
        <v>2.5</v>
      </c>
      <c r="R153" t="s">
        <v>34</v>
      </c>
      <c r="S153">
        <v>0.4</v>
      </c>
      <c r="T153">
        <v>0.15</v>
      </c>
      <c r="U153" t="s">
        <v>50</v>
      </c>
      <c r="V153">
        <v>15209</v>
      </c>
      <c r="W153" t="s">
        <v>96</v>
      </c>
      <c r="X153" t="s">
        <v>37</v>
      </c>
      <c r="Y153">
        <f t="shared" si="2"/>
        <v>2281.35</v>
      </c>
    </row>
    <row r="154" spans="1:25" x14ac:dyDescent="0.25">
      <c r="A154">
        <v>149</v>
      </c>
      <c r="B154" t="s">
        <v>0</v>
      </c>
      <c r="C154" t="s">
        <v>394</v>
      </c>
      <c r="D154" t="s">
        <v>395</v>
      </c>
      <c r="E154" s="1">
        <v>45154</v>
      </c>
      <c r="F154" t="s">
        <v>396</v>
      </c>
      <c r="G154" s="1">
        <v>45153</v>
      </c>
      <c r="H154" t="s">
        <v>397</v>
      </c>
      <c r="I154" s="1">
        <v>45152</v>
      </c>
      <c r="J154" t="s">
        <v>398</v>
      </c>
      <c r="K154">
        <v>4</v>
      </c>
      <c r="L154" t="s">
        <v>65</v>
      </c>
      <c r="M154" t="s">
        <v>402</v>
      </c>
      <c r="N154">
        <v>60069000</v>
      </c>
      <c r="O154">
        <v>15</v>
      </c>
      <c r="P154">
        <v>11</v>
      </c>
      <c r="Q154">
        <v>2.5</v>
      </c>
      <c r="R154" t="s">
        <v>34</v>
      </c>
      <c r="S154">
        <v>1</v>
      </c>
      <c r="T154">
        <v>1.03</v>
      </c>
      <c r="U154" t="s">
        <v>50</v>
      </c>
      <c r="V154">
        <v>15209</v>
      </c>
      <c r="W154" t="s">
        <v>96</v>
      </c>
      <c r="X154" t="s">
        <v>37</v>
      </c>
      <c r="Y154">
        <f t="shared" si="2"/>
        <v>15665.27</v>
      </c>
    </row>
    <row r="155" spans="1:25" x14ac:dyDescent="0.25">
      <c r="A155">
        <v>150</v>
      </c>
      <c r="B155" t="s">
        <v>0</v>
      </c>
      <c r="C155" t="s">
        <v>394</v>
      </c>
      <c r="D155" t="s">
        <v>395</v>
      </c>
      <c r="E155" s="1">
        <v>45154</v>
      </c>
      <c r="F155" t="s">
        <v>396</v>
      </c>
      <c r="G155" s="1">
        <v>45153</v>
      </c>
      <c r="H155" t="s">
        <v>397</v>
      </c>
      <c r="I155" s="1">
        <v>45152</v>
      </c>
      <c r="J155" t="s">
        <v>398</v>
      </c>
      <c r="K155">
        <v>5</v>
      </c>
      <c r="L155" t="s">
        <v>65</v>
      </c>
      <c r="M155" t="s">
        <v>403</v>
      </c>
      <c r="N155">
        <v>60069000</v>
      </c>
      <c r="O155">
        <v>15</v>
      </c>
      <c r="P155">
        <v>11</v>
      </c>
      <c r="Q155">
        <v>2.5</v>
      </c>
      <c r="R155" t="s">
        <v>109</v>
      </c>
      <c r="S155">
        <v>4.5</v>
      </c>
      <c r="T155">
        <v>0.57999999999999996</v>
      </c>
      <c r="U155" t="s">
        <v>50</v>
      </c>
      <c r="V155">
        <v>15209</v>
      </c>
      <c r="W155" t="s">
        <v>96</v>
      </c>
      <c r="X155" t="s">
        <v>37</v>
      </c>
      <c r="Y155">
        <f t="shared" si="2"/>
        <v>8821.2199999999993</v>
      </c>
    </row>
    <row r="156" spans="1:25" x14ac:dyDescent="0.25">
      <c r="A156">
        <v>151</v>
      </c>
      <c r="B156" t="s">
        <v>0</v>
      </c>
      <c r="C156" t="s">
        <v>394</v>
      </c>
      <c r="D156" t="s">
        <v>395</v>
      </c>
      <c r="E156" s="1">
        <v>45154</v>
      </c>
      <c r="F156" t="s">
        <v>396</v>
      </c>
      <c r="G156" s="1">
        <v>45153</v>
      </c>
      <c r="H156" t="s">
        <v>397</v>
      </c>
      <c r="I156" s="1">
        <v>45152</v>
      </c>
      <c r="J156" t="s">
        <v>398</v>
      </c>
      <c r="K156">
        <v>6</v>
      </c>
      <c r="L156" t="s">
        <v>65</v>
      </c>
      <c r="M156" t="s">
        <v>404</v>
      </c>
      <c r="N156">
        <v>58071000</v>
      </c>
      <c r="O156">
        <v>10</v>
      </c>
      <c r="P156">
        <v>11</v>
      </c>
      <c r="Q156">
        <v>2.5</v>
      </c>
      <c r="R156" t="s">
        <v>39</v>
      </c>
      <c r="S156">
        <v>4</v>
      </c>
      <c r="T156">
        <v>0.15</v>
      </c>
      <c r="U156" t="s">
        <v>50</v>
      </c>
      <c r="V156">
        <v>15209</v>
      </c>
      <c r="W156" t="s">
        <v>96</v>
      </c>
      <c r="X156" t="s">
        <v>37</v>
      </c>
      <c r="Y156">
        <f t="shared" si="2"/>
        <v>2281.35</v>
      </c>
    </row>
    <row r="157" spans="1:25" x14ac:dyDescent="0.25">
      <c r="A157">
        <v>152</v>
      </c>
      <c r="B157" t="s">
        <v>0</v>
      </c>
      <c r="C157" t="s">
        <v>394</v>
      </c>
      <c r="D157" t="s">
        <v>395</v>
      </c>
      <c r="E157" s="1">
        <v>45154</v>
      </c>
      <c r="F157" t="s">
        <v>396</v>
      </c>
      <c r="G157" s="1">
        <v>45153</v>
      </c>
      <c r="H157" t="s">
        <v>397</v>
      </c>
      <c r="I157" s="1">
        <v>45152</v>
      </c>
      <c r="J157" t="s">
        <v>398</v>
      </c>
      <c r="K157">
        <v>7</v>
      </c>
      <c r="L157" t="s">
        <v>65</v>
      </c>
      <c r="M157" t="s">
        <v>404</v>
      </c>
      <c r="N157">
        <v>58071000</v>
      </c>
      <c r="O157">
        <v>10</v>
      </c>
      <c r="P157">
        <v>11</v>
      </c>
      <c r="Q157">
        <v>2.5</v>
      </c>
      <c r="R157" t="s">
        <v>77</v>
      </c>
      <c r="S157">
        <v>4</v>
      </c>
      <c r="T157">
        <v>0.26</v>
      </c>
      <c r="U157" t="s">
        <v>50</v>
      </c>
      <c r="V157">
        <v>15209</v>
      </c>
      <c r="W157" t="s">
        <v>96</v>
      </c>
      <c r="X157" t="s">
        <v>37</v>
      </c>
      <c r="Y157">
        <f t="shared" si="2"/>
        <v>3954.34</v>
      </c>
    </row>
    <row r="158" spans="1:25" x14ac:dyDescent="0.25">
      <c r="A158">
        <v>153</v>
      </c>
      <c r="B158" t="s">
        <v>0</v>
      </c>
      <c r="C158" t="s">
        <v>394</v>
      </c>
      <c r="D158" t="s">
        <v>395</v>
      </c>
      <c r="E158" s="1">
        <v>45154</v>
      </c>
      <c r="F158" t="s">
        <v>396</v>
      </c>
      <c r="G158" s="1">
        <v>45153</v>
      </c>
      <c r="H158" t="s">
        <v>397</v>
      </c>
      <c r="I158" s="1">
        <v>45152</v>
      </c>
      <c r="J158" t="s">
        <v>398</v>
      </c>
      <c r="K158">
        <v>8</v>
      </c>
      <c r="L158" t="s">
        <v>65</v>
      </c>
      <c r="M158" t="s">
        <v>404</v>
      </c>
      <c r="N158">
        <v>58071000</v>
      </c>
      <c r="O158">
        <v>10</v>
      </c>
      <c r="P158">
        <v>11</v>
      </c>
      <c r="Q158">
        <v>2.5</v>
      </c>
      <c r="R158" t="s">
        <v>39</v>
      </c>
      <c r="S158">
        <v>4</v>
      </c>
      <c r="T158">
        <v>0.05</v>
      </c>
      <c r="U158" t="s">
        <v>50</v>
      </c>
      <c r="V158">
        <v>15209</v>
      </c>
      <c r="W158" t="s">
        <v>96</v>
      </c>
      <c r="X158" t="s">
        <v>37</v>
      </c>
      <c r="Y158">
        <f t="shared" si="2"/>
        <v>760.45</v>
      </c>
    </row>
    <row r="159" spans="1:25" x14ac:dyDescent="0.25">
      <c r="A159">
        <v>154</v>
      </c>
      <c r="B159" t="s">
        <v>0</v>
      </c>
      <c r="C159" t="s">
        <v>394</v>
      </c>
      <c r="D159" t="s">
        <v>395</v>
      </c>
      <c r="E159" s="1">
        <v>45154</v>
      </c>
      <c r="F159" t="s">
        <v>396</v>
      </c>
      <c r="G159" s="1">
        <v>45153</v>
      </c>
      <c r="H159" t="s">
        <v>397</v>
      </c>
      <c r="I159" s="1">
        <v>45152</v>
      </c>
      <c r="J159" t="s">
        <v>398</v>
      </c>
      <c r="K159">
        <v>9</v>
      </c>
      <c r="L159" t="s">
        <v>65</v>
      </c>
      <c r="M159" t="s">
        <v>405</v>
      </c>
      <c r="N159">
        <v>96072000</v>
      </c>
      <c r="O159">
        <v>5</v>
      </c>
      <c r="P159">
        <v>11</v>
      </c>
      <c r="Q159">
        <v>2.5</v>
      </c>
      <c r="R159" t="s">
        <v>39</v>
      </c>
      <c r="S159">
        <v>4</v>
      </c>
      <c r="T159">
        <v>2.06</v>
      </c>
      <c r="U159" t="s">
        <v>50</v>
      </c>
      <c r="V159">
        <v>15209</v>
      </c>
      <c r="W159" t="s">
        <v>96</v>
      </c>
      <c r="X159" t="s">
        <v>37</v>
      </c>
      <c r="Y159">
        <f t="shared" si="2"/>
        <v>31330.54</v>
      </c>
    </row>
    <row r="160" spans="1:25" x14ac:dyDescent="0.25">
      <c r="A160">
        <v>155</v>
      </c>
      <c r="B160" t="s">
        <v>0</v>
      </c>
      <c r="C160" t="s">
        <v>394</v>
      </c>
      <c r="D160" t="s">
        <v>395</v>
      </c>
      <c r="E160" s="1">
        <v>45154</v>
      </c>
      <c r="F160" t="s">
        <v>396</v>
      </c>
      <c r="G160" s="1">
        <v>45153</v>
      </c>
      <c r="H160" t="s">
        <v>397</v>
      </c>
      <c r="I160" s="1">
        <v>45152</v>
      </c>
      <c r="J160" t="s">
        <v>398</v>
      </c>
      <c r="K160">
        <v>10</v>
      </c>
      <c r="L160" t="s">
        <v>65</v>
      </c>
      <c r="M160" t="s">
        <v>405</v>
      </c>
      <c r="N160">
        <v>96072000</v>
      </c>
      <c r="O160">
        <v>5</v>
      </c>
      <c r="P160">
        <v>11</v>
      </c>
      <c r="Q160">
        <v>2.5</v>
      </c>
      <c r="R160" t="s">
        <v>39</v>
      </c>
      <c r="S160">
        <v>12</v>
      </c>
      <c r="T160">
        <v>6.17</v>
      </c>
      <c r="U160" t="s">
        <v>50</v>
      </c>
      <c r="V160">
        <v>15209</v>
      </c>
      <c r="W160" t="s">
        <v>96</v>
      </c>
      <c r="X160" t="s">
        <v>37</v>
      </c>
      <c r="Y160">
        <f t="shared" si="2"/>
        <v>93839.53</v>
      </c>
    </row>
    <row r="161" spans="1:25" x14ac:dyDescent="0.25">
      <c r="A161">
        <v>156</v>
      </c>
      <c r="B161" t="s">
        <v>0</v>
      </c>
      <c r="C161" t="s">
        <v>394</v>
      </c>
      <c r="D161" t="s">
        <v>395</v>
      </c>
      <c r="E161" s="1">
        <v>45154</v>
      </c>
      <c r="F161" t="s">
        <v>396</v>
      </c>
      <c r="G161" s="1">
        <v>45153</v>
      </c>
      <c r="H161" t="s">
        <v>397</v>
      </c>
      <c r="I161" s="1">
        <v>45152</v>
      </c>
      <c r="J161" t="s">
        <v>398</v>
      </c>
      <c r="K161">
        <v>11</v>
      </c>
      <c r="L161" t="s">
        <v>65</v>
      </c>
      <c r="M161" t="s">
        <v>405</v>
      </c>
      <c r="N161">
        <v>96072000</v>
      </c>
      <c r="O161">
        <v>5</v>
      </c>
      <c r="P161">
        <v>11</v>
      </c>
      <c r="Q161">
        <v>2.5</v>
      </c>
      <c r="R161" t="s">
        <v>39</v>
      </c>
      <c r="S161">
        <v>4</v>
      </c>
      <c r="T161">
        <v>1.03</v>
      </c>
      <c r="U161" t="s">
        <v>50</v>
      </c>
      <c r="V161">
        <v>15209</v>
      </c>
      <c r="W161" t="s">
        <v>96</v>
      </c>
      <c r="X161" t="s">
        <v>37</v>
      </c>
      <c r="Y161">
        <f t="shared" si="2"/>
        <v>15665.27</v>
      </c>
    </row>
    <row r="162" spans="1:25" x14ac:dyDescent="0.25">
      <c r="A162">
        <v>157</v>
      </c>
      <c r="B162" t="s">
        <v>0</v>
      </c>
      <c r="C162" t="s">
        <v>394</v>
      </c>
      <c r="D162" t="s">
        <v>395</v>
      </c>
      <c r="E162" s="1">
        <v>45154</v>
      </c>
      <c r="F162" t="s">
        <v>396</v>
      </c>
      <c r="G162" s="1">
        <v>45153</v>
      </c>
      <c r="H162" t="s">
        <v>397</v>
      </c>
      <c r="I162" s="1">
        <v>45152</v>
      </c>
      <c r="J162" t="s">
        <v>398</v>
      </c>
      <c r="K162">
        <v>12</v>
      </c>
      <c r="L162" t="s">
        <v>65</v>
      </c>
      <c r="M162" t="s">
        <v>406</v>
      </c>
      <c r="N162">
        <v>96072000</v>
      </c>
      <c r="O162">
        <v>5</v>
      </c>
      <c r="P162">
        <v>11</v>
      </c>
      <c r="Q162">
        <v>2.5</v>
      </c>
      <c r="R162" t="s">
        <v>39</v>
      </c>
      <c r="S162">
        <v>4</v>
      </c>
      <c r="T162">
        <v>0.51</v>
      </c>
      <c r="U162" t="s">
        <v>50</v>
      </c>
      <c r="V162">
        <v>15209</v>
      </c>
      <c r="W162" t="s">
        <v>96</v>
      </c>
      <c r="X162" t="s">
        <v>37</v>
      </c>
      <c r="Y162">
        <f t="shared" si="2"/>
        <v>7756.59</v>
      </c>
    </row>
    <row r="163" spans="1:25" x14ac:dyDescent="0.25">
      <c r="A163">
        <v>158</v>
      </c>
      <c r="B163" t="s">
        <v>0</v>
      </c>
      <c r="C163" t="s">
        <v>394</v>
      </c>
      <c r="D163" t="s">
        <v>395</v>
      </c>
      <c r="E163" s="1">
        <v>45154</v>
      </c>
      <c r="F163" t="s">
        <v>396</v>
      </c>
      <c r="G163" s="1">
        <v>45153</v>
      </c>
      <c r="H163" t="s">
        <v>397</v>
      </c>
      <c r="I163" s="1">
        <v>45152</v>
      </c>
      <c r="J163" t="s">
        <v>398</v>
      </c>
      <c r="K163">
        <v>13</v>
      </c>
      <c r="L163" t="s">
        <v>65</v>
      </c>
      <c r="M163" t="s">
        <v>407</v>
      </c>
      <c r="N163">
        <v>96061090</v>
      </c>
      <c r="O163">
        <v>10</v>
      </c>
      <c r="P163">
        <v>11</v>
      </c>
      <c r="Q163">
        <v>2.5</v>
      </c>
      <c r="R163" t="s">
        <v>77</v>
      </c>
      <c r="S163">
        <v>8</v>
      </c>
      <c r="T163">
        <v>2.06</v>
      </c>
      <c r="U163" t="s">
        <v>50</v>
      </c>
      <c r="V163">
        <v>15209</v>
      </c>
      <c r="W163" t="s">
        <v>96</v>
      </c>
      <c r="X163" t="s">
        <v>37</v>
      </c>
      <c r="Y163">
        <f t="shared" si="2"/>
        <v>31330.54</v>
      </c>
    </row>
    <row r="164" spans="1:25" x14ac:dyDescent="0.25">
      <c r="A164">
        <v>159</v>
      </c>
      <c r="B164" t="s">
        <v>0</v>
      </c>
      <c r="C164" t="s">
        <v>394</v>
      </c>
      <c r="D164" t="s">
        <v>395</v>
      </c>
      <c r="E164" s="1">
        <v>45154</v>
      </c>
      <c r="F164" t="s">
        <v>396</v>
      </c>
      <c r="G164" s="1">
        <v>45153</v>
      </c>
      <c r="H164" t="s">
        <v>397</v>
      </c>
      <c r="I164" s="1">
        <v>45152</v>
      </c>
      <c r="J164" t="s">
        <v>398</v>
      </c>
      <c r="K164">
        <v>14</v>
      </c>
      <c r="L164" t="s">
        <v>65</v>
      </c>
      <c r="M164" t="s">
        <v>408</v>
      </c>
      <c r="N164">
        <v>62093090</v>
      </c>
      <c r="O164">
        <v>25</v>
      </c>
      <c r="P164">
        <v>11</v>
      </c>
      <c r="Q164">
        <v>7.5</v>
      </c>
      <c r="R164" t="s">
        <v>39</v>
      </c>
      <c r="S164">
        <v>1</v>
      </c>
      <c r="T164">
        <v>6.42</v>
      </c>
      <c r="U164" t="s">
        <v>50</v>
      </c>
      <c r="V164">
        <v>15209</v>
      </c>
      <c r="W164" t="s">
        <v>96</v>
      </c>
      <c r="X164" t="s">
        <v>37</v>
      </c>
      <c r="Y164">
        <f t="shared" si="2"/>
        <v>97641.78</v>
      </c>
    </row>
    <row r="165" spans="1:25" x14ac:dyDescent="0.25">
      <c r="A165">
        <v>160</v>
      </c>
      <c r="B165" t="s">
        <v>0</v>
      </c>
      <c r="C165" t="s">
        <v>394</v>
      </c>
      <c r="D165" t="s">
        <v>395</v>
      </c>
      <c r="E165" s="1">
        <v>45154</v>
      </c>
      <c r="F165" t="s">
        <v>396</v>
      </c>
      <c r="G165" s="1">
        <v>45153</v>
      </c>
      <c r="H165" t="s">
        <v>397</v>
      </c>
      <c r="I165" s="1">
        <v>45152</v>
      </c>
      <c r="J165" t="s">
        <v>398</v>
      </c>
      <c r="K165">
        <v>15</v>
      </c>
      <c r="L165" t="s">
        <v>65</v>
      </c>
      <c r="M165" t="s">
        <v>409</v>
      </c>
      <c r="N165">
        <v>62093090</v>
      </c>
      <c r="O165">
        <v>25</v>
      </c>
      <c r="P165">
        <v>11</v>
      </c>
      <c r="Q165">
        <v>7.5</v>
      </c>
      <c r="R165" t="s">
        <v>39</v>
      </c>
      <c r="S165">
        <v>1</v>
      </c>
      <c r="T165">
        <v>7.07</v>
      </c>
      <c r="U165" t="s">
        <v>50</v>
      </c>
      <c r="V165">
        <v>15209</v>
      </c>
      <c r="W165" t="s">
        <v>96</v>
      </c>
      <c r="X165" t="s">
        <v>37</v>
      </c>
      <c r="Y165">
        <f t="shared" si="2"/>
        <v>107527.63</v>
      </c>
    </row>
    <row r="166" spans="1:25" x14ac:dyDescent="0.25">
      <c r="A166">
        <v>161</v>
      </c>
      <c r="B166" t="s">
        <v>0</v>
      </c>
      <c r="C166" t="s">
        <v>410</v>
      </c>
      <c r="D166" t="s">
        <v>411</v>
      </c>
      <c r="E166" s="1">
        <v>45155</v>
      </c>
      <c r="F166" t="s">
        <v>412</v>
      </c>
      <c r="G166" s="1">
        <v>45153</v>
      </c>
      <c r="H166" t="s">
        <v>413</v>
      </c>
      <c r="I166" s="1">
        <v>45153</v>
      </c>
      <c r="J166" t="s">
        <v>414</v>
      </c>
      <c r="K166">
        <v>1</v>
      </c>
      <c r="L166" t="s">
        <v>27</v>
      </c>
      <c r="M166" t="s">
        <v>328</v>
      </c>
      <c r="N166">
        <v>58062090</v>
      </c>
      <c r="O166">
        <v>10</v>
      </c>
      <c r="P166">
        <v>11</v>
      </c>
      <c r="Q166">
        <v>2.5</v>
      </c>
      <c r="R166" t="s">
        <v>109</v>
      </c>
      <c r="S166">
        <v>25</v>
      </c>
      <c r="T166">
        <v>33.200000000000003</v>
      </c>
      <c r="U166" t="s">
        <v>50</v>
      </c>
      <c r="V166">
        <v>15209</v>
      </c>
      <c r="W166" t="s">
        <v>51</v>
      </c>
      <c r="X166" t="s">
        <v>37</v>
      </c>
      <c r="Y166">
        <f t="shared" si="2"/>
        <v>504938.80000000005</v>
      </c>
    </row>
    <row r="167" spans="1:25" x14ac:dyDescent="0.25">
      <c r="A167">
        <v>162</v>
      </c>
      <c r="B167" t="s">
        <v>0</v>
      </c>
      <c r="C167" t="s">
        <v>415</v>
      </c>
      <c r="D167" t="s">
        <v>416</v>
      </c>
      <c r="E167" s="1">
        <v>45155</v>
      </c>
      <c r="F167" t="s">
        <v>27</v>
      </c>
      <c r="G167" s="1">
        <v>45153</v>
      </c>
      <c r="H167" t="s">
        <v>417</v>
      </c>
      <c r="I167" s="1">
        <v>45153</v>
      </c>
      <c r="J167" t="s">
        <v>107</v>
      </c>
      <c r="K167">
        <v>1</v>
      </c>
      <c r="L167" t="s">
        <v>27</v>
      </c>
      <c r="M167" t="s">
        <v>418</v>
      </c>
      <c r="N167">
        <v>52084290</v>
      </c>
      <c r="O167">
        <v>15</v>
      </c>
      <c r="P167">
        <v>11</v>
      </c>
      <c r="Q167">
        <v>2.5</v>
      </c>
      <c r="R167" t="s">
        <v>109</v>
      </c>
      <c r="S167">
        <v>10</v>
      </c>
      <c r="T167">
        <v>30.02</v>
      </c>
      <c r="U167" t="s">
        <v>50</v>
      </c>
      <c r="V167">
        <v>15209</v>
      </c>
      <c r="W167" t="s">
        <v>51</v>
      </c>
      <c r="X167" t="s">
        <v>37</v>
      </c>
      <c r="Y167">
        <f t="shared" si="2"/>
        <v>456574.18</v>
      </c>
    </row>
    <row r="168" spans="1:25" x14ac:dyDescent="0.25">
      <c r="A168">
        <v>163</v>
      </c>
      <c r="B168" t="s">
        <v>0</v>
      </c>
      <c r="C168" t="s">
        <v>415</v>
      </c>
      <c r="D168" t="s">
        <v>416</v>
      </c>
      <c r="E168" s="1">
        <v>45155</v>
      </c>
      <c r="F168" t="s">
        <v>27</v>
      </c>
      <c r="G168" s="1">
        <v>45153</v>
      </c>
      <c r="H168" t="s">
        <v>417</v>
      </c>
      <c r="I168" s="1">
        <v>45153</v>
      </c>
      <c r="J168" t="s">
        <v>107</v>
      </c>
      <c r="K168">
        <v>2</v>
      </c>
      <c r="L168" t="s">
        <v>27</v>
      </c>
      <c r="M168" t="s">
        <v>419</v>
      </c>
      <c r="N168">
        <v>52084290</v>
      </c>
      <c r="O168">
        <v>15</v>
      </c>
      <c r="P168">
        <v>11</v>
      </c>
      <c r="Q168">
        <v>2.5</v>
      </c>
      <c r="R168" t="s">
        <v>109</v>
      </c>
      <c r="S168">
        <v>6</v>
      </c>
      <c r="T168">
        <v>18.010000000000002</v>
      </c>
      <c r="U168" t="s">
        <v>50</v>
      </c>
      <c r="V168">
        <v>15209</v>
      </c>
      <c r="W168" t="s">
        <v>51</v>
      </c>
      <c r="X168" t="s">
        <v>37</v>
      </c>
      <c r="Y168">
        <f t="shared" si="2"/>
        <v>273914.09000000003</v>
      </c>
    </row>
    <row r="169" spans="1:25" x14ac:dyDescent="0.25">
      <c r="A169">
        <v>164</v>
      </c>
      <c r="B169" t="s">
        <v>0</v>
      </c>
      <c r="C169" t="s">
        <v>420</v>
      </c>
      <c r="D169" t="s">
        <v>421</v>
      </c>
      <c r="E169" s="1">
        <v>45156</v>
      </c>
      <c r="F169" t="s">
        <v>422</v>
      </c>
      <c r="G169" s="1">
        <v>45142</v>
      </c>
      <c r="H169" t="s">
        <v>423</v>
      </c>
      <c r="I169" s="1">
        <v>45148</v>
      </c>
      <c r="J169" t="s">
        <v>424</v>
      </c>
      <c r="K169">
        <v>1</v>
      </c>
      <c r="L169" t="s">
        <v>425</v>
      </c>
      <c r="M169" t="s">
        <v>426</v>
      </c>
      <c r="N169">
        <v>52093900</v>
      </c>
      <c r="O169">
        <v>10</v>
      </c>
      <c r="P169">
        <v>11</v>
      </c>
      <c r="Q169">
        <v>2.5</v>
      </c>
      <c r="R169" t="s">
        <v>34</v>
      </c>
      <c r="S169">
        <v>28466</v>
      </c>
      <c r="T169">
        <v>79704.800000000003</v>
      </c>
      <c r="U169" t="s">
        <v>50</v>
      </c>
      <c r="V169">
        <v>15209</v>
      </c>
      <c r="W169" t="s">
        <v>154</v>
      </c>
      <c r="X169" t="s">
        <v>37</v>
      </c>
      <c r="Y169">
        <f t="shared" si="2"/>
        <v>1212230303.2</v>
      </c>
    </row>
    <row r="170" spans="1:25" x14ac:dyDescent="0.25">
      <c r="A170">
        <v>165</v>
      </c>
      <c r="B170" t="s">
        <v>0</v>
      </c>
      <c r="C170" t="s">
        <v>427</v>
      </c>
      <c r="D170" t="s">
        <v>428</v>
      </c>
      <c r="E170" s="1">
        <v>45156</v>
      </c>
      <c r="F170" t="s">
        <v>429</v>
      </c>
      <c r="G170" s="1">
        <v>45154</v>
      </c>
      <c r="H170" t="s">
        <v>430</v>
      </c>
      <c r="I170" s="1">
        <v>45154</v>
      </c>
      <c r="J170" t="s">
        <v>431</v>
      </c>
      <c r="K170">
        <v>1</v>
      </c>
      <c r="L170" t="s">
        <v>429</v>
      </c>
      <c r="M170" t="s">
        <v>432</v>
      </c>
      <c r="N170">
        <v>49011000</v>
      </c>
      <c r="O170">
        <v>0</v>
      </c>
      <c r="P170">
        <v>11</v>
      </c>
      <c r="Q170">
        <v>2.5</v>
      </c>
      <c r="R170" t="s">
        <v>39</v>
      </c>
      <c r="S170">
        <v>3</v>
      </c>
      <c r="T170">
        <v>15</v>
      </c>
      <c r="U170" t="s">
        <v>50</v>
      </c>
      <c r="V170">
        <v>15209</v>
      </c>
      <c r="W170" t="s">
        <v>51</v>
      </c>
      <c r="X170" t="s">
        <v>37</v>
      </c>
      <c r="Y170">
        <f t="shared" si="2"/>
        <v>228135</v>
      </c>
    </row>
    <row r="171" spans="1:25" x14ac:dyDescent="0.25">
      <c r="A171">
        <v>166</v>
      </c>
      <c r="B171" t="s">
        <v>0</v>
      </c>
      <c r="C171" t="s">
        <v>427</v>
      </c>
      <c r="D171" t="s">
        <v>428</v>
      </c>
      <c r="E171" s="1">
        <v>45156</v>
      </c>
      <c r="F171" t="s">
        <v>429</v>
      </c>
      <c r="G171" s="1">
        <v>45154</v>
      </c>
      <c r="H171" t="s">
        <v>430</v>
      </c>
      <c r="I171" s="1">
        <v>45154</v>
      </c>
      <c r="J171" t="s">
        <v>431</v>
      </c>
      <c r="K171">
        <v>2</v>
      </c>
      <c r="L171" t="s">
        <v>429</v>
      </c>
      <c r="M171" t="s">
        <v>433</v>
      </c>
      <c r="N171">
        <v>54071020</v>
      </c>
      <c r="O171">
        <v>10</v>
      </c>
      <c r="P171">
        <v>11</v>
      </c>
      <c r="Q171">
        <v>2.5</v>
      </c>
      <c r="R171" t="s">
        <v>34</v>
      </c>
      <c r="S171">
        <v>1</v>
      </c>
      <c r="T171">
        <v>1</v>
      </c>
      <c r="U171" t="s">
        <v>50</v>
      </c>
      <c r="V171">
        <v>15209</v>
      </c>
      <c r="W171" t="s">
        <v>51</v>
      </c>
      <c r="X171" t="s">
        <v>37</v>
      </c>
      <c r="Y171">
        <f t="shared" si="2"/>
        <v>15209</v>
      </c>
    </row>
    <row r="172" spans="1:25" x14ac:dyDescent="0.25">
      <c r="A172">
        <v>167</v>
      </c>
      <c r="B172" t="s">
        <v>0</v>
      </c>
      <c r="C172" t="s">
        <v>434</v>
      </c>
      <c r="D172" t="s">
        <v>435</v>
      </c>
      <c r="E172" s="1">
        <v>45159</v>
      </c>
      <c r="F172" t="s">
        <v>436</v>
      </c>
      <c r="G172" s="1">
        <v>45155</v>
      </c>
      <c r="H172" t="s">
        <v>437</v>
      </c>
      <c r="I172" s="1">
        <v>45155</v>
      </c>
      <c r="J172" t="s">
        <v>438</v>
      </c>
      <c r="K172">
        <v>1</v>
      </c>
      <c r="L172" t="s">
        <v>65</v>
      </c>
      <c r="M172" t="s">
        <v>439</v>
      </c>
      <c r="N172">
        <v>62034290</v>
      </c>
      <c r="O172">
        <v>25</v>
      </c>
      <c r="P172">
        <v>11</v>
      </c>
      <c r="Q172">
        <v>7.5</v>
      </c>
      <c r="R172" t="s">
        <v>39</v>
      </c>
      <c r="S172">
        <v>2</v>
      </c>
      <c r="T172">
        <v>12.56</v>
      </c>
      <c r="U172" t="s">
        <v>50</v>
      </c>
      <c r="V172">
        <v>15209</v>
      </c>
      <c r="W172" t="s">
        <v>36</v>
      </c>
      <c r="X172" t="s">
        <v>37</v>
      </c>
      <c r="Y172">
        <f t="shared" si="2"/>
        <v>191025.04</v>
      </c>
    </row>
    <row r="173" spans="1:25" x14ac:dyDescent="0.25">
      <c r="A173">
        <v>168</v>
      </c>
      <c r="B173" t="s">
        <v>0</v>
      </c>
      <c r="C173" t="s">
        <v>434</v>
      </c>
      <c r="D173" t="s">
        <v>435</v>
      </c>
      <c r="E173" s="1">
        <v>45159</v>
      </c>
      <c r="F173" t="s">
        <v>436</v>
      </c>
      <c r="G173" s="1">
        <v>45155</v>
      </c>
      <c r="H173" t="s">
        <v>437</v>
      </c>
      <c r="I173" s="1">
        <v>45155</v>
      </c>
      <c r="J173" t="s">
        <v>438</v>
      </c>
      <c r="K173">
        <v>2</v>
      </c>
      <c r="L173" t="s">
        <v>65</v>
      </c>
      <c r="M173" t="s">
        <v>440</v>
      </c>
      <c r="N173">
        <v>61019000</v>
      </c>
      <c r="O173">
        <v>25</v>
      </c>
      <c r="P173">
        <v>11</v>
      </c>
      <c r="Q173">
        <v>7.5</v>
      </c>
      <c r="R173" t="s">
        <v>39</v>
      </c>
      <c r="S173">
        <v>1</v>
      </c>
      <c r="T173">
        <v>8.3699999999999992</v>
      </c>
      <c r="U173" t="s">
        <v>50</v>
      </c>
      <c r="V173">
        <v>15209</v>
      </c>
      <c r="W173" t="s">
        <v>36</v>
      </c>
      <c r="X173" t="s">
        <v>37</v>
      </c>
      <c r="Y173">
        <f t="shared" si="2"/>
        <v>127299.32999999999</v>
      </c>
    </row>
    <row r="174" spans="1:25" x14ac:dyDescent="0.25">
      <c r="A174">
        <v>169</v>
      </c>
      <c r="B174" t="s">
        <v>0</v>
      </c>
      <c r="C174" t="s">
        <v>434</v>
      </c>
      <c r="D174" t="s">
        <v>435</v>
      </c>
      <c r="E174" s="1">
        <v>45159</v>
      </c>
      <c r="F174" t="s">
        <v>436</v>
      </c>
      <c r="G174" s="1">
        <v>45155</v>
      </c>
      <c r="H174" t="s">
        <v>437</v>
      </c>
      <c r="I174" s="1">
        <v>45155</v>
      </c>
      <c r="J174" t="s">
        <v>438</v>
      </c>
      <c r="K174">
        <v>3</v>
      </c>
      <c r="L174" t="s">
        <v>65</v>
      </c>
      <c r="M174" t="s">
        <v>441</v>
      </c>
      <c r="N174">
        <v>61019000</v>
      </c>
      <c r="O174">
        <v>25</v>
      </c>
      <c r="P174">
        <v>11</v>
      </c>
      <c r="Q174">
        <v>7.5</v>
      </c>
      <c r="R174" t="s">
        <v>39</v>
      </c>
      <c r="S174">
        <v>2</v>
      </c>
      <c r="T174">
        <v>20.93</v>
      </c>
      <c r="U174" t="s">
        <v>50</v>
      </c>
      <c r="V174">
        <v>15209</v>
      </c>
      <c r="W174" t="s">
        <v>36</v>
      </c>
      <c r="X174" t="s">
        <v>37</v>
      </c>
      <c r="Y174">
        <f t="shared" si="2"/>
        <v>318324.37</v>
      </c>
    </row>
    <row r="175" spans="1:25" x14ac:dyDescent="0.25">
      <c r="A175">
        <v>170</v>
      </c>
      <c r="B175" t="s">
        <v>0</v>
      </c>
      <c r="C175" t="s">
        <v>434</v>
      </c>
      <c r="D175" t="s">
        <v>435</v>
      </c>
      <c r="E175" s="1">
        <v>45159</v>
      </c>
      <c r="F175" t="s">
        <v>436</v>
      </c>
      <c r="G175" s="1">
        <v>45155</v>
      </c>
      <c r="H175" t="s">
        <v>437</v>
      </c>
      <c r="I175" s="1">
        <v>45155</v>
      </c>
      <c r="J175" t="s">
        <v>438</v>
      </c>
      <c r="K175">
        <v>4</v>
      </c>
      <c r="L175" t="s">
        <v>65</v>
      </c>
      <c r="M175" t="s">
        <v>442</v>
      </c>
      <c r="N175">
        <v>62034990</v>
      </c>
      <c r="O175">
        <v>25</v>
      </c>
      <c r="P175">
        <v>11</v>
      </c>
      <c r="Q175">
        <v>7.5</v>
      </c>
      <c r="R175" t="s">
        <v>39</v>
      </c>
      <c r="S175">
        <v>1</v>
      </c>
      <c r="T175">
        <v>8.3699999999999992</v>
      </c>
      <c r="U175" t="s">
        <v>50</v>
      </c>
      <c r="V175">
        <v>15209</v>
      </c>
      <c r="W175" t="s">
        <v>36</v>
      </c>
      <c r="X175" t="s">
        <v>37</v>
      </c>
      <c r="Y175">
        <f t="shared" si="2"/>
        <v>127299.32999999999</v>
      </c>
    </row>
    <row r="176" spans="1:25" x14ac:dyDescent="0.25">
      <c r="A176">
        <v>171</v>
      </c>
      <c r="B176" t="s">
        <v>0</v>
      </c>
      <c r="C176" t="s">
        <v>434</v>
      </c>
      <c r="D176" t="s">
        <v>435</v>
      </c>
      <c r="E176" s="1">
        <v>45159</v>
      </c>
      <c r="F176" t="s">
        <v>436</v>
      </c>
      <c r="G176" s="1">
        <v>45155</v>
      </c>
      <c r="H176" t="s">
        <v>437</v>
      </c>
      <c r="I176" s="1">
        <v>45155</v>
      </c>
      <c r="J176" t="s">
        <v>438</v>
      </c>
      <c r="K176">
        <v>5</v>
      </c>
      <c r="L176" t="s">
        <v>65</v>
      </c>
      <c r="M176" t="s">
        <v>124</v>
      </c>
      <c r="N176">
        <v>61099020</v>
      </c>
      <c r="O176">
        <v>25</v>
      </c>
      <c r="P176">
        <v>11</v>
      </c>
      <c r="Q176">
        <v>7.5</v>
      </c>
      <c r="R176" t="s">
        <v>39</v>
      </c>
      <c r="S176">
        <v>2</v>
      </c>
      <c r="T176">
        <v>12.56</v>
      </c>
      <c r="U176" t="s">
        <v>50</v>
      </c>
      <c r="V176">
        <v>15209</v>
      </c>
      <c r="W176" t="s">
        <v>36</v>
      </c>
      <c r="X176" t="s">
        <v>37</v>
      </c>
      <c r="Y176">
        <f t="shared" si="2"/>
        <v>191025.04</v>
      </c>
    </row>
    <row r="177" spans="1:25" x14ac:dyDescent="0.25">
      <c r="A177">
        <v>172</v>
      </c>
      <c r="B177" t="s">
        <v>0</v>
      </c>
      <c r="C177" t="s">
        <v>443</v>
      </c>
      <c r="D177" t="s">
        <v>444</v>
      </c>
      <c r="E177" s="1">
        <v>45159</v>
      </c>
      <c r="F177" t="s">
        <v>445</v>
      </c>
      <c r="G177" s="1">
        <v>45155</v>
      </c>
      <c r="H177" t="s">
        <v>446</v>
      </c>
      <c r="I177" s="1">
        <v>45155</v>
      </c>
      <c r="J177" t="s">
        <v>94</v>
      </c>
      <c r="K177">
        <v>1</v>
      </c>
      <c r="L177" t="s">
        <v>65</v>
      </c>
      <c r="M177" t="s">
        <v>447</v>
      </c>
      <c r="N177">
        <v>62114390</v>
      </c>
      <c r="O177">
        <v>25</v>
      </c>
      <c r="P177">
        <v>11</v>
      </c>
      <c r="Q177">
        <v>7.5</v>
      </c>
      <c r="R177" t="s">
        <v>39</v>
      </c>
      <c r="S177">
        <v>1</v>
      </c>
      <c r="T177">
        <v>8.67</v>
      </c>
      <c r="U177" t="s">
        <v>50</v>
      </c>
      <c r="V177">
        <v>15209</v>
      </c>
      <c r="W177" t="s">
        <v>96</v>
      </c>
      <c r="X177" t="s">
        <v>37</v>
      </c>
      <c r="Y177">
        <f t="shared" si="2"/>
        <v>131862.03</v>
      </c>
    </row>
    <row r="178" spans="1:25" x14ac:dyDescent="0.25">
      <c r="A178">
        <v>173</v>
      </c>
      <c r="B178" t="s">
        <v>0</v>
      </c>
      <c r="C178" t="s">
        <v>443</v>
      </c>
      <c r="D178" t="s">
        <v>444</v>
      </c>
      <c r="E178" s="1">
        <v>45159</v>
      </c>
      <c r="F178" t="s">
        <v>445</v>
      </c>
      <c r="G178" s="1">
        <v>45155</v>
      </c>
      <c r="H178" t="s">
        <v>446</v>
      </c>
      <c r="I178" s="1">
        <v>45155</v>
      </c>
      <c r="J178" t="s">
        <v>94</v>
      </c>
      <c r="K178">
        <v>2</v>
      </c>
      <c r="L178" t="s">
        <v>65</v>
      </c>
      <c r="M178" t="s">
        <v>448</v>
      </c>
      <c r="N178">
        <v>62114390</v>
      </c>
      <c r="O178">
        <v>25</v>
      </c>
      <c r="P178">
        <v>11</v>
      </c>
      <c r="Q178">
        <v>7.5</v>
      </c>
      <c r="R178" t="s">
        <v>39</v>
      </c>
      <c r="S178">
        <v>2</v>
      </c>
      <c r="T178">
        <v>17.350000000000001</v>
      </c>
      <c r="U178" t="s">
        <v>50</v>
      </c>
      <c r="V178">
        <v>15209</v>
      </c>
      <c r="W178" t="s">
        <v>96</v>
      </c>
      <c r="X178" t="s">
        <v>37</v>
      </c>
      <c r="Y178">
        <f t="shared" si="2"/>
        <v>263876.15000000002</v>
      </c>
    </row>
    <row r="179" spans="1:25" x14ac:dyDescent="0.25">
      <c r="A179">
        <v>174</v>
      </c>
      <c r="B179" t="s">
        <v>0</v>
      </c>
      <c r="C179" t="s">
        <v>449</v>
      </c>
      <c r="D179" t="s">
        <v>450</v>
      </c>
      <c r="E179" s="1">
        <v>45159</v>
      </c>
      <c r="F179" t="s">
        <v>451</v>
      </c>
      <c r="G179" s="1">
        <v>45154</v>
      </c>
      <c r="H179" t="s">
        <v>452</v>
      </c>
      <c r="I179" s="1">
        <v>45154</v>
      </c>
      <c r="J179" t="s">
        <v>318</v>
      </c>
      <c r="K179">
        <v>1</v>
      </c>
      <c r="L179" t="s">
        <v>65</v>
      </c>
      <c r="M179" t="s">
        <v>453</v>
      </c>
      <c r="N179">
        <v>38249999</v>
      </c>
      <c r="O179">
        <v>5</v>
      </c>
      <c r="P179">
        <v>11</v>
      </c>
      <c r="Q179">
        <v>2.5</v>
      </c>
      <c r="R179" t="s">
        <v>320</v>
      </c>
      <c r="S179">
        <v>7</v>
      </c>
      <c r="T179">
        <v>685.93</v>
      </c>
      <c r="U179" t="s">
        <v>321</v>
      </c>
      <c r="V179">
        <v>19352.080000000002</v>
      </c>
      <c r="W179" t="s">
        <v>322</v>
      </c>
      <c r="X179" t="s">
        <v>37</v>
      </c>
      <c r="Y179">
        <f t="shared" si="2"/>
        <v>13274172.2344</v>
      </c>
    </row>
    <row r="180" spans="1:25" x14ac:dyDescent="0.25">
      <c r="A180">
        <v>175</v>
      </c>
      <c r="B180" t="s">
        <v>0</v>
      </c>
      <c r="C180" t="s">
        <v>454</v>
      </c>
      <c r="D180" t="s">
        <v>455</v>
      </c>
      <c r="E180" s="1">
        <v>45159</v>
      </c>
      <c r="F180" t="s">
        <v>456</v>
      </c>
      <c r="G180" s="1">
        <v>45156</v>
      </c>
      <c r="H180" t="s">
        <v>457</v>
      </c>
      <c r="I180" s="1">
        <v>45157</v>
      </c>
      <c r="J180" t="s">
        <v>458</v>
      </c>
      <c r="K180">
        <v>1</v>
      </c>
      <c r="L180" t="s">
        <v>65</v>
      </c>
      <c r="M180" t="s">
        <v>459</v>
      </c>
      <c r="N180">
        <v>58062090</v>
      </c>
      <c r="O180">
        <v>10</v>
      </c>
      <c r="P180">
        <v>11</v>
      </c>
      <c r="Q180">
        <v>2.5</v>
      </c>
      <c r="R180" t="s">
        <v>34</v>
      </c>
      <c r="S180">
        <v>25</v>
      </c>
      <c r="T180">
        <v>116.34</v>
      </c>
      <c r="U180" t="s">
        <v>50</v>
      </c>
      <c r="V180">
        <v>15209</v>
      </c>
      <c r="W180" t="s">
        <v>154</v>
      </c>
      <c r="X180" t="s">
        <v>37</v>
      </c>
      <c r="Y180">
        <f t="shared" si="2"/>
        <v>1769415.06</v>
      </c>
    </row>
    <row r="181" spans="1:25" x14ac:dyDescent="0.25">
      <c r="A181">
        <v>176</v>
      </c>
      <c r="B181" t="s">
        <v>0</v>
      </c>
      <c r="C181" t="s">
        <v>460</v>
      </c>
      <c r="D181" t="s">
        <v>461</v>
      </c>
      <c r="E181" s="1">
        <v>45159</v>
      </c>
      <c r="F181" t="s">
        <v>462</v>
      </c>
      <c r="G181" s="1">
        <v>45156</v>
      </c>
      <c r="H181" t="s">
        <v>463</v>
      </c>
      <c r="I181" s="1">
        <v>45156</v>
      </c>
      <c r="J181" t="s">
        <v>464</v>
      </c>
      <c r="K181">
        <v>1</v>
      </c>
      <c r="L181" t="s">
        <v>462</v>
      </c>
      <c r="M181" t="s">
        <v>465</v>
      </c>
      <c r="N181">
        <v>60012900</v>
      </c>
      <c r="O181">
        <v>15</v>
      </c>
      <c r="P181">
        <v>11</v>
      </c>
      <c r="Q181">
        <v>2.5</v>
      </c>
      <c r="R181" t="s">
        <v>77</v>
      </c>
      <c r="S181">
        <v>1</v>
      </c>
      <c r="T181">
        <v>1</v>
      </c>
      <c r="U181" t="s">
        <v>50</v>
      </c>
      <c r="V181">
        <v>15209</v>
      </c>
      <c r="W181" t="s">
        <v>466</v>
      </c>
      <c r="X181" t="s">
        <v>37</v>
      </c>
      <c r="Y181">
        <f t="shared" si="2"/>
        <v>15209</v>
      </c>
    </row>
    <row r="182" spans="1:25" x14ac:dyDescent="0.25">
      <c r="A182">
        <v>177</v>
      </c>
      <c r="B182" t="s">
        <v>0</v>
      </c>
      <c r="C182" t="s">
        <v>467</v>
      </c>
      <c r="D182" t="s">
        <v>468</v>
      </c>
      <c r="E182" s="1">
        <v>45160</v>
      </c>
      <c r="F182" t="s">
        <v>469</v>
      </c>
      <c r="G182" s="1">
        <v>45158</v>
      </c>
      <c r="H182" t="s">
        <v>470</v>
      </c>
      <c r="I182" s="1">
        <v>45158</v>
      </c>
      <c r="J182" t="s">
        <v>266</v>
      </c>
      <c r="K182">
        <v>1</v>
      </c>
      <c r="L182" t="s">
        <v>65</v>
      </c>
      <c r="M182" t="s">
        <v>471</v>
      </c>
      <c r="N182">
        <v>58071000</v>
      </c>
      <c r="O182">
        <v>10</v>
      </c>
      <c r="P182">
        <v>11</v>
      </c>
      <c r="Q182">
        <v>2.5</v>
      </c>
      <c r="R182" t="s">
        <v>39</v>
      </c>
      <c r="S182">
        <v>20</v>
      </c>
      <c r="T182">
        <v>174.34</v>
      </c>
      <c r="U182" t="s">
        <v>35</v>
      </c>
      <c r="V182">
        <v>105.7137</v>
      </c>
      <c r="W182" t="s">
        <v>36</v>
      </c>
      <c r="X182" t="s">
        <v>37</v>
      </c>
      <c r="Y182">
        <f t="shared" si="2"/>
        <v>18430.126458000002</v>
      </c>
    </row>
    <row r="183" spans="1:25" x14ac:dyDescent="0.25">
      <c r="A183">
        <v>178</v>
      </c>
      <c r="B183" t="s">
        <v>0</v>
      </c>
      <c r="C183" t="s">
        <v>467</v>
      </c>
      <c r="D183" t="s">
        <v>468</v>
      </c>
      <c r="E183" s="1">
        <v>45160</v>
      </c>
      <c r="F183" t="s">
        <v>469</v>
      </c>
      <c r="G183" s="1">
        <v>45158</v>
      </c>
      <c r="H183" t="s">
        <v>470</v>
      </c>
      <c r="I183" s="1">
        <v>45158</v>
      </c>
      <c r="J183" t="s">
        <v>266</v>
      </c>
      <c r="K183">
        <v>2</v>
      </c>
      <c r="L183" t="s">
        <v>65</v>
      </c>
      <c r="M183" t="s">
        <v>472</v>
      </c>
      <c r="N183">
        <v>60053500</v>
      </c>
      <c r="O183">
        <v>15</v>
      </c>
      <c r="P183">
        <v>11</v>
      </c>
      <c r="Q183">
        <v>2.5</v>
      </c>
      <c r="R183" t="s">
        <v>34</v>
      </c>
      <c r="S183">
        <v>50</v>
      </c>
      <c r="T183">
        <v>1315.77</v>
      </c>
      <c r="U183" t="s">
        <v>35</v>
      </c>
      <c r="V183">
        <v>105.7137</v>
      </c>
      <c r="W183" t="s">
        <v>36</v>
      </c>
      <c r="X183" t="s">
        <v>37</v>
      </c>
      <c r="Y183">
        <f t="shared" si="2"/>
        <v>139094.915049</v>
      </c>
    </row>
    <row r="184" spans="1:25" x14ac:dyDescent="0.25">
      <c r="A184">
        <v>179</v>
      </c>
      <c r="B184" t="s">
        <v>0</v>
      </c>
      <c r="C184" t="s">
        <v>473</v>
      </c>
      <c r="D184" t="s">
        <v>474</v>
      </c>
      <c r="E184" s="1">
        <v>45160</v>
      </c>
      <c r="F184" t="s">
        <v>475</v>
      </c>
      <c r="G184" s="1">
        <v>45158</v>
      </c>
      <c r="H184" t="s">
        <v>476</v>
      </c>
      <c r="I184" s="1">
        <v>45158</v>
      </c>
      <c r="J184" t="s">
        <v>266</v>
      </c>
      <c r="K184">
        <v>1</v>
      </c>
      <c r="L184" t="s">
        <v>65</v>
      </c>
      <c r="M184" t="s">
        <v>477</v>
      </c>
      <c r="N184">
        <v>59039090</v>
      </c>
      <c r="O184">
        <v>10</v>
      </c>
      <c r="P184">
        <v>11</v>
      </c>
      <c r="Q184">
        <v>2.5</v>
      </c>
      <c r="R184" t="s">
        <v>34</v>
      </c>
      <c r="S184">
        <v>35</v>
      </c>
      <c r="T184">
        <v>11978.27</v>
      </c>
      <c r="U184" t="s">
        <v>35</v>
      </c>
      <c r="V184">
        <v>105.7137</v>
      </c>
      <c r="W184" t="s">
        <v>36</v>
      </c>
      <c r="X184" t="s">
        <v>37</v>
      </c>
      <c r="Y184">
        <f t="shared" si="2"/>
        <v>1266267.2412990001</v>
      </c>
    </row>
    <row r="185" spans="1:25" x14ac:dyDescent="0.25">
      <c r="A185">
        <v>180</v>
      </c>
      <c r="B185" t="s">
        <v>0</v>
      </c>
      <c r="C185" t="s">
        <v>478</v>
      </c>
      <c r="D185" t="s">
        <v>479</v>
      </c>
      <c r="E185" s="1">
        <v>45161</v>
      </c>
      <c r="F185" t="s">
        <v>69</v>
      </c>
      <c r="G185" s="1">
        <v>45156</v>
      </c>
      <c r="H185" t="s">
        <v>480</v>
      </c>
      <c r="I185" s="1">
        <v>45156</v>
      </c>
      <c r="J185" t="s">
        <v>481</v>
      </c>
      <c r="K185">
        <v>1</v>
      </c>
      <c r="L185" t="s">
        <v>65</v>
      </c>
      <c r="M185" t="s">
        <v>482</v>
      </c>
      <c r="N185">
        <v>60069000</v>
      </c>
      <c r="O185">
        <v>15</v>
      </c>
      <c r="P185">
        <v>11</v>
      </c>
      <c r="Q185">
        <v>2.5</v>
      </c>
      <c r="R185" t="s">
        <v>109</v>
      </c>
      <c r="S185">
        <v>26</v>
      </c>
      <c r="T185">
        <v>71.52</v>
      </c>
      <c r="U185" t="s">
        <v>50</v>
      </c>
      <c r="V185">
        <v>15322</v>
      </c>
      <c r="W185" t="s">
        <v>51</v>
      </c>
      <c r="X185" t="s">
        <v>37</v>
      </c>
      <c r="Y185">
        <f t="shared" si="2"/>
        <v>1095829.44</v>
      </c>
    </row>
    <row r="186" spans="1:25" x14ac:dyDescent="0.25">
      <c r="A186">
        <v>181</v>
      </c>
      <c r="B186" t="s">
        <v>0</v>
      </c>
      <c r="C186" t="s">
        <v>483</v>
      </c>
      <c r="D186" t="s">
        <v>484</v>
      </c>
      <c r="E186" s="1">
        <v>45161</v>
      </c>
      <c r="F186" t="s">
        <v>69</v>
      </c>
      <c r="G186" s="1">
        <v>45159</v>
      </c>
      <c r="H186" t="s">
        <v>485</v>
      </c>
      <c r="I186" s="1">
        <v>45159</v>
      </c>
      <c r="J186" t="s">
        <v>71</v>
      </c>
      <c r="K186">
        <v>1</v>
      </c>
      <c r="L186" t="s">
        <v>65</v>
      </c>
      <c r="M186" t="s">
        <v>486</v>
      </c>
      <c r="N186">
        <v>62105090</v>
      </c>
      <c r="O186">
        <v>20</v>
      </c>
      <c r="P186">
        <v>11</v>
      </c>
      <c r="Q186">
        <v>7.5</v>
      </c>
      <c r="R186" t="s">
        <v>39</v>
      </c>
      <c r="S186">
        <v>1</v>
      </c>
      <c r="T186">
        <v>5.54</v>
      </c>
      <c r="U186" t="s">
        <v>50</v>
      </c>
      <c r="V186">
        <v>15322</v>
      </c>
      <c r="W186" t="s">
        <v>154</v>
      </c>
      <c r="X186" t="s">
        <v>37</v>
      </c>
      <c r="Y186">
        <f t="shared" si="2"/>
        <v>84883.88</v>
      </c>
    </row>
    <row r="187" spans="1:25" x14ac:dyDescent="0.25">
      <c r="A187">
        <v>182</v>
      </c>
      <c r="B187" t="s">
        <v>0</v>
      </c>
      <c r="C187" t="s">
        <v>487</v>
      </c>
      <c r="D187" t="s">
        <v>488</v>
      </c>
      <c r="E187" s="1">
        <v>45161</v>
      </c>
      <c r="F187" t="s">
        <v>69</v>
      </c>
      <c r="G187" s="1">
        <v>45159</v>
      </c>
      <c r="H187" t="s">
        <v>489</v>
      </c>
      <c r="I187" s="1">
        <v>45159</v>
      </c>
      <c r="J187" t="s">
        <v>490</v>
      </c>
      <c r="K187">
        <v>2</v>
      </c>
      <c r="L187" t="s">
        <v>65</v>
      </c>
      <c r="M187" t="s">
        <v>491</v>
      </c>
      <c r="N187">
        <v>48211090</v>
      </c>
      <c r="O187">
        <v>5</v>
      </c>
      <c r="P187">
        <v>11</v>
      </c>
      <c r="Q187">
        <v>2.5</v>
      </c>
      <c r="R187" t="s">
        <v>39</v>
      </c>
      <c r="S187">
        <v>2062</v>
      </c>
      <c r="T187">
        <v>7278.98</v>
      </c>
      <c r="U187" t="s">
        <v>35</v>
      </c>
      <c r="V187">
        <v>105.1258</v>
      </c>
      <c r="W187" t="s">
        <v>36</v>
      </c>
      <c r="X187" t="s">
        <v>37</v>
      </c>
      <c r="Y187">
        <f t="shared" si="2"/>
        <v>765208.59568399994</v>
      </c>
    </row>
    <row r="188" spans="1:25" x14ac:dyDescent="0.25">
      <c r="A188">
        <v>183</v>
      </c>
      <c r="B188" t="s">
        <v>0</v>
      </c>
      <c r="C188" t="s">
        <v>487</v>
      </c>
      <c r="D188" t="s">
        <v>488</v>
      </c>
      <c r="E188" s="1">
        <v>45161</v>
      </c>
      <c r="F188" t="s">
        <v>69</v>
      </c>
      <c r="G188" s="1">
        <v>45159</v>
      </c>
      <c r="H188" t="s">
        <v>489</v>
      </c>
      <c r="I188" s="1">
        <v>45159</v>
      </c>
      <c r="J188" t="s">
        <v>490</v>
      </c>
      <c r="K188">
        <v>1</v>
      </c>
      <c r="L188" t="s">
        <v>65</v>
      </c>
      <c r="M188" t="s">
        <v>492</v>
      </c>
      <c r="N188">
        <v>39191020</v>
      </c>
      <c r="O188">
        <v>5</v>
      </c>
      <c r="P188">
        <v>11</v>
      </c>
      <c r="Q188">
        <v>2.5</v>
      </c>
      <c r="R188" t="s">
        <v>39</v>
      </c>
      <c r="S188">
        <v>2062</v>
      </c>
      <c r="T188">
        <v>3639.5</v>
      </c>
      <c r="U188" t="s">
        <v>35</v>
      </c>
      <c r="V188">
        <v>105.1258</v>
      </c>
      <c r="W188" t="s">
        <v>36</v>
      </c>
      <c r="X188" t="s">
        <v>37</v>
      </c>
      <c r="Y188">
        <f t="shared" si="2"/>
        <v>382605.34909999999</v>
      </c>
    </row>
    <row r="189" spans="1:25" x14ac:dyDescent="0.25">
      <c r="A189">
        <v>184</v>
      </c>
      <c r="B189" t="s">
        <v>0</v>
      </c>
      <c r="C189" t="s">
        <v>493</v>
      </c>
      <c r="D189" t="s">
        <v>494</v>
      </c>
      <c r="E189" s="1">
        <v>45161</v>
      </c>
      <c r="F189" t="s">
        <v>495</v>
      </c>
      <c r="G189" s="1">
        <v>45156</v>
      </c>
      <c r="H189" t="s">
        <v>496</v>
      </c>
      <c r="I189" s="1">
        <v>45159</v>
      </c>
      <c r="J189" t="s">
        <v>159</v>
      </c>
      <c r="K189">
        <v>1</v>
      </c>
      <c r="L189" t="s">
        <v>497</v>
      </c>
      <c r="M189" t="s">
        <v>498</v>
      </c>
      <c r="N189">
        <v>54076190</v>
      </c>
      <c r="O189">
        <v>20</v>
      </c>
      <c r="P189">
        <v>11</v>
      </c>
      <c r="Q189">
        <v>2.5</v>
      </c>
      <c r="R189" t="s">
        <v>34</v>
      </c>
      <c r="S189">
        <v>650</v>
      </c>
      <c r="T189">
        <v>64350</v>
      </c>
      <c r="U189" t="s">
        <v>35</v>
      </c>
      <c r="V189">
        <v>105.1258</v>
      </c>
      <c r="W189" t="s">
        <v>36</v>
      </c>
      <c r="X189" t="s">
        <v>37</v>
      </c>
      <c r="Y189">
        <f t="shared" si="2"/>
        <v>6764845.2299999995</v>
      </c>
    </row>
    <row r="190" spans="1:25" x14ac:dyDescent="0.25">
      <c r="A190">
        <v>185</v>
      </c>
      <c r="B190" t="s">
        <v>0</v>
      </c>
      <c r="C190" t="s">
        <v>499</v>
      </c>
      <c r="D190" t="s">
        <v>500</v>
      </c>
      <c r="E190" s="1">
        <v>45162</v>
      </c>
      <c r="F190" t="s">
        <v>501</v>
      </c>
      <c r="G190" s="1">
        <v>45160</v>
      </c>
      <c r="H190" t="s">
        <v>502</v>
      </c>
      <c r="I190" s="1">
        <v>45160</v>
      </c>
      <c r="J190" t="s">
        <v>266</v>
      </c>
      <c r="K190">
        <v>1</v>
      </c>
      <c r="L190" t="s">
        <v>65</v>
      </c>
      <c r="M190" t="s">
        <v>503</v>
      </c>
      <c r="N190">
        <v>58063999</v>
      </c>
      <c r="O190">
        <v>10</v>
      </c>
      <c r="P190">
        <v>11</v>
      </c>
      <c r="Q190">
        <v>2.5</v>
      </c>
      <c r="R190" t="s">
        <v>34</v>
      </c>
      <c r="S190">
        <v>30</v>
      </c>
      <c r="T190">
        <v>2028.46</v>
      </c>
      <c r="U190" t="s">
        <v>35</v>
      </c>
      <c r="V190">
        <v>105.1258</v>
      </c>
      <c r="W190" t="s">
        <v>36</v>
      </c>
      <c r="X190" t="s">
        <v>37</v>
      </c>
      <c r="Y190">
        <f t="shared" si="2"/>
        <v>213243.48026800001</v>
      </c>
    </row>
    <row r="191" spans="1:25" x14ac:dyDescent="0.25">
      <c r="A191">
        <v>186</v>
      </c>
      <c r="B191" t="s">
        <v>0</v>
      </c>
      <c r="C191" t="s">
        <v>504</v>
      </c>
      <c r="D191" t="s">
        <v>505</v>
      </c>
      <c r="E191" s="1">
        <v>45162</v>
      </c>
      <c r="F191" t="s">
        <v>506</v>
      </c>
      <c r="G191" s="1">
        <v>45160</v>
      </c>
      <c r="H191" t="s">
        <v>507</v>
      </c>
      <c r="I191" s="1">
        <v>45160</v>
      </c>
      <c r="J191" t="s">
        <v>117</v>
      </c>
      <c r="K191">
        <v>1</v>
      </c>
      <c r="L191" t="s">
        <v>65</v>
      </c>
      <c r="M191" t="s">
        <v>118</v>
      </c>
      <c r="N191">
        <v>63101090</v>
      </c>
      <c r="O191">
        <v>25</v>
      </c>
      <c r="P191">
        <v>11</v>
      </c>
      <c r="Q191">
        <v>2.5</v>
      </c>
      <c r="R191" t="s">
        <v>39</v>
      </c>
      <c r="S191">
        <v>1</v>
      </c>
      <c r="T191">
        <v>186.36</v>
      </c>
      <c r="U191" t="s">
        <v>35</v>
      </c>
      <c r="V191">
        <v>105.1258</v>
      </c>
      <c r="W191" t="s">
        <v>36</v>
      </c>
      <c r="X191" t="s">
        <v>37</v>
      </c>
      <c r="Y191">
        <f t="shared" si="2"/>
        <v>19591.244087999999</v>
      </c>
    </row>
    <row r="192" spans="1:25" x14ac:dyDescent="0.25">
      <c r="A192">
        <v>187</v>
      </c>
      <c r="B192" t="s">
        <v>0</v>
      </c>
      <c r="C192" t="s">
        <v>508</v>
      </c>
      <c r="D192" t="s">
        <v>509</v>
      </c>
      <c r="E192" s="1">
        <v>45163</v>
      </c>
      <c r="F192" t="s">
        <v>69</v>
      </c>
      <c r="G192" s="1">
        <v>45162</v>
      </c>
      <c r="H192" t="s">
        <v>510</v>
      </c>
      <c r="I192" s="1">
        <v>45162</v>
      </c>
      <c r="J192" t="s">
        <v>511</v>
      </c>
      <c r="K192">
        <v>1</v>
      </c>
      <c r="L192" t="s">
        <v>65</v>
      </c>
      <c r="M192" t="s">
        <v>512</v>
      </c>
      <c r="N192">
        <v>61091010</v>
      </c>
      <c r="O192">
        <v>25</v>
      </c>
      <c r="P192">
        <v>11</v>
      </c>
      <c r="Q192">
        <v>7.5</v>
      </c>
      <c r="R192" t="s">
        <v>39</v>
      </c>
      <c r="S192">
        <v>8</v>
      </c>
      <c r="T192">
        <v>13.01</v>
      </c>
      <c r="U192" t="s">
        <v>50</v>
      </c>
      <c r="V192">
        <v>15322</v>
      </c>
      <c r="W192" t="s">
        <v>154</v>
      </c>
      <c r="X192" t="s">
        <v>37</v>
      </c>
      <c r="Y192">
        <f t="shared" si="2"/>
        <v>199339.22</v>
      </c>
    </row>
    <row r="193" spans="1:25" x14ac:dyDescent="0.25">
      <c r="A193">
        <v>188</v>
      </c>
      <c r="B193" t="s">
        <v>0</v>
      </c>
      <c r="C193" t="s">
        <v>513</v>
      </c>
      <c r="D193" t="s">
        <v>514</v>
      </c>
      <c r="E193" s="1">
        <v>45163</v>
      </c>
      <c r="F193" t="s">
        <v>105</v>
      </c>
      <c r="G193" s="1">
        <v>45160</v>
      </c>
      <c r="H193" t="s">
        <v>515</v>
      </c>
      <c r="I193" s="1">
        <v>45160</v>
      </c>
      <c r="J193" t="s">
        <v>107</v>
      </c>
      <c r="K193">
        <v>1</v>
      </c>
      <c r="L193" t="s">
        <v>27</v>
      </c>
      <c r="M193" t="s">
        <v>516</v>
      </c>
      <c r="N193">
        <v>55121900</v>
      </c>
      <c r="O193">
        <v>15</v>
      </c>
      <c r="P193">
        <v>11</v>
      </c>
      <c r="Q193">
        <v>2.5</v>
      </c>
      <c r="R193" t="s">
        <v>109</v>
      </c>
      <c r="S193">
        <v>3</v>
      </c>
      <c r="T193">
        <v>18.829999999999998</v>
      </c>
      <c r="U193" t="s">
        <v>50</v>
      </c>
      <c r="V193">
        <v>15322</v>
      </c>
      <c r="W193" t="s">
        <v>51</v>
      </c>
      <c r="X193" t="s">
        <v>37</v>
      </c>
      <c r="Y193">
        <f t="shared" si="2"/>
        <v>288513.25999999995</v>
      </c>
    </row>
    <row r="194" spans="1:25" x14ac:dyDescent="0.25">
      <c r="A194">
        <v>189</v>
      </c>
      <c r="B194" t="s">
        <v>0</v>
      </c>
      <c r="C194" t="s">
        <v>513</v>
      </c>
      <c r="D194" t="s">
        <v>514</v>
      </c>
      <c r="E194" s="1">
        <v>45163</v>
      </c>
      <c r="F194" t="s">
        <v>105</v>
      </c>
      <c r="G194" s="1">
        <v>45160</v>
      </c>
      <c r="H194" t="s">
        <v>515</v>
      </c>
      <c r="I194" s="1">
        <v>45160</v>
      </c>
      <c r="J194" t="s">
        <v>107</v>
      </c>
      <c r="K194">
        <v>2</v>
      </c>
      <c r="L194" t="s">
        <v>27</v>
      </c>
      <c r="M194" t="s">
        <v>517</v>
      </c>
      <c r="N194">
        <v>55121900</v>
      </c>
      <c r="O194">
        <v>15</v>
      </c>
      <c r="P194">
        <v>11</v>
      </c>
      <c r="Q194">
        <v>2.5</v>
      </c>
      <c r="R194" t="s">
        <v>109</v>
      </c>
      <c r="S194">
        <v>3</v>
      </c>
      <c r="T194">
        <v>18.829999999999998</v>
      </c>
      <c r="U194" t="s">
        <v>50</v>
      </c>
      <c r="V194">
        <v>15322</v>
      </c>
      <c r="W194" t="s">
        <v>51</v>
      </c>
      <c r="X194" t="s">
        <v>37</v>
      </c>
      <c r="Y194">
        <f t="shared" si="2"/>
        <v>288513.25999999995</v>
      </c>
    </row>
    <row r="195" spans="1:25" x14ac:dyDescent="0.25">
      <c r="A195">
        <v>190</v>
      </c>
      <c r="B195" t="s">
        <v>0</v>
      </c>
      <c r="C195" t="s">
        <v>518</v>
      </c>
      <c r="D195" t="s">
        <v>519</v>
      </c>
      <c r="E195" s="1">
        <v>45163</v>
      </c>
      <c r="F195" t="s">
        <v>105</v>
      </c>
      <c r="G195" s="1">
        <v>45160</v>
      </c>
      <c r="H195" t="s">
        <v>520</v>
      </c>
      <c r="I195" s="1">
        <v>45160</v>
      </c>
      <c r="J195" t="s">
        <v>521</v>
      </c>
      <c r="K195">
        <v>1</v>
      </c>
      <c r="L195" t="s">
        <v>27</v>
      </c>
      <c r="M195" t="s">
        <v>522</v>
      </c>
      <c r="N195">
        <v>60063290</v>
      </c>
      <c r="O195">
        <v>15</v>
      </c>
      <c r="P195">
        <v>11</v>
      </c>
      <c r="Q195">
        <v>2.5</v>
      </c>
      <c r="R195" t="s">
        <v>34</v>
      </c>
      <c r="S195">
        <v>1</v>
      </c>
      <c r="T195">
        <v>32.619999999999997</v>
      </c>
      <c r="U195" t="s">
        <v>50</v>
      </c>
      <c r="V195">
        <v>15322</v>
      </c>
      <c r="W195" t="s">
        <v>51</v>
      </c>
      <c r="X195" t="s">
        <v>37</v>
      </c>
      <c r="Y195">
        <f t="shared" si="2"/>
        <v>499803.63999999996</v>
      </c>
    </row>
    <row r="196" spans="1:25" x14ac:dyDescent="0.25">
      <c r="A196">
        <v>191</v>
      </c>
      <c r="B196" t="s">
        <v>0</v>
      </c>
      <c r="C196" t="s">
        <v>523</v>
      </c>
      <c r="D196" t="s">
        <v>524</v>
      </c>
      <c r="E196" s="1">
        <v>45165</v>
      </c>
      <c r="F196" t="s">
        <v>69</v>
      </c>
      <c r="G196" s="1">
        <v>45161</v>
      </c>
      <c r="H196" t="s">
        <v>525</v>
      </c>
      <c r="I196" s="1">
        <v>45161</v>
      </c>
      <c r="J196" t="s">
        <v>526</v>
      </c>
      <c r="K196">
        <v>1</v>
      </c>
      <c r="L196" t="s">
        <v>65</v>
      </c>
      <c r="M196" t="s">
        <v>482</v>
      </c>
      <c r="N196">
        <v>54076990</v>
      </c>
      <c r="O196">
        <v>20</v>
      </c>
      <c r="P196">
        <v>11</v>
      </c>
      <c r="Q196">
        <v>2.5</v>
      </c>
      <c r="R196" t="s">
        <v>109</v>
      </c>
      <c r="S196">
        <v>26</v>
      </c>
      <c r="T196">
        <v>65.08</v>
      </c>
      <c r="U196" t="s">
        <v>50</v>
      </c>
      <c r="V196">
        <v>15322</v>
      </c>
      <c r="W196" t="s">
        <v>51</v>
      </c>
      <c r="X196" t="s">
        <v>37</v>
      </c>
      <c r="Y196">
        <f t="shared" si="2"/>
        <v>997155.76</v>
      </c>
    </row>
    <row r="197" spans="1:25" x14ac:dyDescent="0.25">
      <c r="A197">
        <v>192</v>
      </c>
      <c r="B197" t="s">
        <v>0</v>
      </c>
      <c r="C197" t="s">
        <v>527</v>
      </c>
      <c r="D197" t="s">
        <v>528</v>
      </c>
      <c r="E197" s="1">
        <v>45166</v>
      </c>
      <c r="F197" t="s">
        <v>529</v>
      </c>
      <c r="G197" s="1">
        <v>45163</v>
      </c>
      <c r="H197" t="s">
        <v>530</v>
      </c>
      <c r="I197" s="1">
        <v>45163</v>
      </c>
      <c r="J197" t="s">
        <v>531</v>
      </c>
      <c r="K197">
        <v>1</v>
      </c>
      <c r="L197" t="s">
        <v>65</v>
      </c>
      <c r="M197" t="s">
        <v>532</v>
      </c>
      <c r="N197">
        <v>96071900</v>
      </c>
      <c r="O197">
        <v>15</v>
      </c>
      <c r="P197">
        <v>11</v>
      </c>
      <c r="Q197">
        <v>2.5</v>
      </c>
      <c r="R197" t="s">
        <v>39</v>
      </c>
      <c r="S197">
        <v>12</v>
      </c>
      <c r="T197">
        <v>11.16</v>
      </c>
      <c r="U197" t="s">
        <v>50</v>
      </c>
      <c r="V197">
        <v>15322</v>
      </c>
      <c r="W197" t="s">
        <v>135</v>
      </c>
      <c r="X197" t="s">
        <v>37</v>
      </c>
      <c r="Y197">
        <f t="shared" si="2"/>
        <v>170993.52</v>
      </c>
    </row>
    <row r="198" spans="1:25" x14ac:dyDescent="0.25">
      <c r="A198">
        <v>193</v>
      </c>
      <c r="B198" t="s">
        <v>0</v>
      </c>
      <c r="C198" t="s">
        <v>527</v>
      </c>
      <c r="D198" t="s">
        <v>528</v>
      </c>
      <c r="E198" s="1">
        <v>45166</v>
      </c>
      <c r="F198" t="s">
        <v>529</v>
      </c>
      <c r="G198" s="1">
        <v>45163</v>
      </c>
      <c r="H198" t="s">
        <v>530</v>
      </c>
      <c r="I198" s="1">
        <v>45163</v>
      </c>
      <c r="J198" t="s">
        <v>531</v>
      </c>
      <c r="K198">
        <v>2</v>
      </c>
      <c r="L198" t="s">
        <v>65</v>
      </c>
      <c r="M198" t="s">
        <v>532</v>
      </c>
      <c r="N198">
        <v>96071900</v>
      </c>
      <c r="O198">
        <v>15</v>
      </c>
      <c r="P198">
        <v>11</v>
      </c>
      <c r="Q198">
        <v>2.5</v>
      </c>
      <c r="R198" t="s">
        <v>39</v>
      </c>
      <c r="S198">
        <v>162</v>
      </c>
      <c r="T198">
        <v>138.69999999999999</v>
      </c>
      <c r="U198" t="s">
        <v>50</v>
      </c>
      <c r="V198">
        <v>15322</v>
      </c>
      <c r="W198" t="s">
        <v>135</v>
      </c>
      <c r="X198" t="s">
        <v>37</v>
      </c>
      <c r="Y198">
        <f t="shared" si="2"/>
        <v>2125161.4</v>
      </c>
    </row>
    <row r="199" spans="1:25" x14ac:dyDescent="0.25">
      <c r="A199">
        <v>194</v>
      </c>
      <c r="B199" t="s">
        <v>0</v>
      </c>
      <c r="C199" t="s">
        <v>527</v>
      </c>
      <c r="D199" t="s">
        <v>528</v>
      </c>
      <c r="E199" s="1">
        <v>45166</v>
      </c>
      <c r="F199" t="s">
        <v>529</v>
      </c>
      <c r="G199" s="1">
        <v>45163</v>
      </c>
      <c r="H199" t="s">
        <v>530</v>
      </c>
      <c r="I199" s="1">
        <v>45163</v>
      </c>
      <c r="J199" t="s">
        <v>531</v>
      </c>
      <c r="K199">
        <v>3</v>
      </c>
      <c r="L199" t="s">
        <v>65</v>
      </c>
      <c r="M199" t="s">
        <v>532</v>
      </c>
      <c r="N199">
        <v>96071900</v>
      </c>
      <c r="O199">
        <v>15</v>
      </c>
      <c r="P199">
        <v>11</v>
      </c>
      <c r="Q199">
        <v>2.5</v>
      </c>
      <c r="R199" t="s">
        <v>39</v>
      </c>
      <c r="S199">
        <v>8</v>
      </c>
      <c r="T199">
        <v>7.44</v>
      </c>
      <c r="U199" t="s">
        <v>50</v>
      </c>
      <c r="V199">
        <v>15322</v>
      </c>
      <c r="W199" t="s">
        <v>135</v>
      </c>
      <c r="X199" t="s">
        <v>37</v>
      </c>
      <c r="Y199">
        <f t="shared" ref="Y199:Y240" si="3">V199*T199</f>
        <v>113995.68000000001</v>
      </c>
    </row>
    <row r="200" spans="1:25" x14ac:dyDescent="0.25">
      <c r="A200">
        <v>195</v>
      </c>
      <c r="B200" t="s">
        <v>0</v>
      </c>
      <c r="C200" t="s">
        <v>527</v>
      </c>
      <c r="D200" t="s">
        <v>528</v>
      </c>
      <c r="E200" s="1">
        <v>45166</v>
      </c>
      <c r="F200" t="s">
        <v>529</v>
      </c>
      <c r="G200" s="1">
        <v>45163</v>
      </c>
      <c r="H200" t="s">
        <v>530</v>
      </c>
      <c r="I200" s="1">
        <v>45163</v>
      </c>
      <c r="J200" t="s">
        <v>531</v>
      </c>
      <c r="K200">
        <v>4</v>
      </c>
      <c r="L200" t="s">
        <v>65</v>
      </c>
      <c r="M200" t="s">
        <v>533</v>
      </c>
      <c r="N200">
        <v>96071900</v>
      </c>
      <c r="O200">
        <v>15</v>
      </c>
      <c r="P200">
        <v>11</v>
      </c>
      <c r="Q200">
        <v>2.5</v>
      </c>
      <c r="R200" t="s">
        <v>39</v>
      </c>
      <c r="S200">
        <v>2748</v>
      </c>
      <c r="T200">
        <v>857.1</v>
      </c>
      <c r="U200" t="s">
        <v>50</v>
      </c>
      <c r="V200">
        <v>15322</v>
      </c>
      <c r="W200" t="s">
        <v>135</v>
      </c>
      <c r="X200" t="s">
        <v>37</v>
      </c>
      <c r="Y200">
        <f t="shared" si="3"/>
        <v>13132486.200000001</v>
      </c>
    </row>
    <row r="201" spans="1:25" x14ac:dyDescent="0.25">
      <c r="A201">
        <v>196</v>
      </c>
      <c r="B201" t="s">
        <v>0</v>
      </c>
      <c r="C201" t="s">
        <v>527</v>
      </c>
      <c r="D201" t="s">
        <v>528</v>
      </c>
      <c r="E201" s="1">
        <v>45166</v>
      </c>
      <c r="F201" t="s">
        <v>529</v>
      </c>
      <c r="G201" s="1">
        <v>45163</v>
      </c>
      <c r="H201" t="s">
        <v>530</v>
      </c>
      <c r="I201" s="1">
        <v>45163</v>
      </c>
      <c r="J201" t="s">
        <v>531</v>
      </c>
      <c r="K201">
        <v>5</v>
      </c>
      <c r="L201" t="s">
        <v>65</v>
      </c>
      <c r="M201" t="s">
        <v>533</v>
      </c>
      <c r="N201">
        <v>96071900</v>
      </c>
      <c r="O201">
        <v>15</v>
      </c>
      <c r="P201">
        <v>11</v>
      </c>
      <c r="Q201">
        <v>2.5</v>
      </c>
      <c r="R201" t="s">
        <v>39</v>
      </c>
      <c r="S201">
        <v>1932</v>
      </c>
      <c r="T201">
        <v>621.42999999999995</v>
      </c>
      <c r="U201" t="s">
        <v>50</v>
      </c>
      <c r="V201">
        <v>15322</v>
      </c>
      <c r="W201" t="s">
        <v>135</v>
      </c>
      <c r="X201" t="s">
        <v>37</v>
      </c>
      <c r="Y201">
        <f t="shared" si="3"/>
        <v>9521550.459999999</v>
      </c>
    </row>
    <row r="202" spans="1:25" x14ac:dyDescent="0.25">
      <c r="A202">
        <v>197</v>
      </c>
      <c r="B202" t="s">
        <v>0</v>
      </c>
      <c r="C202" t="s">
        <v>534</v>
      </c>
      <c r="D202" t="s">
        <v>535</v>
      </c>
      <c r="E202" s="1">
        <v>45167</v>
      </c>
      <c r="F202" t="s">
        <v>536</v>
      </c>
      <c r="G202" s="1">
        <v>45165</v>
      </c>
      <c r="H202" t="s">
        <v>537</v>
      </c>
      <c r="I202" s="1">
        <v>45165</v>
      </c>
      <c r="J202" t="s">
        <v>266</v>
      </c>
      <c r="K202">
        <v>1</v>
      </c>
      <c r="L202" t="s">
        <v>65</v>
      </c>
      <c r="M202" t="s">
        <v>538</v>
      </c>
      <c r="N202">
        <v>48211090</v>
      </c>
      <c r="O202">
        <v>5</v>
      </c>
      <c r="P202">
        <v>11</v>
      </c>
      <c r="Q202">
        <v>2.5</v>
      </c>
      <c r="R202" t="s">
        <v>39</v>
      </c>
      <c r="S202">
        <v>1</v>
      </c>
      <c r="T202">
        <v>379.84</v>
      </c>
      <c r="U202" t="s">
        <v>35</v>
      </c>
      <c r="V202">
        <v>105.1258</v>
      </c>
      <c r="W202" t="s">
        <v>36</v>
      </c>
      <c r="X202" t="s">
        <v>37</v>
      </c>
      <c r="Y202">
        <f t="shared" si="3"/>
        <v>39930.983871999997</v>
      </c>
    </row>
    <row r="203" spans="1:25" x14ac:dyDescent="0.25">
      <c r="A203">
        <v>198</v>
      </c>
      <c r="B203" t="s">
        <v>0</v>
      </c>
      <c r="C203" t="s">
        <v>539</v>
      </c>
      <c r="D203" t="s">
        <v>540</v>
      </c>
      <c r="E203" s="1">
        <v>45167</v>
      </c>
      <c r="F203" t="s">
        <v>541</v>
      </c>
      <c r="G203" s="1">
        <v>45165</v>
      </c>
      <c r="H203" t="s">
        <v>542</v>
      </c>
      <c r="I203" s="1">
        <v>45165</v>
      </c>
      <c r="J203" t="s">
        <v>94</v>
      </c>
      <c r="K203">
        <v>2</v>
      </c>
      <c r="L203" t="s">
        <v>65</v>
      </c>
      <c r="M203" t="s">
        <v>543</v>
      </c>
      <c r="N203">
        <v>58071000</v>
      </c>
      <c r="O203">
        <v>10</v>
      </c>
      <c r="P203">
        <v>11</v>
      </c>
      <c r="Q203">
        <v>2.5</v>
      </c>
      <c r="R203" t="s">
        <v>39</v>
      </c>
      <c r="S203">
        <v>15</v>
      </c>
      <c r="T203">
        <v>138.16999999999999</v>
      </c>
      <c r="U203" t="s">
        <v>35</v>
      </c>
      <c r="V203">
        <v>105.1258</v>
      </c>
      <c r="W203" t="s">
        <v>36</v>
      </c>
      <c r="X203" t="s">
        <v>37</v>
      </c>
      <c r="Y203">
        <f t="shared" si="3"/>
        <v>14525.231785999998</v>
      </c>
    </row>
    <row r="204" spans="1:25" x14ac:dyDescent="0.25">
      <c r="A204">
        <v>199</v>
      </c>
      <c r="B204" t="s">
        <v>0</v>
      </c>
      <c r="C204" t="s">
        <v>539</v>
      </c>
      <c r="D204" t="s">
        <v>540</v>
      </c>
      <c r="E204" s="1">
        <v>45167</v>
      </c>
      <c r="F204" t="s">
        <v>541</v>
      </c>
      <c r="G204" s="1">
        <v>45165</v>
      </c>
      <c r="H204" t="s">
        <v>542</v>
      </c>
      <c r="I204" s="1">
        <v>45165</v>
      </c>
      <c r="J204" t="s">
        <v>94</v>
      </c>
      <c r="K204">
        <v>1</v>
      </c>
      <c r="L204" t="s">
        <v>65</v>
      </c>
      <c r="M204" t="s">
        <v>544</v>
      </c>
      <c r="N204">
        <v>58071000</v>
      </c>
      <c r="O204">
        <v>10</v>
      </c>
      <c r="P204">
        <v>11</v>
      </c>
      <c r="Q204">
        <v>2.5</v>
      </c>
      <c r="R204" t="s">
        <v>39</v>
      </c>
      <c r="S204">
        <v>15</v>
      </c>
      <c r="T204">
        <v>122.04</v>
      </c>
      <c r="U204" t="s">
        <v>35</v>
      </c>
      <c r="V204">
        <v>105.1258</v>
      </c>
      <c r="W204" t="s">
        <v>36</v>
      </c>
      <c r="X204" t="s">
        <v>37</v>
      </c>
      <c r="Y204">
        <f t="shared" si="3"/>
        <v>12829.552632000001</v>
      </c>
    </row>
    <row r="205" spans="1:25" x14ac:dyDescent="0.25">
      <c r="A205">
        <v>200</v>
      </c>
      <c r="B205" t="s">
        <v>0</v>
      </c>
      <c r="C205" t="s">
        <v>545</v>
      </c>
      <c r="D205" t="s">
        <v>546</v>
      </c>
      <c r="E205" s="1">
        <v>45167</v>
      </c>
      <c r="F205" t="s">
        <v>27</v>
      </c>
      <c r="G205" s="1">
        <v>45162</v>
      </c>
      <c r="H205" t="s">
        <v>547</v>
      </c>
      <c r="I205" s="1">
        <v>45163</v>
      </c>
      <c r="J205" t="s">
        <v>548</v>
      </c>
      <c r="K205">
        <v>1</v>
      </c>
      <c r="L205" t="s">
        <v>27</v>
      </c>
      <c r="M205" t="s">
        <v>549</v>
      </c>
      <c r="N205">
        <v>60069000</v>
      </c>
      <c r="O205">
        <v>15</v>
      </c>
      <c r="P205">
        <v>11</v>
      </c>
      <c r="Q205">
        <v>2.5</v>
      </c>
      <c r="R205" t="s">
        <v>109</v>
      </c>
      <c r="S205">
        <v>1</v>
      </c>
      <c r="T205">
        <v>16.82</v>
      </c>
      <c r="U205" t="s">
        <v>50</v>
      </c>
      <c r="V205">
        <v>15322</v>
      </c>
      <c r="W205" t="s">
        <v>51</v>
      </c>
      <c r="X205" t="s">
        <v>37</v>
      </c>
      <c r="Y205">
        <f t="shared" si="3"/>
        <v>257716.04</v>
      </c>
    </row>
    <row r="206" spans="1:25" x14ac:dyDescent="0.25">
      <c r="A206">
        <v>201</v>
      </c>
      <c r="B206" t="s">
        <v>0</v>
      </c>
      <c r="C206" t="s">
        <v>545</v>
      </c>
      <c r="D206" t="s">
        <v>546</v>
      </c>
      <c r="E206" s="1">
        <v>45167</v>
      </c>
      <c r="F206" t="s">
        <v>27</v>
      </c>
      <c r="G206" s="1">
        <v>45162</v>
      </c>
      <c r="H206" t="s">
        <v>547</v>
      </c>
      <c r="I206" s="1">
        <v>45163</v>
      </c>
      <c r="J206" t="s">
        <v>548</v>
      </c>
      <c r="K206">
        <v>2</v>
      </c>
      <c r="L206" t="s">
        <v>27</v>
      </c>
      <c r="M206" t="s">
        <v>550</v>
      </c>
      <c r="N206">
        <v>52084290</v>
      </c>
      <c r="O206">
        <v>15</v>
      </c>
      <c r="P206">
        <v>11</v>
      </c>
      <c r="Q206">
        <v>2.5</v>
      </c>
      <c r="R206" t="s">
        <v>109</v>
      </c>
      <c r="S206">
        <v>1</v>
      </c>
      <c r="T206">
        <v>16.82</v>
      </c>
      <c r="U206" t="s">
        <v>50</v>
      </c>
      <c r="V206">
        <v>15322</v>
      </c>
      <c r="W206" t="s">
        <v>51</v>
      </c>
      <c r="X206" t="s">
        <v>37</v>
      </c>
      <c r="Y206">
        <f t="shared" si="3"/>
        <v>257716.04</v>
      </c>
    </row>
    <row r="207" spans="1:25" x14ac:dyDescent="0.25">
      <c r="A207">
        <v>202</v>
      </c>
      <c r="B207" t="s">
        <v>0</v>
      </c>
      <c r="C207" t="s">
        <v>551</v>
      </c>
      <c r="D207" t="s">
        <v>552</v>
      </c>
      <c r="E207" s="1">
        <v>45167</v>
      </c>
      <c r="F207" t="s">
        <v>553</v>
      </c>
      <c r="G207" s="1">
        <v>45146</v>
      </c>
      <c r="H207" t="s">
        <v>554</v>
      </c>
      <c r="I207" s="1">
        <v>45158</v>
      </c>
      <c r="J207" t="s">
        <v>333</v>
      </c>
      <c r="K207">
        <v>2</v>
      </c>
      <c r="L207" t="s">
        <v>555</v>
      </c>
      <c r="M207" t="s">
        <v>556</v>
      </c>
      <c r="N207">
        <v>96071900</v>
      </c>
      <c r="O207">
        <v>15</v>
      </c>
      <c r="P207">
        <v>11</v>
      </c>
      <c r="Q207">
        <v>2.5</v>
      </c>
      <c r="R207" t="s">
        <v>39</v>
      </c>
      <c r="S207">
        <v>2294</v>
      </c>
      <c r="T207">
        <v>76240</v>
      </c>
      <c r="U207" t="s">
        <v>35</v>
      </c>
      <c r="V207">
        <v>105.1258</v>
      </c>
      <c r="W207" t="s">
        <v>36</v>
      </c>
      <c r="X207" t="s">
        <v>37</v>
      </c>
      <c r="Y207">
        <f t="shared" si="3"/>
        <v>8014790.9919999996</v>
      </c>
    </row>
    <row r="208" spans="1:25" x14ac:dyDescent="0.25">
      <c r="A208">
        <v>203</v>
      </c>
      <c r="B208" t="s">
        <v>0</v>
      </c>
      <c r="C208" t="s">
        <v>551</v>
      </c>
      <c r="D208" t="s">
        <v>552</v>
      </c>
      <c r="E208" s="1">
        <v>45167</v>
      </c>
      <c r="F208" t="s">
        <v>553</v>
      </c>
      <c r="G208" s="1">
        <v>45146</v>
      </c>
      <c r="H208" t="s">
        <v>554</v>
      </c>
      <c r="I208" s="1">
        <v>45158</v>
      </c>
      <c r="J208" t="s">
        <v>333</v>
      </c>
      <c r="K208">
        <v>1</v>
      </c>
      <c r="L208" t="s">
        <v>555</v>
      </c>
      <c r="M208" t="s">
        <v>557</v>
      </c>
      <c r="N208">
        <v>96071900</v>
      </c>
      <c r="O208">
        <v>15</v>
      </c>
      <c r="P208">
        <v>11</v>
      </c>
      <c r="Q208">
        <v>2.5</v>
      </c>
      <c r="R208" t="s">
        <v>39</v>
      </c>
      <c r="S208">
        <v>2427</v>
      </c>
      <c r="T208">
        <v>177440</v>
      </c>
      <c r="U208" t="s">
        <v>35</v>
      </c>
      <c r="V208">
        <v>105.1258</v>
      </c>
      <c r="W208" t="s">
        <v>36</v>
      </c>
      <c r="X208" t="s">
        <v>37</v>
      </c>
      <c r="Y208">
        <f t="shared" si="3"/>
        <v>18653521.952</v>
      </c>
    </row>
    <row r="209" spans="1:25" x14ac:dyDescent="0.25">
      <c r="A209">
        <v>204</v>
      </c>
      <c r="B209" t="s">
        <v>0</v>
      </c>
      <c r="C209" t="s">
        <v>551</v>
      </c>
      <c r="D209" t="s">
        <v>552</v>
      </c>
      <c r="E209" s="1">
        <v>45167</v>
      </c>
      <c r="F209" t="s">
        <v>553</v>
      </c>
      <c r="G209" s="1">
        <v>45146</v>
      </c>
      <c r="H209" t="s">
        <v>554</v>
      </c>
      <c r="I209" s="1">
        <v>45158</v>
      </c>
      <c r="J209" t="s">
        <v>333</v>
      </c>
      <c r="K209">
        <v>3</v>
      </c>
      <c r="L209" t="s">
        <v>555</v>
      </c>
      <c r="M209" t="s">
        <v>558</v>
      </c>
      <c r="N209">
        <v>58063290</v>
      </c>
      <c r="O209">
        <v>10</v>
      </c>
      <c r="P209">
        <v>11</v>
      </c>
      <c r="Q209">
        <v>2.5</v>
      </c>
      <c r="R209" t="s">
        <v>34</v>
      </c>
      <c r="S209">
        <v>300</v>
      </c>
      <c r="T209">
        <v>55500</v>
      </c>
      <c r="U209" t="s">
        <v>35</v>
      </c>
      <c r="V209">
        <v>105.1258</v>
      </c>
      <c r="W209" t="s">
        <v>36</v>
      </c>
      <c r="X209" t="s">
        <v>37</v>
      </c>
      <c r="Y209">
        <f t="shared" si="3"/>
        <v>5834481.8999999994</v>
      </c>
    </row>
    <row r="210" spans="1:25" x14ac:dyDescent="0.25">
      <c r="A210">
        <v>205</v>
      </c>
      <c r="B210" t="s">
        <v>0</v>
      </c>
      <c r="C210" t="s">
        <v>551</v>
      </c>
      <c r="D210" t="s">
        <v>552</v>
      </c>
      <c r="E210" s="1">
        <v>45167</v>
      </c>
      <c r="F210" t="s">
        <v>553</v>
      </c>
      <c r="G210" s="1">
        <v>45146</v>
      </c>
      <c r="H210" t="s">
        <v>554</v>
      </c>
      <c r="I210" s="1">
        <v>45158</v>
      </c>
      <c r="J210" t="s">
        <v>333</v>
      </c>
      <c r="K210">
        <v>4</v>
      </c>
      <c r="L210" t="s">
        <v>555</v>
      </c>
      <c r="M210" t="s">
        <v>559</v>
      </c>
      <c r="N210">
        <v>58062090</v>
      </c>
      <c r="O210">
        <v>10</v>
      </c>
      <c r="P210">
        <v>11</v>
      </c>
      <c r="Q210">
        <v>2.5</v>
      </c>
      <c r="R210" t="s">
        <v>34</v>
      </c>
      <c r="S210">
        <v>1560</v>
      </c>
      <c r="T210">
        <v>62400</v>
      </c>
      <c r="U210" t="s">
        <v>35</v>
      </c>
      <c r="V210">
        <v>105.1258</v>
      </c>
      <c r="W210" t="s">
        <v>36</v>
      </c>
      <c r="X210" t="s">
        <v>37</v>
      </c>
      <c r="Y210">
        <f t="shared" si="3"/>
        <v>6559849.9199999999</v>
      </c>
    </row>
    <row r="211" spans="1:25" x14ac:dyDescent="0.25">
      <c r="A211">
        <v>206</v>
      </c>
      <c r="B211" t="s">
        <v>0</v>
      </c>
      <c r="C211" t="s">
        <v>551</v>
      </c>
      <c r="D211" t="s">
        <v>552</v>
      </c>
      <c r="E211" s="1">
        <v>45167</v>
      </c>
      <c r="F211" t="s">
        <v>553</v>
      </c>
      <c r="G211" s="1">
        <v>45146</v>
      </c>
      <c r="H211" t="s">
        <v>554</v>
      </c>
      <c r="I211" s="1">
        <v>45158</v>
      </c>
      <c r="J211" t="s">
        <v>333</v>
      </c>
      <c r="K211">
        <v>5</v>
      </c>
      <c r="L211" t="s">
        <v>555</v>
      </c>
      <c r="M211" t="s">
        <v>560</v>
      </c>
      <c r="N211">
        <v>58063290</v>
      </c>
      <c r="O211">
        <v>10</v>
      </c>
      <c r="P211">
        <v>11</v>
      </c>
      <c r="Q211">
        <v>2.5</v>
      </c>
      <c r="R211" t="s">
        <v>34</v>
      </c>
      <c r="S211">
        <v>14550</v>
      </c>
      <c r="T211">
        <v>128040</v>
      </c>
      <c r="U211" t="s">
        <v>35</v>
      </c>
      <c r="V211">
        <v>105.1258</v>
      </c>
      <c r="W211" t="s">
        <v>36</v>
      </c>
      <c r="X211" t="s">
        <v>37</v>
      </c>
      <c r="Y211">
        <f t="shared" si="3"/>
        <v>13460307.432</v>
      </c>
    </row>
    <row r="212" spans="1:25" x14ac:dyDescent="0.25">
      <c r="A212">
        <v>207</v>
      </c>
      <c r="B212" t="s">
        <v>0</v>
      </c>
      <c r="C212" t="s">
        <v>551</v>
      </c>
      <c r="D212" t="s">
        <v>552</v>
      </c>
      <c r="E212" s="1">
        <v>45167</v>
      </c>
      <c r="F212" t="s">
        <v>553</v>
      </c>
      <c r="G212" s="1">
        <v>45146</v>
      </c>
      <c r="H212" t="s">
        <v>554</v>
      </c>
      <c r="I212" s="1">
        <v>45158</v>
      </c>
      <c r="J212" t="s">
        <v>333</v>
      </c>
      <c r="K212">
        <v>6</v>
      </c>
      <c r="L212" t="s">
        <v>555</v>
      </c>
      <c r="M212" t="s">
        <v>561</v>
      </c>
      <c r="N212">
        <v>83089090</v>
      </c>
      <c r="O212">
        <v>5</v>
      </c>
      <c r="P212">
        <v>11</v>
      </c>
      <c r="Q212">
        <v>2.5</v>
      </c>
      <c r="R212" t="s">
        <v>77</v>
      </c>
      <c r="S212">
        <v>2339</v>
      </c>
      <c r="T212">
        <v>35085</v>
      </c>
      <c r="U212" t="s">
        <v>35</v>
      </c>
      <c r="V212">
        <v>105.1258</v>
      </c>
      <c r="W212" t="s">
        <v>36</v>
      </c>
      <c r="X212" t="s">
        <v>37</v>
      </c>
      <c r="Y212">
        <f t="shared" si="3"/>
        <v>3688338.693</v>
      </c>
    </row>
    <row r="213" spans="1:25" x14ac:dyDescent="0.25">
      <c r="A213">
        <v>208</v>
      </c>
      <c r="B213" t="s">
        <v>0</v>
      </c>
      <c r="C213" t="s">
        <v>551</v>
      </c>
      <c r="D213" t="s">
        <v>552</v>
      </c>
      <c r="E213" s="1">
        <v>45167</v>
      </c>
      <c r="F213" t="s">
        <v>553</v>
      </c>
      <c r="G213" s="1">
        <v>45146</v>
      </c>
      <c r="H213" t="s">
        <v>554</v>
      </c>
      <c r="I213" s="1">
        <v>45158</v>
      </c>
      <c r="J213" t="s">
        <v>333</v>
      </c>
      <c r="K213">
        <v>7</v>
      </c>
      <c r="L213" t="s">
        <v>555</v>
      </c>
      <c r="M213" t="s">
        <v>562</v>
      </c>
      <c r="N213">
        <v>58063290</v>
      </c>
      <c r="O213">
        <v>10</v>
      </c>
      <c r="P213">
        <v>11</v>
      </c>
      <c r="Q213">
        <v>2.5</v>
      </c>
      <c r="R213" t="s">
        <v>34</v>
      </c>
      <c r="S213">
        <v>300</v>
      </c>
      <c r="T213">
        <v>14100</v>
      </c>
      <c r="U213" t="s">
        <v>35</v>
      </c>
      <c r="V213">
        <v>105.1258</v>
      </c>
      <c r="W213" t="s">
        <v>36</v>
      </c>
      <c r="X213" t="s">
        <v>37</v>
      </c>
      <c r="Y213">
        <f t="shared" si="3"/>
        <v>1482273.78</v>
      </c>
    </row>
    <row r="214" spans="1:25" x14ac:dyDescent="0.25">
      <c r="A214">
        <v>209</v>
      </c>
      <c r="B214" t="s">
        <v>0</v>
      </c>
      <c r="C214" t="s">
        <v>551</v>
      </c>
      <c r="D214" t="s">
        <v>552</v>
      </c>
      <c r="E214" s="1">
        <v>45167</v>
      </c>
      <c r="F214" t="s">
        <v>553</v>
      </c>
      <c r="G214" s="1">
        <v>45146</v>
      </c>
      <c r="H214" t="s">
        <v>554</v>
      </c>
      <c r="I214" s="1">
        <v>45158</v>
      </c>
      <c r="J214" t="s">
        <v>333</v>
      </c>
      <c r="K214">
        <v>8</v>
      </c>
      <c r="L214" t="s">
        <v>555</v>
      </c>
      <c r="M214" t="s">
        <v>563</v>
      </c>
      <c r="N214">
        <v>60063290</v>
      </c>
      <c r="O214">
        <v>15</v>
      </c>
      <c r="P214">
        <v>11</v>
      </c>
      <c r="Q214">
        <v>2.5</v>
      </c>
      <c r="R214" t="s">
        <v>34</v>
      </c>
      <c r="S214">
        <v>1350</v>
      </c>
      <c r="T214">
        <v>256500</v>
      </c>
      <c r="U214" t="s">
        <v>35</v>
      </c>
      <c r="V214">
        <v>105.1258</v>
      </c>
      <c r="W214" t="s">
        <v>36</v>
      </c>
      <c r="X214" t="s">
        <v>37</v>
      </c>
      <c r="Y214">
        <f t="shared" si="3"/>
        <v>26964767.699999999</v>
      </c>
    </row>
    <row r="215" spans="1:25" x14ac:dyDescent="0.25">
      <c r="A215">
        <v>210</v>
      </c>
      <c r="B215" t="s">
        <v>0</v>
      </c>
      <c r="C215" t="s">
        <v>551</v>
      </c>
      <c r="D215" t="s">
        <v>552</v>
      </c>
      <c r="E215" s="1">
        <v>45167</v>
      </c>
      <c r="F215" t="s">
        <v>553</v>
      </c>
      <c r="G215" s="1">
        <v>45146</v>
      </c>
      <c r="H215" t="s">
        <v>554</v>
      </c>
      <c r="I215" s="1">
        <v>45158</v>
      </c>
      <c r="J215" t="s">
        <v>333</v>
      </c>
      <c r="K215">
        <v>9</v>
      </c>
      <c r="L215" t="s">
        <v>555</v>
      </c>
      <c r="M215" t="s">
        <v>564</v>
      </c>
      <c r="N215">
        <v>60063290</v>
      </c>
      <c r="O215">
        <v>15</v>
      </c>
      <c r="P215">
        <v>11</v>
      </c>
      <c r="Q215">
        <v>2.5</v>
      </c>
      <c r="R215" t="s">
        <v>34</v>
      </c>
      <c r="S215">
        <v>1200</v>
      </c>
      <c r="T215">
        <v>249600</v>
      </c>
      <c r="U215" t="s">
        <v>35</v>
      </c>
      <c r="V215">
        <v>105.1258</v>
      </c>
      <c r="W215" t="s">
        <v>36</v>
      </c>
      <c r="X215" t="s">
        <v>37</v>
      </c>
      <c r="Y215">
        <f t="shared" si="3"/>
        <v>26239399.68</v>
      </c>
    </row>
    <row r="216" spans="1:25" x14ac:dyDescent="0.25">
      <c r="A216">
        <v>211</v>
      </c>
      <c r="B216" t="s">
        <v>0</v>
      </c>
      <c r="C216" t="s">
        <v>551</v>
      </c>
      <c r="D216" t="s">
        <v>552</v>
      </c>
      <c r="E216" s="1">
        <v>45167</v>
      </c>
      <c r="F216" t="s">
        <v>553</v>
      </c>
      <c r="G216" s="1">
        <v>45146</v>
      </c>
      <c r="H216" t="s">
        <v>554</v>
      </c>
      <c r="I216" s="1">
        <v>45158</v>
      </c>
      <c r="J216" t="s">
        <v>333</v>
      </c>
      <c r="K216">
        <v>10</v>
      </c>
      <c r="L216" t="s">
        <v>555</v>
      </c>
      <c r="M216" t="s">
        <v>565</v>
      </c>
      <c r="N216">
        <v>48211090</v>
      </c>
      <c r="O216">
        <v>5</v>
      </c>
      <c r="P216">
        <v>11</v>
      </c>
      <c r="Q216">
        <v>2.5</v>
      </c>
      <c r="R216" t="s">
        <v>39</v>
      </c>
      <c r="S216">
        <v>4810</v>
      </c>
      <c r="T216">
        <v>12987</v>
      </c>
      <c r="U216" t="s">
        <v>35</v>
      </c>
      <c r="V216">
        <v>105.1258</v>
      </c>
      <c r="W216" t="s">
        <v>36</v>
      </c>
      <c r="X216" t="s">
        <v>37</v>
      </c>
      <c r="Y216">
        <f t="shared" si="3"/>
        <v>1365268.7645999999</v>
      </c>
    </row>
    <row r="217" spans="1:25" x14ac:dyDescent="0.25">
      <c r="A217">
        <v>212</v>
      </c>
      <c r="B217" t="s">
        <v>0</v>
      </c>
      <c r="C217" t="s">
        <v>551</v>
      </c>
      <c r="D217" t="s">
        <v>552</v>
      </c>
      <c r="E217" s="1">
        <v>45167</v>
      </c>
      <c r="F217" t="s">
        <v>553</v>
      </c>
      <c r="G217" s="1">
        <v>45146</v>
      </c>
      <c r="H217" t="s">
        <v>554</v>
      </c>
      <c r="I217" s="1">
        <v>45158</v>
      </c>
      <c r="J217" t="s">
        <v>333</v>
      </c>
      <c r="K217">
        <v>11</v>
      </c>
      <c r="L217" t="s">
        <v>555</v>
      </c>
      <c r="M217" t="s">
        <v>566</v>
      </c>
      <c r="N217">
        <v>58071000</v>
      </c>
      <c r="O217">
        <v>10</v>
      </c>
      <c r="P217">
        <v>11</v>
      </c>
      <c r="Q217">
        <v>2.5</v>
      </c>
      <c r="R217" t="s">
        <v>39</v>
      </c>
      <c r="S217">
        <v>4810</v>
      </c>
      <c r="T217">
        <v>6253</v>
      </c>
      <c r="U217" t="s">
        <v>35</v>
      </c>
      <c r="V217">
        <v>105.1258</v>
      </c>
      <c r="W217" t="s">
        <v>36</v>
      </c>
      <c r="X217" t="s">
        <v>37</v>
      </c>
      <c r="Y217">
        <f t="shared" si="3"/>
        <v>657351.6274</v>
      </c>
    </row>
    <row r="218" spans="1:25" x14ac:dyDescent="0.25">
      <c r="A218">
        <v>213</v>
      </c>
      <c r="B218" t="s">
        <v>0</v>
      </c>
      <c r="C218" t="s">
        <v>551</v>
      </c>
      <c r="D218" t="s">
        <v>552</v>
      </c>
      <c r="E218" s="1">
        <v>45167</v>
      </c>
      <c r="F218" t="s">
        <v>553</v>
      </c>
      <c r="G218" s="1">
        <v>45146</v>
      </c>
      <c r="H218" t="s">
        <v>554</v>
      </c>
      <c r="I218" s="1">
        <v>45158</v>
      </c>
      <c r="J218" t="s">
        <v>333</v>
      </c>
      <c r="K218">
        <v>12</v>
      </c>
      <c r="L218" t="s">
        <v>555</v>
      </c>
      <c r="M218" t="s">
        <v>567</v>
      </c>
      <c r="N218">
        <v>58071000</v>
      </c>
      <c r="O218">
        <v>10</v>
      </c>
      <c r="P218">
        <v>11</v>
      </c>
      <c r="Q218">
        <v>2.5</v>
      </c>
      <c r="R218" t="s">
        <v>39</v>
      </c>
      <c r="S218">
        <v>2472</v>
      </c>
      <c r="T218">
        <v>6180</v>
      </c>
      <c r="U218" t="s">
        <v>35</v>
      </c>
      <c r="V218">
        <v>105.1258</v>
      </c>
      <c r="W218" t="s">
        <v>36</v>
      </c>
      <c r="X218" t="s">
        <v>37</v>
      </c>
      <c r="Y218">
        <f t="shared" si="3"/>
        <v>649677.44400000002</v>
      </c>
    </row>
    <row r="219" spans="1:25" x14ac:dyDescent="0.25">
      <c r="A219">
        <v>214</v>
      </c>
      <c r="B219" t="s">
        <v>0</v>
      </c>
      <c r="C219" t="s">
        <v>551</v>
      </c>
      <c r="D219" t="s">
        <v>552</v>
      </c>
      <c r="E219" s="1">
        <v>45167</v>
      </c>
      <c r="F219" t="s">
        <v>553</v>
      </c>
      <c r="G219" s="1">
        <v>45146</v>
      </c>
      <c r="H219" t="s">
        <v>554</v>
      </c>
      <c r="I219" s="1">
        <v>45158</v>
      </c>
      <c r="J219" t="s">
        <v>333</v>
      </c>
      <c r="K219">
        <v>13</v>
      </c>
      <c r="L219" t="s">
        <v>555</v>
      </c>
      <c r="M219" t="s">
        <v>568</v>
      </c>
      <c r="N219">
        <v>58071000</v>
      </c>
      <c r="O219">
        <v>10</v>
      </c>
      <c r="P219">
        <v>11</v>
      </c>
      <c r="Q219">
        <v>2.5</v>
      </c>
      <c r="R219" t="s">
        <v>39</v>
      </c>
      <c r="S219">
        <v>2338</v>
      </c>
      <c r="T219">
        <v>5845</v>
      </c>
      <c r="U219" t="s">
        <v>35</v>
      </c>
      <c r="V219">
        <v>105.1258</v>
      </c>
      <c r="W219" t="s">
        <v>36</v>
      </c>
      <c r="X219" t="s">
        <v>37</v>
      </c>
      <c r="Y219">
        <f t="shared" si="3"/>
        <v>614460.30099999998</v>
      </c>
    </row>
    <row r="220" spans="1:25" x14ac:dyDescent="0.25">
      <c r="A220">
        <v>215</v>
      </c>
      <c r="B220" t="s">
        <v>0</v>
      </c>
      <c r="C220" t="s">
        <v>551</v>
      </c>
      <c r="D220" t="s">
        <v>552</v>
      </c>
      <c r="E220" s="1">
        <v>45167</v>
      </c>
      <c r="F220" t="s">
        <v>553</v>
      </c>
      <c r="G220" s="1">
        <v>45146</v>
      </c>
      <c r="H220" t="s">
        <v>554</v>
      </c>
      <c r="I220" s="1">
        <v>45158</v>
      </c>
      <c r="J220" t="s">
        <v>333</v>
      </c>
      <c r="K220">
        <v>14</v>
      </c>
      <c r="L220" t="s">
        <v>555</v>
      </c>
      <c r="M220" t="s">
        <v>569</v>
      </c>
      <c r="N220">
        <v>60069000</v>
      </c>
      <c r="O220">
        <v>15</v>
      </c>
      <c r="P220">
        <v>11</v>
      </c>
      <c r="Q220">
        <v>2.5</v>
      </c>
      <c r="R220" t="s">
        <v>34</v>
      </c>
      <c r="S220">
        <v>1368</v>
      </c>
      <c r="T220">
        <v>150480</v>
      </c>
      <c r="U220" t="s">
        <v>35</v>
      </c>
      <c r="V220">
        <v>105.1258</v>
      </c>
      <c r="W220" t="s">
        <v>36</v>
      </c>
      <c r="X220" t="s">
        <v>37</v>
      </c>
      <c r="Y220">
        <f t="shared" si="3"/>
        <v>15819330.384</v>
      </c>
    </row>
    <row r="221" spans="1:25" x14ac:dyDescent="0.25">
      <c r="A221">
        <v>216</v>
      </c>
      <c r="B221" t="s">
        <v>0</v>
      </c>
      <c r="C221" t="s">
        <v>551</v>
      </c>
      <c r="D221" t="s">
        <v>552</v>
      </c>
      <c r="E221" s="1">
        <v>45167</v>
      </c>
      <c r="F221" t="s">
        <v>553</v>
      </c>
      <c r="G221" s="1">
        <v>45146</v>
      </c>
      <c r="H221" t="s">
        <v>554</v>
      </c>
      <c r="I221" s="1">
        <v>45158</v>
      </c>
      <c r="J221" t="s">
        <v>333</v>
      </c>
      <c r="K221">
        <v>15</v>
      </c>
      <c r="L221" t="s">
        <v>555</v>
      </c>
      <c r="M221" t="s">
        <v>570</v>
      </c>
      <c r="N221">
        <v>60053790</v>
      </c>
      <c r="O221">
        <v>15</v>
      </c>
      <c r="P221">
        <v>11</v>
      </c>
      <c r="Q221">
        <v>2.5</v>
      </c>
      <c r="R221" t="s">
        <v>34</v>
      </c>
      <c r="S221">
        <v>1637</v>
      </c>
      <c r="T221">
        <v>360140</v>
      </c>
      <c r="U221" t="s">
        <v>35</v>
      </c>
      <c r="V221">
        <v>105.1258</v>
      </c>
      <c r="W221" t="s">
        <v>36</v>
      </c>
      <c r="X221" t="s">
        <v>37</v>
      </c>
      <c r="Y221">
        <f t="shared" si="3"/>
        <v>37860005.611999996</v>
      </c>
    </row>
    <row r="222" spans="1:25" x14ac:dyDescent="0.25">
      <c r="A222">
        <v>217</v>
      </c>
      <c r="B222" t="s">
        <v>0</v>
      </c>
      <c r="C222" t="s">
        <v>551</v>
      </c>
      <c r="D222" t="s">
        <v>552</v>
      </c>
      <c r="E222" s="1">
        <v>45167</v>
      </c>
      <c r="F222" t="s">
        <v>553</v>
      </c>
      <c r="G222" s="1">
        <v>45146</v>
      </c>
      <c r="H222" t="s">
        <v>554</v>
      </c>
      <c r="I222" s="1">
        <v>45158</v>
      </c>
      <c r="J222" t="s">
        <v>333</v>
      </c>
      <c r="K222">
        <v>16</v>
      </c>
      <c r="L222" t="s">
        <v>555</v>
      </c>
      <c r="M222" t="s">
        <v>571</v>
      </c>
      <c r="N222">
        <v>60053790</v>
      </c>
      <c r="O222">
        <v>15</v>
      </c>
      <c r="P222">
        <v>11</v>
      </c>
      <c r="Q222">
        <v>2.5</v>
      </c>
      <c r="R222" t="s">
        <v>34</v>
      </c>
      <c r="S222">
        <v>716</v>
      </c>
      <c r="T222">
        <v>89500</v>
      </c>
      <c r="U222" t="s">
        <v>35</v>
      </c>
      <c r="V222">
        <v>105.1258</v>
      </c>
      <c r="W222" t="s">
        <v>36</v>
      </c>
      <c r="X222" t="s">
        <v>37</v>
      </c>
      <c r="Y222">
        <f t="shared" si="3"/>
        <v>9408759.0999999996</v>
      </c>
    </row>
    <row r="223" spans="1:25" x14ac:dyDescent="0.25">
      <c r="A223">
        <v>218</v>
      </c>
      <c r="B223" t="s">
        <v>0</v>
      </c>
      <c r="C223" t="s">
        <v>551</v>
      </c>
      <c r="D223" t="s">
        <v>552</v>
      </c>
      <c r="E223" s="1">
        <v>45167</v>
      </c>
      <c r="F223" t="s">
        <v>553</v>
      </c>
      <c r="G223" s="1">
        <v>45146</v>
      </c>
      <c r="H223" t="s">
        <v>554</v>
      </c>
      <c r="I223" s="1">
        <v>45158</v>
      </c>
      <c r="J223" t="s">
        <v>333</v>
      </c>
      <c r="K223">
        <v>17</v>
      </c>
      <c r="L223" t="s">
        <v>555</v>
      </c>
      <c r="M223" t="s">
        <v>572</v>
      </c>
      <c r="N223">
        <v>56031300</v>
      </c>
      <c r="O223">
        <v>5</v>
      </c>
      <c r="P223">
        <v>11</v>
      </c>
      <c r="Q223">
        <v>2.5</v>
      </c>
      <c r="R223" t="s">
        <v>34</v>
      </c>
      <c r="S223">
        <v>803</v>
      </c>
      <c r="T223">
        <v>192720</v>
      </c>
      <c r="U223" t="s">
        <v>35</v>
      </c>
      <c r="V223">
        <v>105.1258</v>
      </c>
      <c r="W223" t="s">
        <v>36</v>
      </c>
      <c r="X223" t="s">
        <v>37</v>
      </c>
      <c r="Y223">
        <f t="shared" si="3"/>
        <v>20259844.175999999</v>
      </c>
    </row>
    <row r="224" spans="1:25" x14ac:dyDescent="0.25">
      <c r="A224">
        <v>219</v>
      </c>
      <c r="B224" t="s">
        <v>0</v>
      </c>
      <c r="C224" t="s">
        <v>551</v>
      </c>
      <c r="D224" t="s">
        <v>552</v>
      </c>
      <c r="E224" s="1">
        <v>45167</v>
      </c>
      <c r="F224" t="s">
        <v>553</v>
      </c>
      <c r="G224" s="1">
        <v>45146</v>
      </c>
      <c r="H224" t="s">
        <v>554</v>
      </c>
      <c r="I224" s="1">
        <v>45158</v>
      </c>
      <c r="J224" t="s">
        <v>333</v>
      </c>
      <c r="K224">
        <v>18</v>
      </c>
      <c r="L224" t="s">
        <v>555</v>
      </c>
      <c r="M224" t="s">
        <v>573</v>
      </c>
      <c r="N224">
        <v>58061090</v>
      </c>
      <c r="O224">
        <v>10</v>
      </c>
      <c r="P224">
        <v>11</v>
      </c>
      <c r="Q224">
        <v>2.5</v>
      </c>
      <c r="R224" t="s">
        <v>34</v>
      </c>
      <c r="S224">
        <v>1950</v>
      </c>
      <c r="T224">
        <v>23400</v>
      </c>
      <c r="U224" t="s">
        <v>35</v>
      </c>
      <c r="V224">
        <v>105.1258</v>
      </c>
      <c r="W224" t="s">
        <v>36</v>
      </c>
      <c r="X224" t="s">
        <v>37</v>
      </c>
      <c r="Y224">
        <f t="shared" si="3"/>
        <v>2459943.7199999997</v>
      </c>
    </row>
    <row r="225" spans="1:25" x14ac:dyDescent="0.25">
      <c r="A225">
        <v>220</v>
      </c>
      <c r="B225" t="s">
        <v>0</v>
      </c>
      <c r="C225" t="s">
        <v>574</v>
      </c>
      <c r="D225" t="s">
        <v>575</v>
      </c>
      <c r="E225" s="1">
        <v>45167</v>
      </c>
      <c r="F225" t="s">
        <v>576</v>
      </c>
      <c r="G225" s="1">
        <v>45160</v>
      </c>
      <c r="H225" t="s">
        <v>577</v>
      </c>
      <c r="I225" s="1">
        <v>45162</v>
      </c>
      <c r="J225" t="s">
        <v>211</v>
      </c>
      <c r="K225">
        <v>1</v>
      </c>
      <c r="L225" t="s">
        <v>65</v>
      </c>
      <c r="M225" t="s">
        <v>578</v>
      </c>
      <c r="N225">
        <v>84799090</v>
      </c>
      <c r="O225">
        <v>5</v>
      </c>
      <c r="P225">
        <v>11</v>
      </c>
      <c r="Q225">
        <v>2.5</v>
      </c>
      <c r="R225" t="s">
        <v>39</v>
      </c>
      <c r="S225">
        <v>4</v>
      </c>
      <c r="T225">
        <v>217.45</v>
      </c>
      <c r="U225" t="s">
        <v>214</v>
      </c>
      <c r="V225">
        <v>16680.240000000002</v>
      </c>
      <c r="W225" t="s">
        <v>215</v>
      </c>
      <c r="X225" t="s">
        <v>37</v>
      </c>
      <c r="Y225">
        <f t="shared" si="3"/>
        <v>3627118.1880000001</v>
      </c>
    </row>
    <row r="226" spans="1:25" x14ac:dyDescent="0.25">
      <c r="A226">
        <v>221</v>
      </c>
      <c r="B226" t="s">
        <v>0</v>
      </c>
      <c r="C226" t="s">
        <v>574</v>
      </c>
      <c r="D226" t="s">
        <v>575</v>
      </c>
      <c r="E226" s="1">
        <v>45167</v>
      </c>
      <c r="F226" t="s">
        <v>576</v>
      </c>
      <c r="G226" s="1">
        <v>45160</v>
      </c>
      <c r="H226" t="s">
        <v>577</v>
      </c>
      <c r="I226" s="1">
        <v>45162</v>
      </c>
      <c r="J226" t="s">
        <v>211</v>
      </c>
      <c r="K226">
        <v>2</v>
      </c>
      <c r="L226" t="s">
        <v>65</v>
      </c>
      <c r="M226" t="s">
        <v>579</v>
      </c>
      <c r="N226">
        <v>84799090</v>
      </c>
      <c r="O226">
        <v>5</v>
      </c>
      <c r="P226">
        <v>11</v>
      </c>
      <c r="Q226">
        <v>2.5</v>
      </c>
      <c r="R226" t="s">
        <v>39</v>
      </c>
      <c r="S226">
        <v>4</v>
      </c>
      <c r="T226">
        <v>335.67</v>
      </c>
      <c r="U226" t="s">
        <v>214</v>
      </c>
      <c r="V226">
        <v>16680.240000000002</v>
      </c>
      <c r="W226" t="s">
        <v>215</v>
      </c>
      <c r="X226" t="s">
        <v>37</v>
      </c>
      <c r="Y226">
        <f t="shared" si="3"/>
        <v>5599056.1608000007</v>
      </c>
    </row>
    <row r="227" spans="1:25" x14ac:dyDescent="0.25">
      <c r="A227">
        <v>222</v>
      </c>
      <c r="B227" t="s">
        <v>0</v>
      </c>
      <c r="C227" t="s">
        <v>574</v>
      </c>
      <c r="D227" t="s">
        <v>575</v>
      </c>
      <c r="E227" s="1">
        <v>45167</v>
      </c>
      <c r="F227" t="s">
        <v>576</v>
      </c>
      <c r="G227" s="1">
        <v>45160</v>
      </c>
      <c r="H227" t="s">
        <v>577</v>
      </c>
      <c r="I227" s="1">
        <v>45162</v>
      </c>
      <c r="J227" t="s">
        <v>211</v>
      </c>
      <c r="K227">
        <v>3</v>
      </c>
      <c r="L227" t="s">
        <v>65</v>
      </c>
      <c r="M227" t="s">
        <v>580</v>
      </c>
      <c r="N227">
        <v>84799090</v>
      </c>
      <c r="O227">
        <v>5</v>
      </c>
      <c r="P227">
        <v>11</v>
      </c>
      <c r="Q227">
        <v>2.5</v>
      </c>
      <c r="R227" t="s">
        <v>39</v>
      </c>
      <c r="S227">
        <v>4</v>
      </c>
      <c r="T227">
        <v>280.19</v>
      </c>
      <c r="U227" t="s">
        <v>214</v>
      </c>
      <c r="V227">
        <v>16680.240000000002</v>
      </c>
      <c r="W227" t="s">
        <v>215</v>
      </c>
      <c r="X227" t="s">
        <v>37</v>
      </c>
      <c r="Y227">
        <f t="shared" si="3"/>
        <v>4673636.4456000002</v>
      </c>
    </row>
    <row r="228" spans="1:25" x14ac:dyDescent="0.25">
      <c r="A228">
        <v>223</v>
      </c>
      <c r="B228" t="s">
        <v>0</v>
      </c>
      <c r="C228" t="s">
        <v>574</v>
      </c>
      <c r="D228" t="s">
        <v>575</v>
      </c>
      <c r="E228" s="1">
        <v>45167</v>
      </c>
      <c r="F228" t="s">
        <v>576</v>
      </c>
      <c r="G228" s="1">
        <v>45160</v>
      </c>
      <c r="H228" t="s">
        <v>577</v>
      </c>
      <c r="I228" s="1">
        <v>45162</v>
      </c>
      <c r="J228" t="s">
        <v>211</v>
      </c>
      <c r="K228">
        <v>4</v>
      </c>
      <c r="L228" t="s">
        <v>65</v>
      </c>
      <c r="M228" t="s">
        <v>579</v>
      </c>
      <c r="N228">
        <v>84799090</v>
      </c>
      <c r="O228">
        <v>5</v>
      </c>
      <c r="P228">
        <v>11</v>
      </c>
      <c r="Q228">
        <v>2.5</v>
      </c>
      <c r="R228" t="s">
        <v>39</v>
      </c>
      <c r="S228">
        <v>4</v>
      </c>
      <c r="T228">
        <v>284.22000000000003</v>
      </c>
      <c r="U228" t="s">
        <v>214</v>
      </c>
      <c r="V228">
        <v>16680.240000000002</v>
      </c>
      <c r="W228" t="s">
        <v>215</v>
      </c>
      <c r="X228" t="s">
        <v>37</v>
      </c>
      <c r="Y228">
        <f t="shared" si="3"/>
        <v>4740857.8128000014</v>
      </c>
    </row>
    <row r="229" spans="1:25" x14ac:dyDescent="0.25">
      <c r="A229">
        <v>224</v>
      </c>
      <c r="B229" t="s">
        <v>0</v>
      </c>
      <c r="C229" t="s">
        <v>581</v>
      </c>
      <c r="D229" t="s">
        <v>582</v>
      </c>
      <c r="E229" s="1">
        <v>45167</v>
      </c>
      <c r="F229" t="s">
        <v>583</v>
      </c>
      <c r="G229" s="1">
        <v>45166</v>
      </c>
      <c r="H229" t="s">
        <v>584</v>
      </c>
      <c r="I229" s="1">
        <v>45165</v>
      </c>
      <c r="J229" t="s">
        <v>140</v>
      </c>
      <c r="K229">
        <v>1</v>
      </c>
      <c r="L229" t="s">
        <v>65</v>
      </c>
      <c r="M229" t="s">
        <v>585</v>
      </c>
      <c r="N229">
        <v>60063290</v>
      </c>
      <c r="O229">
        <v>15</v>
      </c>
      <c r="P229">
        <v>11</v>
      </c>
      <c r="Q229">
        <v>2.5</v>
      </c>
      <c r="R229" t="s">
        <v>109</v>
      </c>
      <c r="S229">
        <v>40</v>
      </c>
      <c r="T229">
        <v>92.4</v>
      </c>
      <c r="U229" t="s">
        <v>50</v>
      </c>
      <c r="V229">
        <v>15322</v>
      </c>
      <c r="W229" t="s">
        <v>51</v>
      </c>
      <c r="X229" t="s">
        <v>37</v>
      </c>
      <c r="Y229">
        <f t="shared" si="3"/>
        <v>1415752.8</v>
      </c>
    </row>
    <row r="230" spans="1:25" x14ac:dyDescent="0.25">
      <c r="A230">
        <v>225</v>
      </c>
      <c r="B230" t="s">
        <v>0</v>
      </c>
      <c r="C230" t="s">
        <v>581</v>
      </c>
      <c r="D230" t="s">
        <v>582</v>
      </c>
      <c r="E230" s="1">
        <v>45167</v>
      </c>
      <c r="F230" t="s">
        <v>583</v>
      </c>
      <c r="G230" s="1">
        <v>45166</v>
      </c>
      <c r="H230" t="s">
        <v>584</v>
      </c>
      <c r="I230" s="1">
        <v>45165</v>
      </c>
      <c r="J230" t="s">
        <v>140</v>
      </c>
      <c r="K230">
        <v>2</v>
      </c>
      <c r="L230" t="s">
        <v>65</v>
      </c>
      <c r="M230" t="s">
        <v>586</v>
      </c>
      <c r="N230">
        <v>60063290</v>
      </c>
      <c r="O230">
        <v>15</v>
      </c>
      <c r="P230">
        <v>11</v>
      </c>
      <c r="Q230">
        <v>2.5</v>
      </c>
      <c r="R230" t="s">
        <v>109</v>
      </c>
      <c r="S230">
        <v>10</v>
      </c>
      <c r="T230">
        <v>20.91</v>
      </c>
      <c r="U230" t="s">
        <v>50</v>
      </c>
      <c r="V230">
        <v>15322</v>
      </c>
      <c r="W230" t="s">
        <v>51</v>
      </c>
      <c r="X230" t="s">
        <v>37</v>
      </c>
      <c r="Y230">
        <f t="shared" si="3"/>
        <v>320383.02</v>
      </c>
    </row>
    <row r="231" spans="1:25" x14ac:dyDescent="0.25">
      <c r="A231">
        <v>226</v>
      </c>
      <c r="B231" t="s">
        <v>0</v>
      </c>
      <c r="C231" t="s">
        <v>587</v>
      </c>
      <c r="D231" t="s">
        <v>588</v>
      </c>
      <c r="E231" s="1">
        <v>45168</v>
      </c>
      <c r="F231" t="s">
        <v>27</v>
      </c>
      <c r="G231" s="1">
        <v>45163</v>
      </c>
      <c r="H231" t="s">
        <v>589</v>
      </c>
      <c r="I231" s="1">
        <v>45164</v>
      </c>
      <c r="J231" t="s">
        <v>590</v>
      </c>
      <c r="K231">
        <v>1</v>
      </c>
      <c r="L231" t="s">
        <v>27</v>
      </c>
      <c r="M231" t="s">
        <v>591</v>
      </c>
      <c r="N231">
        <v>60063290</v>
      </c>
      <c r="O231">
        <v>15</v>
      </c>
      <c r="P231">
        <v>11</v>
      </c>
      <c r="Q231">
        <v>2.5</v>
      </c>
      <c r="R231" t="s">
        <v>34</v>
      </c>
      <c r="S231">
        <v>1</v>
      </c>
      <c r="T231">
        <v>32.700000000000003</v>
      </c>
      <c r="U231" t="s">
        <v>50</v>
      </c>
      <c r="V231">
        <v>15305</v>
      </c>
      <c r="W231" t="s">
        <v>51</v>
      </c>
      <c r="X231" t="s">
        <v>37</v>
      </c>
      <c r="Y231">
        <f t="shared" si="3"/>
        <v>500473.50000000006</v>
      </c>
    </row>
    <row r="232" spans="1:25" x14ac:dyDescent="0.25">
      <c r="A232">
        <v>227</v>
      </c>
      <c r="B232" t="s">
        <v>0</v>
      </c>
      <c r="C232" t="s">
        <v>592</v>
      </c>
      <c r="D232" t="s">
        <v>593</v>
      </c>
      <c r="E232" s="1">
        <v>45169</v>
      </c>
      <c r="F232" t="s">
        <v>27</v>
      </c>
      <c r="G232" s="1">
        <v>45167</v>
      </c>
      <c r="H232" t="s">
        <v>594</v>
      </c>
      <c r="I232" s="1">
        <v>45166</v>
      </c>
      <c r="J232" t="s">
        <v>595</v>
      </c>
      <c r="K232">
        <v>1</v>
      </c>
      <c r="L232" t="s">
        <v>27</v>
      </c>
      <c r="M232" t="s">
        <v>596</v>
      </c>
      <c r="N232">
        <v>62064000</v>
      </c>
      <c r="O232">
        <v>25</v>
      </c>
      <c r="P232">
        <v>11</v>
      </c>
      <c r="Q232">
        <v>7.5</v>
      </c>
      <c r="R232" t="s">
        <v>39</v>
      </c>
      <c r="S232">
        <v>1</v>
      </c>
      <c r="T232">
        <v>126.63</v>
      </c>
      <c r="U232" t="s">
        <v>50</v>
      </c>
      <c r="V232">
        <v>15305</v>
      </c>
      <c r="W232" t="s">
        <v>232</v>
      </c>
      <c r="X232" t="s">
        <v>37</v>
      </c>
      <c r="Y232">
        <f t="shared" si="3"/>
        <v>1938072.15</v>
      </c>
    </row>
    <row r="233" spans="1:25" x14ac:dyDescent="0.25">
      <c r="A233">
        <v>228</v>
      </c>
      <c r="B233" t="s">
        <v>0</v>
      </c>
      <c r="C233" t="s">
        <v>597</v>
      </c>
      <c r="D233" t="s">
        <v>598</v>
      </c>
      <c r="E233" s="1">
        <v>45169</v>
      </c>
      <c r="F233" t="s">
        <v>599</v>
      </c>
      <c r="G233" s="1">
        <v>45166</v>
      </c>
      <c r="H233" t="s">
        <v>599</v>
      </c>
      <c r="I233" s="1">
        <v>45168</v>
      </c>
      <c r="J233" t="s">
        <v>600</v>
      </c>
      <c r="K233">
        <v>1</v>
      </c>
      <c r="L233" t="s">
        <v>601</v>
      </c>
      <c r="M233" t="s">
        <v>602</v>
      </c>
      <c r="N233">
        <v>60012900</v>
      </c>
      <c r="O233">
        <v>15</v>
      </c>
      <c r="P233">
        <v>11</v>
      </c>
      <c r="Q233">
        <v>2.5</v>
      </c>
      <c r="R233" t="s">
        <v>77</v>
      </c>
      <c r="S233">
        <v>1</v>
      </c>
      <c r="T233">
        <v>1</v>
      </c>
      <c r="U233" t="s">
        <v>50</v>
      </c>
      <c r="V233">
        <v>15305</v>
      </c>
      <c r="W233" t="s">
        <v>466</v>
      </c>
      <c r="X233" t="s">
        <v>37</v>
      </c>
      <c r="Y233">
        <f t="shared" si="3"/>
        <v>15305</v>
      </c>
    </row>
    <row r="234" spans="1:25" x14ac:dyDescent="0.25">
      <c r="A234">
        <v>229</v>
      </c>
      <c r="B234" t="s">
        <v>0</v>
      </c>
      <c r="C234" s="11" t="s">
        <v>603</v>
      </c>
      <c r="D234" s="11" t="s">
        <v>604</v>
      </c>
      <c r="E234" s="1">
        <v>45168</v>
      </c>
      <c r="F234" t="s">
        <v>69</v>
      </c>
      <c r="G234" s="1">
        <v>45165</v>
      </c>
      <c r="H234">
        <v>8763554100</v>
      </c>
      <c r="I234" s="1">
        <v>45165</v>
      </c>
      <c r="J234" t="s">
        <v>605</v>
      </c>
      <c r="K234" s="12" t="s">
        <v>606</v>
      </c>
      <c r="M234" t="s">
        <v>607</v>
      </c>
      <c r="N234" s="11" t="s">
        <v>608</v>
      </c>
      <c r="O234">
        <v>15</v>
      </c>
      <c r="P234">
        <v>11</v>
      </c>
      <c r="Q234">
        <v>2.5</v>
      </c>
      <c r="R234" t="s">
        <v>609</v>
      </c>
      <c r="S234">
        <v>64</v>
      </c>
      <c r="T234">
        <v>179.1</v>
      </c>
      <c r="U234" t="s">
        <v>50</v>
      </c>
      <c r="V234">
        <v>15305</v>
      </c>
      <c r="W234" t="s">
        <v>51</v>
      </c>
      <c r="X234" t="s">
        <v>610</v>
      </c>
      <c r="Y234">
        <f t="shared" si="3"/>
        <v>2741125.5</v>
      </c>
    </row>
    <row r="235" spans="1:25" x14ac:dyDescent="0.25">
      <c r="A235">
        <v>230</v>
      </c>
      <c r="B235" t="s">
        <v>0</v>
      </c>
      <c r="C235" t="s">
        <v>603</v>
      </c>
      <c r="D235" t="s">
        <v>604</v>
      </c>
      <c r="E235" s="1">
        <v>45168</v>
      </c>
      <c r="F235" t="s">
        <v>69</v>
      </c>
      <c r="G235" s="1">
        <v>45165</v>
      </c>
      <c r="H235" t="s">
        <v>621</v>
      </c>
      <c r="I235" s="1">
        <v>45165</v>
      </c>
      <c r="J235" t="s">
        <v>622</v>
      </c>
      <c r="K235">
        <v>1</v>
      </c>
      <c r="L235" t="s">
        <v>65</v>
      </c>
      <c r="M235" t="s">
        <v>623</v>
      </c>
      <c r="N235">
        <v>60069000</v>
      </c>
      <c r="O235">
        <v>15</v>
      </c>
      <c r="P235">
        <v>11</v>
      </c>
      <c r="Q235">
        <v>2.5</v>
      </c>
      <c r="R235" t="s">
        <v>34</v>
      </c>
      <c r="S235">
        <v>64</v>
      </c>
      <c r="T235">
        <v>179.1</v>
      </c>
      <c r="U235" t="s">
        <v>50</v>
      </c>
      <c r="V235">
        <v>15305</v>
      </c>
      <c r="W235" t="s">
        <v>51</v>
      </c>
      <c r="X235" t="s">
        <v>37</v>
      </c>
      <c r="Y235">
        <f t="shared" si="3"/>
        <v>2741125.5</v>
      </c>
    </row>
    <row r="236" spans="1:25" x14ac:dyDescent="0.25">
      <c r="A236">
        <v>231</v>
      </c>
      <c r="B236" t="s">
        <v>0</v>
      </c>
      <c r="C236" t="s">
        <v>611</v>
      </c>
      <c r="D236" t="s">
        <v>612</v>
      </c>
      <c r="E236" s="1">
        <v>45168</v>
      </c>
      <c r="F236" t="s">
        <v>27</v>
      </c>
      <c r="G236" s="1">
        <v>45163</v>
      </c>
      <c r="H236" t="s">
        <v>613</v>
      </c>
      <c r="I236" s="1">
        <v>45163</v>
      </c>
      <c r="J236" t="s">
        <v>225</v>
      </c>
      <c r="K236">
        <v>2</v>
      </c>
      <c r="L236" t="s">
        <v>27</v>
      </c>
      <c r="M236" t="s">
        <v>614</v>
      </c>
      <c r="N236">
        <v>60063490</v>
      </c>
      <c r="O236">
        <v>15</v>
      </c>
      <c r="P236">
        <v>11</v>
      </c>
      <c r="Q236">
        <v>2.5</v>
      </c>
      <c r="R236" t="s">
        <v>109</v>
      </c>
      <c r="S236">
        <v>3</v>
      </c>
      <c r="T236">
        <v>17.100000000000001</v>
      </c>
      <c r="U236" t="s">
        <v>50</v>
      </c>
      <c r="V236">
        <v>15305</v>
      </c>
      <c r="W236" t="s">
        <v>51</v>
      </c>
      <c r="X236" t="s">
        <v>37</v>
      </c>
      <c r="Y236">
        <f t="shared" si="3"/>
        <v>261715.50000000003</v>
      </c>
    </row>
    <row r="237" spans="1:25" x14ac:dyDescent="0.25">
      <c r="A237">
        <v>232</v>
      </c>
      <c r="B237" t="s">
        <v>0</v>
      </c>
      <c r="C237" t="s">
        <v>611</v>
      </c>
      <c r="D237" t="s">
        <v>612</v>
      </c>
      <c r="E237" s="1">
        <v>45168</v>
      </c>
      <c r="F237" t="s">
        <v>27</v>
      </c>
      <c r="G237" s="1">
        <v>45163</v>
      </c>
      <c r="H237" t="s">
        <v>613</v>
      </c>
      <c r="I237" s="1">
        <v>45163</v>
      </c>
      <c r="J237" t="s">
        <v>225</v>
      </c>
      <c r="K237">
        <v>3</v>
      </c>
      <c r="L237" t="s">
        <v>27</v>
      </c>
      <c r="M237" t="s">
        <v>615</v>
      </c>
      <c r="N237">
        <v>60062400</v>
      </c>
      <c r="O237">
        <v>15</v>
      </c>
      <c r="P237">
        <v>11</v>
      </c>
      <c r="Q237">
        <v>2.5</v>
      </c>
      <c r="R237" t="s">
        <v>109</v>
      </c>
      <c r="S237">
        <v>1</v>
      </c>
      <c r="T237">
        <v>5.7</v>
      </c>
      <c r="U237" t="s">
        <v>50</v>
      </c>
      <c r="V237">
        <v>15305</v>
      </c>
      <c r="W237" t="s">
        <v>51</v>
      </c>
      <c r="X237" t="s">
        <v>37</v>
      </c>
      <c r="Y237">
        <f t="shared" si="3"/>
        <v>87238.5</v>
      </c>
    </row>
    <row r="238" spans="1:25" x14ac:dyDescent="0.25">
      <c r="A238">
        <v>233</v>
      </c>
      <c r="B238" t="s">
        <v>0</v>
      </c>
      <c r="C238" t="s">
        <v>611</v>
      </c>
      <c r="D238" t="s">
        <v>612</v>
      </c>
      <c r="E238" s="1">
        <v>45168</v>
      </c>
      <c r="F238" t="s">
        <v>27</v>
      </c>
      <c r="G238" s="1">
        <v>45163</v>
      </c>
      <c r="H238" t="s">
        <v>613</v>
      </c>
      <c r="I238" s="1">
        <v>45163</v>
      </c>
      <c r="J238" t="s">
        <v>225</v>
      </c>
      <c r="K238">
        <v>4</v>
      </c>
      <c r="L238" t="s">
        <v>27</v>
      </c>
      <c r="M238" t="s">
        <v>616</v>
      </c>
      <c r="N238">
        <v>60062400</v>
      </c>
      <c r="O238">
        <v>15</v>
      </c>
      <c r="P238">
        <v>11</v>
      </c>
      <c r="Q238">
        <v>2.5</v>
      </c>
      <c r="R238" t="s">
        <v>109</v>
      </c>
      <c r="S238">
        <v>0.25</v>
      </c>
      <c r="T238">
        <v>1.43</v>
      </c>
      <c r="U238" t="s">
        <v>50</v>
      </c>
      <c r="V238">
        <v>15305</v>
      </c>
      <c r="W238" t="s">
        <v>51</v>
      </c>
      <c r="X238" t="s">
        <v>37</v>
      </c>
      <c r="Y238">
        <f t="shared" si="3"/>
        <v>21886.149999999998</v>
      </c>
    </row>
    <row r="239" spans="1:25" x14ac:dyDescent="0.25">
      <c r="A239">
        <v>234</v>
      </c>
      <c r="B239" t="s">
        <v>0</v>
      </c>
      <c r="C239" t="s">
        <v>611</v>
      </c>
      <c r="D239" t="s">
        <v>612</v>
      </c>
      <c r="E239" s="1">
        <v>45168</v>
      </c>
      <c r="F239" t="s">
        <v>27</v>
      </c>
      <c r="G239" s="1">
        <v>45163</v>
      </c>
      <c r="H239" t="s">
        <v>613</v>
      </c>
      <c r="I239" s="1">
        <v>45163</v>
      </c>
      <c r="J239" t="s">
        <v>225</v>
      </c>
      <c r="K239">
        <v>1</v>
      </c>
      <c r="L239" t="s">
        <v>27</v>
      </c>
      <c r="M239" t="s">
        <v>614</v>
      </c>
      <c r="N239">
        <v>60063290</v>
      </c>
      <c r="O239">
        <v>15</v>
      </c>
      <c r="P239">
        <v>11</v>
      </c>
      <c r="Q239">
        <v>2.5</v>
      </c>
      <c r="R239" t="s">
        <v>109</v>
      </c>
      <c r="S239">
        <v>2.5</v>
      </c>
      <c r="T239">
        <v>14.25</v>
      </c>
      <c r="U239" t="s">
        <v>50</v>
      </c>
      <c r="V239">
        <v>15305</v>
      </c>
      <c r="W239" t="s">
        <v>51</v>
      </c>
      <c r="X239" t="s">
        <v>37</v>
      </c>
      <c r="Y239">
        <f t="shared" si="3"/>
        <v>218096.25</v>
      </c>
    </row>
    <row r="240" spans="1:25" x14ac:dyDescent="0.25">
      <c r="A240">
        <v>235</v>
      </c>
      <c r="B240" t="s">
        <v>0</v>
      </c>
      <c r="C240" t="s">
        <v>617</v>
      </c>
      <c r="D240" t="s">
        <v>618</v>
      </c>
      <c r="E240" s="1">
        <v>45168</v>
      </c>
      <c r="F240" t="s">
        <v>105</v>
      </c>
      <c r="G240" s="1">
        <v>45166</v>
      </c>
      <c r="H240" t="s">
        <v>619</v>
      </c>
      <c r="I240" s="1">
        <v>45166</v>
      </c>
      <c r="J240" t="s">
        <v>107</v>
      </c>
      <c r="K240">
        <v>1</v>
      </c>
      <c r="L240" t="s">
        <v>27</v>
      </c>
      <c r="M240" t="s">
        <v>620</v>
      </c>
      <c r="N240">
        <v>52083900</v>
      </c>
      <c r="O240">
        <v>10</v>
      </c>
      <c r="P240">
        <v>11</v>
      </c>
      <c r="Q240">
        <v>2.5</v>
      </c>
      <c r="R240" t="s">
        <v>109</v>
      </c>
      <c r="S240">
        <v>1</v>
      </c>
      <c r="T240">
        <v>32.700000000000003</v>
      </c>
      <c r="U240" t="s">
        <v>50</v>
      </c>
      <c r="V240">
        <v>15305</v>
      </c>
      <c r="W240" t="s">
        <v>51</v>
      </c>
      <c r="X240" t="s">
        <v>37</v>
      </c>
      <c r="Y240">
        <f t="shared" si="3"/>
        <v>500473.50000000006</v>
      </c>
    </row>
    <row r="241" spans="5:5" x14ac:dyDescent="0.25">
      <c r="E241" s="1"/>
    </row>
    <row r="242" spans="5:5" x14ac:dyDescent="0.25">
      <c r="E242" s="1"/>
    </row>
    <row r="243" spans="5:5" x14ac:dyDescent="0.25">
      <c r="E243" s="1"/>
    </row>
    <row r="244" spans="5:5" x14ac:dyDescent="0.25">
      <c r="E244" s="1"/>
    </row>
    <row r="245" spans="5:5" x14ac:dyDescent="0.25">
      <c r="E245" s="1"/>
    </row>
    <row r="246" spans="5:5" x14ac:dyDescent="0.25">
      <c r="E246" s="1"/>
    </row>
    <row r="247" spans="5:5" x14ac:dyDescent="0.25">
      <c r="E247" s="1"/>
    </row>
    <row r="248" spans="5:5" x14ac:dyDescent="0.25">
      <c r="E248" s="1"/>
    </row>
    <row r="249" spans="5:5" x14ac:dyDescent="0.25">
      <c r="E249" s="1"/>
    </row>
    <row r="250" spans="5:5" x14ac:dyDescent="0.25">
      <c r="E250" s="1"/>
    </row>
    <row r="251" spans="5:5" x14ac:dyDescent="0.25">
      <c r="E251" s="1"/>
    </row>
    <row r="252" spans="5:5" x14ac:dyDescent="0.25">
      <c r="E252" s="1"/>
    </row>
    <row r="253" spans="5:5" x14ac:dyDescent="0.25">
      <c r="E253" s="1"/>
    </row>
    <row r="254" spans="5:5" x14ac:dyDescent="0.25">
      <c r="E254" s="1"/>
    </row>
    <row r="255" spans="5:5" x14ac:dyDescent="0.25">
      <c r="E255" s="1"/>
    </row>
    <row r="256" spans="5:5" x14ac:dyDescent="0.25">
      <c r="E256" s="1"/>
    </row>
    <row r="257" spans="5:5" x14ac:dyDescent="0.25">
      <c r="E257" s="1"/>
    </row>
    <row r="258" spans="5:5" x14ac:dyDescent="0.25">
      <c r="E258" s="1"/>
    </row>
    <row r="259" spans="5:5" x14ac:dyDescent="0.25">
      <c r="E259" s="1"/>
    </row>
    <row r="260" spans="5:5" x14ac:dyDescent="0.25">
      <c r="E260" s="1"/>
    </row>
    <row r="261" spans="5:5" x14ac:dyDescent="0.25">
      <c r="E261" s="1"/>
    </row>
    <row r="262" spans="5:5" x14ac:dyDescent="0.25">
      <c r="E262" s="1"/>
    </row>
    <row r="263" spans="5:5" x14ac:dyDescent="0.25">
      <c r="E263" s="1"/>
    </row>
    <row r="264" spans="5:5" x14ac:dyDescent="0.25">
      <c r="E264" s="1"/>
    </row>
    <row r="265" spans="5:5" x14ac:dyDescent="0.25">
      <c r="E265" s="1"/>
    </row>
    <row r="266" spans="5:5" x14ac:dyDescent="0.25">
      <c r="E266" s="1"/>
    </row>
    <row r="267" spans="5:5" x14ac:dyDescent="0.25">
      <c r="E267" s="1"/>
    </row>
    <row r="268" spans="5:5" x14ac:dyDescent="0.25">
      <c r="E268" s="1"/>
    </row>
    <row r="269" spans="5:5" x14ac:dyDescent="0.25">
      <c r="E269" s="1"/>
    </row>
    <row r="270" spans="5:5" x14ac:dyDescent="0.25">
      <c r="E270" s="1"/>
    </row>
    <row r="271" spans="5:5" x14ac:dyDescent="0.25">
      <c r="E271" s="1"/>
    </row>
    <row r="272" spans="5:5" x14ac:dyDescent="0.25">
      <c r="E272" s="1"/>
    </row>
  </sheetData>
  <autoFilter ref="A5:Y262" xr:uid="{00000000-0009-0000-0000-000000000000}"/>
  <mergeCells count="2">
    <mergeCell ref="D3:D4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Tarikan_TPB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</dc:creator>
  <cp:lastModifiedBy>hadi</cp:lastModifiedBy>
  <dcterms:created xsi:type="dcterms:W3CDTF">2023-09-01T03:49:21Z</dcterms:created>
  <dcterms:modified xsi:type="dcterms:W3CDTF">2023-09-07T03:10:58Z</dcterms:modified>
</cp:coreProperties>
</file>